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4EECF0AE-BC50-4573-BC43-81C3FE2275E9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depara_repasse!$A$1:$K$73</definedName>
    <definedName name="_xlnm._FilterDatabase" localSheetId="0" hidden="1">repasse!$A$1:$Y$291</definedName>
    <definedName name="_xlnm._FilterDatabase" localSheetId="2" hidden="1">repasse_ac!$A$1:$AE$2971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7" l="1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H5" i="7" l="1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<sst xmlns="http://schemas.openxmlformats.org/spreadsheetml/2006/main" count="79124" uniqueCount="1026">
  <si>
    <t>UF</t>
  </si>
  <si>
    <t>GEO</t>
  </si>
  <si>
    <t>Emb.</t>
  </si>
  <si>
    <t>Tipo</t>
  </si>
  <si>
    <t>SKU</t>
  </si>
  <si>
    <t>Cluster</t>
  </si>
  <si>
    <t>FH</t>
  </si>
  <si>
    <t>PROMO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</si>
  <si>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</si>
  <si>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</si>
  <si>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</si>
  <si>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</si>
  <si>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</si>
  <si>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</si>
  <si>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</si>
  <si>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</si>
  <si>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</si>
  <si>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</si>
  <si>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</si>
  <si>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</si>
  <si>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</si>
  <si>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</si>
  <si>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</si>
  <si>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</si>
  <si>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</si>
  <si>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</si>
  <si>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</si>
  <si>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</si>
  <si>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</si>
  <si>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</si>
  <si>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</si>
  <si>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</si>
  <si>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</si>
  <si>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</si>
  <si>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</si>
  <si>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</si>
  <si>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</si>
  <si>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</si>
  <si>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</si>
  <si>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</si>
  <si>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</si>
  <si>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</si>
  <si>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</si>
  <si>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</si>
  <si>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</si>
  <si>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</si>
  <si>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</si>
  <si>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</si>
  <si>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</si>
  <si>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</si>
  <si>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</si>
  <si>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</si>
  <si>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</si>
  <si>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</si>
  <si>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</si>
  <si>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</si>
  <si>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</si>
  <si>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</si>
  <si>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</si>
  <si>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</si>
  <si>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</si>
  <si>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</si>
  <si>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</si>
  <si>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</si>
  <si>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</si>
  <si>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</si>
  <si>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</si>
  <si>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</si>
  <si>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</si>
  <si>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</si>
  <si>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</si>
  <si>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</si>
  <si>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</si>
  <si>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</si>
  <si>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</si>
  <si>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</si>
  <si>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</si>
  <si>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</si>
  <si>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</si>
  <si>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</si>
  <si>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</si>
  <si>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</si>
  <si>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</si>
  <si>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</si>
  <si>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</si>
  <si>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</si>
  <si>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</si>
  <si>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</si>
  <si>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</si>
  <si>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</si>
  <si>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</si>
  <si>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</si>
  <si>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</si>
  <si>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</si>
  <si>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</si>
  <si>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</si>
  <si>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</si>
  <si>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</si>
  <si>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</si>
  <si>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</si>
  <si>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</si>
  <si>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</si>
  <si>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</si>
  <si>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</si>
  <si>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</si>
  <si>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</si>
  <si>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</si>
  <si>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</si>
  <si>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</si>
  <si>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</si>
  <si>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</si>
  <si>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</si>
  <si>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</si>
  <si>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</si>
  <si>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</si>
  <si>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</si>
  <si>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</si>
  <si>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</si>
  <si>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</si>
  <si>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</si>
  <si>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</si>
  <si>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</si>
  <si>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</si>
  <si>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</si>
  <si>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</si>
  <si>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</si>
  <si>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</si>
  <si>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</si>
  <si>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</si>
  <si>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</si>
  <si>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</si>
  <si>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</si>
  <si>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</si>
  <si>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</si>
  <si>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</si>
  <si>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</si>
  <si>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</si>
  <si>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</si>
  <si>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</si>
  <si>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</si>
  <si>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</si>
  <si>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</si>
  <si>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</si>
  <si>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</si>
  <si>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</si>
  <si>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</si>
  <si>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</si>
  <si>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</si>
  <si>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</si>
  <si>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</si>
  <si>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</si>
  <si>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</si>
  <si>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</si>
  <si>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</si>
  <si>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</si>
  <si>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</si>
  <si>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</si>
  <si>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</si>
  <si>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</si>
  <si>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</si>
  <si>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</si>
  <si>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</si>
  <si>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</si>
  <si>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</si>
  <si>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</si>
  <si>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</si>
  <si>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</si>
  <si>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</si>
  <si>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</si>
  <si>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</si>
  <si>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</si>
  <si>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</si>
  <si>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</si>
  <si>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</si>
  <si>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</si>
  <si>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</si>
  <si>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</si>
  <si>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</si>
  <si>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</si>
  <si>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</si>
  <si>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</si>
  <si>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</si>
  <si>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</si>
  <si>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</si>
  <si>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</si>
  <si>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</si>
  <si>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</si>
  <si>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</si>
  <si>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</si>
  <si>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</si>
  <si>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</si>
  <si>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</si>
  <si>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</si>
  <si>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</si>
  <si>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</si>
  <si>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</si>
  <si>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</si>
  <si>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</si>
  <si>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</si>
  <si>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</si>
  <si>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</si>
  <si>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</si>
  <si>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</si>
  <si>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</si>
  <si>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</si>
  <si>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</si>
  <si>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</si>
  <si>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</si>
  <si>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</si>
  <si>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</si>
  <si>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</si>
  <si>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</si>
  <si>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</si>
  <si>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</si>
  <si>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</si>
  <si>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</si>
  <si>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</si>
  <si>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</si>
  <si>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</si>
  <si>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</si>
  <si>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</si>
  <si>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</si>
  <si>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</si>
  <si>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</si>
  <si>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</si>
  <si>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</si>
  <si>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</si>
  <si>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</si>
  <si>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</si>
  <si>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</si>
  <si>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</si>
  <si>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</si>
  <si>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</si>
  <si>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</si>
  <si>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</si>
  <si>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</si>
  <si>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</si>
  <si>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</si>
  <si>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</si>
  <si>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</si>
  <si>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</si>
  <si>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</si>
  <si>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</si>
  <si>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</si>
  <si>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</si>
  <si>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</si>
  <si>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</si>
  <si>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</si>
  <si>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</si>
  <si>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</si>
  <si>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</si>
  <si>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</si>
  <si>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</si>
  <si>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</si>
  <si>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</si>
  <si>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</si>
  <si>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</si>
  <si>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</si>
  <si>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</si>
  <si>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</si>
  <si>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</si>
  <si>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</si>
  <si>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</si>
  <si>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</si>
  <si>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</si>
  <si>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</si>
  <si>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</si>
  <si>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</si>
  <si>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</si>
  <si>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</si>
  <si>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</si>
  <si>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</si>
  <si>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</si>
  <si>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</si>
  <si>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</si>
  <si>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</si>
  <si>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</si>
  <si>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</si>
  <si>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</si>
  <si>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</si>
  <si>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</si>
  <si>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</si>
  <si>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</si>
  <si>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</si>
  <si>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</si>
  <si>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</si>
  <si>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</si>
  <si>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</si>
  <si>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</si>
  <si>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</si>
  <si>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</si>
  <si>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</si>
  <si>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</si>
  <si>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</si>
  <si>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</si>
  <si>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</si>
  <si>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</si>
  <si>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</si>
  <si>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</si>
  <si>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</si>
  <si>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</si>
  <si>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</si>
  <si>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</si>
  <si>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</si>
  <si>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</si>
  <si>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</si>
  <si>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</si>
  <si>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</si>
  <si>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</si>
  <si>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</si>
  <si>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</si>
  <si>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</si>
  <si>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</si>
  <si>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</si>
  <si>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</si>
  <si>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</si>
  <si>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</si>
  <si>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</si>
  <si>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</si>
  <si>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</si>
  <si>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</si>
  <si>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</si>
  <si>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</si>
  <si>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</si>
  <si>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</si>
  <si>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</si>
  <si>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</si>
  <si>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</si>
  <si>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</si>
  <si>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</si>
  <si>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</si>
  <si>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</si>
  <si>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</si>
  <si>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</si>
  <si>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</si>
  <si>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</si>
  <si>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</si>
  <si>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</si>
  <si>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</si>
  <si>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</si>
  <si>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</si>
  <si>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</si>
  <si>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</si>
  <si>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</si>
  <si>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</si>
  <si>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</si>
  <si>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</si>
  <si>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</si>
  <si>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</si>
  <si>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</si>
  <si>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</si>
  <si>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</si>
  <si>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</si>
  <si>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</si>
  <si>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</si>
  <si>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</si>
  <si>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</si>
  <si>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</si>
  <si>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</si>
  <si>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</si>
  <si>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</si>
  <si>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</si>
  <si>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</si>
  <si>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</si>
  <si>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</si>
  <si>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</si>
  <si>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</si>
  <si>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</si>
  <si>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</si>
  <si>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</si>
  <si>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</si>
  <si>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</si>
  <si>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</si>
  <si>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</si>
  <si>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</si>
  <si>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</si>
  <si>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</si>
  <si>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</si>
  <si>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</si>
  <si>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</si>
  <si>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</si>
  <si>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</si>
  <si>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</si>
  <si>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</si>
  <si>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</si>
  <si>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</si>
  <si>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</si>
  <si>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</si>
  <si>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</si>
  <si>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</si>
  <si>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</si>
  <si>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</si>
  <si>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</si>
  <si>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</si>
  <si>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</si>
  <si>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</si>
  <si>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</si>
  <si>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</si>
  <si>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</si>
  <si>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</si>
  <si>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</si>
  <si>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</si>
  <si>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</si>
  <si>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</si>
  <si>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</si>
  <si>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</si>
  <si>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</si>
  <si>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</si>
  <si>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</si>
  <si>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</si>
  <si>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</si>
  <si>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</si>
  <si>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</si>
  <si>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</si>
  <si>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</si>
  <si>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</si>
  <si>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</si>
  <si>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</si>
  <si>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</si>
  <si>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</si>
  <si>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</si>
  <si>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</si>
  <si>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</si>
  <si>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</si>
  <si>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</si>
  <si>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</si>
  <si>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</si>
  <si>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</si>
  <si>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</si>
  <si>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</si>
  <si>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</si>
  <si>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</si>
  <si>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</si>
  <si>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</si>
  <si>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</si>
  <si>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</si>
  <si>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</si>
  <si>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</si>
  <si>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</si>
  <si>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</si>
  <si>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</si>
  <si>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</si>
  <si>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</si>
  <si>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</si>
  <si>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</si>
  <si>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</si>
  <si>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</si>
  <si>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</si>
  <si>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</si>
  <si>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</si>
  <si>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</si>
  <si>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</si>
  <si>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</si>
  <si>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</si>
  <si>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</si>
  <si>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</si>
  <si>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</si>
  <si>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</si>
  <si>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</si>
  <si>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</si>
  <si>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</si>
  <si>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</si>
  <si>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</si>
  <si>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</si>
  <si>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</si>
  <si>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</si>
  <si>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</si>
  <si>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</si>
  <si>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</si>
  <si>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</si>
  <si>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</si>
  <si>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</si>
  <si>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</si>
  <si>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</si>
  <si>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</si>
  <si>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</si>
  <si>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</si>
  <si>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</si>
  <si>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</si>
  <si>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</si>
  <si>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</si>
  <si>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</si>
  <si>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</si>
  <si>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</si>
  <si>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</si>
  <si>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</si>
  <si>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</si>
  <si>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</si>
  <si>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</si>
  <si>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</si>
  <si>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</si>
  <si>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</si>
  <si>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</si>
  <si>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</si>
  <si>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</si>
  <si>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</si>
  <si>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</si>
  <si>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</si>
  <si>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</si>
  <si>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</si>
  <si>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</si>
  <si>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</si>
  <si>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</si>
  <si>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</si>
  <si>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</si>
  <si>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</si>
  <si>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</si>
  <si>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</si>
  <si>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</si>
  <si>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</si>
  <si>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</si>
  <si>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</si>
  <si>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</si>
  <si>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</si>
  <si>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</si>
  <si>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</si>
  <si>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</si>
  <si>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</si>
  <si>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</si>
  <si>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</si>
  <si>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</si>
  <si>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</si>
  <si>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</si>
  <si>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</si>
  <si>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</si>
  <si>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</si>
  <si>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</si>
  <si>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</si>
  <si>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</si>
  <si>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</si>
  <si>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</si>
  <si>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</si>
  <si>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</si>
  <si>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</si>
  <si>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</si>
  <si>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</si>
  <si>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</si>
  <si>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</si>
  <si>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</si>
  <si>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</si>
  <si>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</si>
  <si>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</si>
  <si>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</si>
  <si>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</si>
  <si>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</si>
  <si>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</si>
  <si>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</si>
  <si>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</si>
  <si>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</si>
  <si>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</si>
  <si>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</si>
  <si>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</si>
  <si>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</si>
  <si>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</si>
  <si>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</si>
  <si>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</si>
  <si>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</si>
  <si>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</si>
  <si>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</si>
  <si>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</si>
  <si>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</si>
  <si>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</si>
  <si>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</si>
  <si>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</si>
  <si>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</si>
  <si>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</si>
  <si>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</si>
  <si>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</si>
  <si>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</si>
  <si>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</si>
  <si>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</si>
  <si>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</si>
  <si>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</si>
  <si>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</si>
  <si>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</si>
  <si>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</si>
  <si>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</si>
  <si>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</si>
  <si>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</si>
  <si>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</si>
  <si>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</si>
  <si>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</si>
  <si>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</si>
  <si>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</si>
  <si>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</si>
  <si>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</si>
  <si>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</si>
  <si>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</si>
  <si>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</si>
  <si>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</si>
  <si>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</si>
  <si>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</si>
  <si>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</si>
  <si>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</si>
  <si>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</si>
  <si>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</si>
  <si>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</si>
  <si>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</si>
  <si>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</si>
  <si>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</si>
  <si>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</si>
  <si>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</si>
  <si>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</si>
  <si>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</si>
  <si>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</si>
  <si>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</si>
  <si>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</si>
  <si>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</si>
  <si>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</si>
  <si>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</si>
  <si>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</si>
  <si>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</si>
  <si>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</si>
  <si>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</si>
  <si>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</si>
  <si>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</si>
  <si>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</si>
  <si>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</si>
  <si>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</si>
  <si>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</si>
  <si>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</si>
  <si>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</si>
  <si>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</si>
  <si>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</si>
  <si>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</si>
  <si>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</si>
  <si>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</si>
  <si>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</si>
  <si>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</si>
  <si>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</si>
  <si>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</si>
  <si>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</si>
  <si>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</si>
  <si>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</si>
  <si>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</si>
  <si>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</si>
  <si>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</si>
  <si>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</si>
  <si>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</si>
  <si>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</si>
  <si>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</si>
  <si>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</si>
  <si>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</si>
  <si>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</si>
  <si>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</si>
  <si>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</si>
  <si>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</si>
  <si>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</si>
  <si>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</si>
  <si>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</si>
  <si>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</si>
  <si>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</si>
  <si>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</si>
  <si>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</si>
  <si>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</si>
  <si>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</si>
  <si>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</si>
  <si>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</si>
  <si>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</si>
  <si>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</si>
  <si>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</si>
  <si>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</si>
  <si>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</si>
  <si>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</si>
  <si>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</si>
  <si>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</si>
  <si>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</si>
  <si>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</si>
  <si>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</si>
  <si>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</si>
  <si>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</si>
  <si>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</si>
  <si>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</si>
  <si>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</si>
  <si>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</si>
  <si>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</si>
  <si>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</si>
  <si>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</si>
  <si>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</si>
  <si>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</si>
  <si>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</si>
  <si>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</si>
  <si>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</si>
  <si>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</si>
  <si>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</si>
  <si>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</si>
  <si>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</si>
  <si>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</si>
  <si>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</si>
  <si>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</si>
  <si>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</si>
  <si>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</si>
  <si>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</si>
  <si>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</si>
  <si>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</si>
  <si>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</si>
  <si>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</si>
  <si>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</si>
  <si>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</si>
  <si>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</si>
  <si>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</si>
  <si>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</si>
  <si>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</si>
  <si>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</si>
  <si>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</si>
  <si>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</si>
  <si>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</si>
  <si>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</si>
  <si>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</si>
  <si>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</si>
  <si>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</si>
  <si>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</si>
  <si>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</si>
  <si>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</si>
  <si>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</si>
  <si>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</si>
  <si>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</si>
  <si>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</si>
  <si>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</si>
  <si>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</si>
  <si>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</si>
  <si>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</si>
  <si>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</si>
  <si>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</si>
  <si>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</si>
  <si>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</si>
  <si>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</si>
  <si>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</si>
  <si>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</si>
  <si>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</si>
  <si>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</si>
  <si>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</si>
  <si>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</si>
  <si>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</si>
  <si>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</si>
  <si>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</si>
  <si>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</si>
  <si>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</si>
  <si>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</si>
  <si>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</si>
  <si>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</si>
  <si>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</si>
  <si>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</si>
  <si>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</si>
  <si>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</si>
  <si>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</si>
  <si>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</si>
  <si>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</si>
  <si>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</si>
  <si>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</si>
  <si>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</si>
  <si>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</si>
  <si>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</si>
  <si>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</si>
  <si>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</si>
  <si>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</si>
  <si>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</si>
  <si>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</si>
  <si>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</si>
  <si>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</si>
  <si>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</si>
  <si>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</si>
  <si>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</si>
  <si>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</si>
  <si>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</si>
  <si>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</si>
  <si>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</si>
  <si>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</si>
  <si>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</si>
  <si>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</si>
  <si>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</si>
  <si>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</si>
  <si>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</si>
  <si>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</si>
  <si>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</si>
  <si>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</si>
  <si>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</si>
  <si>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</si>
  <si>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</si>
  <si>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</si>
  <si>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</si>
  <si>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</si>
  <si>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</si>
  <si>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</si>
  <si>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</si>
  <si>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</si>
  <si>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</si>
  <si>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</si>
  <si>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</si>
  <si>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</si>
  <si>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</si>
  <si>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</si>
  <si>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</si>
  <si>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</si>
  <si>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</si>
  <si>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</si>
  <si>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</si>
  <si>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</si>
  <si>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</si>
  <si>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</si>
  <si>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</si>
  <si>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</si>
  <si>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</si>
  <si>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</si>
  <si>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</si>
  <si>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</si>
  <si>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</si>
  <si>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</si>
  <si>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</si>
  <si>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</si>
  <si>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</si>
  <si>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</si>
  <si>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</si>
  <si>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</si>
  <si>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</si>
  <si>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</si>
  <si>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</si>
  <si>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</si>
  <si>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</si>
  <si>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</si>
  <si>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</si>
  <si>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</si>
  <si>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</si>
  <si>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</si>
  <si>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</si>
  <si>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</si>
  <si>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</si>
  <si>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</si>
  <si>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</si>
  <si>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</si>
  <si>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</si>
  <si>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</si>
  <si>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</si>
  <si>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</si>
  <si>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</si>
  <si>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</si>
  <si>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</si>
  <si>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</si>
  <si>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</si>
  <si>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</si>
  <si>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</si>
  <si>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</si>
  <si>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</si>
  <si>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</si>
  <si>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</si>
  <si>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</si>
  <si>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</si>
  <si>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</si>
  <si>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</si>
  <si>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</si>
  <si>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</si>
  <si>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</si>
  <si>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</si>
  <si>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</si>
  <si>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</si>
  <si>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</si>
  <si>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</si>
  <si>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</si>
  <si>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</si>
  <si>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</si>
  <si>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</si>
  <si>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</si>
  <si>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</si>
  <si>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</si>
  <si>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</si>
  <si>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</si>
  <si>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</si>
  <si>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</si>
  <si>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</si>
  <si>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</si>
  <si>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</si>
  <si>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</si>
  <si>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</si>
  <si>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</si>
  <si>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</si>
  <si>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</si>
  <si>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</si>
  <si>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</si>
  <si>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</si>
  <si>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</si>
  <si>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</si>
  <si>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</si>
  <si>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</si>
  <si>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</si>
  <si>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</si>
  <si>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</si>
  <si>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</si>
  <si>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</si>
  <si>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</si>
  <si>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</si>
  <si>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</si>
  <si>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</si>
  <si>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</si>
  <si>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</si>
  <si>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</si>
  <si>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</si>
  <si>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</si>
  <si>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</si>
  <si>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</si>
  <si>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</si>
  <si>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</si>
  <si>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</si>
  <si>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</si>
  <si>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</si>
  <si>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</si>
  <si>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</si>
  <si>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</si>
  <si>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</si>
  <si>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</si>
  <si>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</si>
  <si>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</si>
  <si>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</si>
  <si>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</si>
  <si>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</si>
  <si>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</si>
  <si>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</si>
  <si>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</si>
  <si>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</si>
  <si>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</si>
  <si>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</si>
  <si>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</si>
  <si>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</si>
  <si>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</si>
  <si>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</si>
  <si>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</si>
  <si>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</si>
  <si>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</si>
  <si>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</si>
  <si>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</si>
  <si>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</si>
  <si>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</si>
  <si>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</si>
  <si>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</si>
  <si>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</si>
  <si>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</si>
  <si>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</si>
  <si>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</si>
  <si>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</si>
  <si>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</si>
  <si>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</si>
  <si>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</si>
  <si>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</si>
  <si>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</si>
  <si>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</si>
  <si>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</si>
  <si>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</si>
  <si>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</si>
  <si>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</si>
  <si>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</si>
  <si>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</si>
  <si>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</si>
  <si>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</si>
  <si>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</si>
  <si>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</si>
  <si>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</si>
  <si>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</si>
  <si>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</si>
  <si>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</si>
  <si>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</si>
  <si>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</si>
  <si>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</si>
  <si>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</si>
  <si>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</si>
  <si>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</si>
  <si>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</si>
  <si>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</si>
  <si>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</si>
  <si>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</si>
  <si>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</si>
  <si>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</si>
  <si>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</si>
  <si>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</si>
  <si>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</si>
  <si>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</si>
  <si>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</si>
  <si>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</si>
  <si>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</si>
  <si>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</si>
  <si>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</si>
  <si>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</si>
  <si>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</si>
  <si>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</si>
  <si>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</si>
  <si>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</si>
  <si>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</si>
  <si>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</si>
  <si>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</si>
  <si>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</si>
  <si>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</si>
  <si>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</si>
  <si>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</si>
  <si>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</si>
  <si>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</si>
  <si>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</si>
  <si>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</si>
  <si>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</si>
  <si>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</si>
  <si>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</si>
  <si>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</si>
  <si>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</si>
  <si>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</si>
  <si>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</si>
  <si>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Ñ ALTERAR</t>
  </si>
  <si>
    <t>x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</si>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</sst>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85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0" fontId="18" fillId="0" borderId="50" xfId="0" applyFont="1" applyBorder="1" applyAlignment="1">
      <alignment horizontal="center"/>
    </xf>
    <xf numFmtId="9" fontId="18" fillId="35" borderId="17" xfId="1" applyFont="1" applyFill="1" applyBorder="1" applyAlignment="1">
      <alignment horizontal="center" vertical="center"/>
    </xf>
    <xf numFmtId="9" fontId="18" fillId="35" borderId="18" xfId="1" applyFont="1" applyFill="1" applyBorder="1" applyAlignment="1">
      <alignment horizontal="center" vertical="center"/>
    </xf>
    <xf numFmtId="9" fontId="18" fillId="35" borderId="19" xfId="1" applyFont="1" applyFill="1" applyBorder="1" applyAlignment="1">
      <alignment horizontal="center" vertical="center"/>
    </xf>
    <xf numFmtId="2" fontId="18" fillId="0" borderId="18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D23" sqref="D23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657</v>
      </c>
      <c r="F1" s="161" t="s">
        <v>653</v>
      </c>
      <c r="G1" s="161" t="s">
        <v>654</v>
      </c>
      <c r="H1" s="161" t="s">
        <v>661</v>
      </c>
      <c r="I1" s="161" t="s">
        <v>642</v>
      </c>
      <c r="J1" s="161" t="s">
        <v>655</v>
      </c>
      <c r="K1" s="161" t="s">
        <v>656</v>
      </c>
      <c r="L1" s="161" t="s">
        <v>662</v>
      </c>
      <c r="M1" s="161" t="s">
        <v>643</v>
      </c>
      <c r="N1" s="162" t="s">
        <v>658</v>
      </c>
      <c r="O1" s="162" t="s">
        <v>644</v>
      </c>
      <c r="P1" s="162" t="s">
        <v>660</v>
      </c>
      <c r="Q1" s="162" t="s">
        <v>659</v>
      </c>
      <c r="R1" s="162" t="s">
        <v>646</v>
      </c>
      <c r="S1" s="162" t="s">
        <v>645</v>
      </c>
      <c r="T1" s="162" t="s">
        <v>647</v>
      </c>
      <c r="U1" s="162" t="s">
        <v>648</v>
      </c>
      <c r="V1" s="162" t="s">
        <v>649</v>
      </c>
      <c r="W1" s="162" t="s">
        <v>650</v>
      </c>
      <c r="X1" s="162" t="s">
        <v>651</v>
      </c>
      <c r="Y1" s="162" t="s">
        <v>652</v>
      </c>
    </row>
    <row r="2" spans="1:25" x14ac:dyDescent="0.35">
      <c r="A2" s="157" t="s">
        <v>21</v>
      </c>
      <c r="B2" s="158" t="s">
        <v>22</v>
      </c>
      <c r="C2" s="158" t="s">
        <v>24</v>
      </c>
      <c r="D2" s="158" t="s">
        <v>26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1.53</v>
      </c>
      <c r="G2" s="163">
        <f>ROUND(SUMIFS(repasse_ac!$W:$W,repasse_ac!$A:$A,$A2,repasse_ac!$F:$F,$D2,repasse_ac!$K:$K,"TTC PÓS"),2)</f>
        <v>1.57</v>
      </c>
      <c r="H2" s="163">
        <f>G2-F2</f>
        <v>4.0000000000000036E-2</v>
      </c>
      <c r="I2" s="163">
        <f>(ROUNDDOWN(ROUND(G2*(1+0.2),2)*100/10,0)*10+IF(MOD(ROUND(G2*(1+0.2),2)*100,10)&gt;4,9,-1))/100</f>
        <v>1.89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21</v>
      </c>
      <c r="B3" s="16" t="s">
        <v>22</v>
      </c>
      <c r="C3" s="16" t="s">
        <v>24</v>
      </c>
      <c r="D3" s="16" t="s">
        <v>34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1.53</v>
      </c>
      <c r="G3" s="163">
        <f>ROUND(SUMIFS(repasse_ac!$W:$W,repasse_ac!$A:$A,$A3,repasse_ac!$F:$F,$D3,repasse_ac!$K:$K,"TTC PÓS"),2)</f>
        <v>1.57</v>
      </c>
      <c r="H3" s="163">
        <f t="shared" ref="H3:H44" si="0">G3-F3</f>
        <v>4.0000000000000036E-2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21</v>
      </c>
      <c r="B4" s="16" t="s">
        <v>22</v>
      </c>
      <c r="C4" s="16" t="s">
        <v>24</v>
      </c>
      <c r="D4" s="16" t="s">
        <v>35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21</v>
      </c>
      <c r="B5" s="16" t="s">
        <v>22</v>
      </c>
      <c r="C5" s="16" t="s">
        <v>24</v>
      </c>
      <c r="D5" s="16" t="s">
        <v>36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21</v>
      </c>
      <c r="B6" s="25" t="s">
        <v>22</v>
      </c>
      <c r="C6" s="25" t="s">
        <v>24</v>
      </c>
      <c r="D6" s="25" t="s">
        <v>37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21</v>
      </c>
      <c r="B7" s="32" t="s">
        <v>22</v>
      </c>
      <c r="C7" s="32" t="s">
        <v>38</v>
      </c>
      <c r="D7" s="32" t="s">
        <v>39</v>
      </c>
      <c r="E7" s="164">
        <v>15</v>
      </c>
      <c r="F7" s="163">
        <f>ROUND(SUMIFS(repasse_ac!$W:$W,repasse_ac!$A:$A,$A7,repasse_ac!$F:$F,$D7,repasse_ac!$K:$K,"TTC PRÉ"),2)</f>
        <v>1.75</v>
      </c>
      <c r="G7" s="163">
        <f>ROUND(SUMIFS(repasse_ac!$W:$W,repasse_ac!$A:$A,$A7,repasse_ac!$F:$F,$D7,repasse_ac!$K:$K,"TTC PÓS"),2)</f>
        <v>1.91</v>
      </c>
      <c r="H7" s="163">
        <f t="shared" si="0"/>
        <v>0.15999999999999992</v>
      </c>
      <c r="I7" s="163">
        <f t="shared" si="1"/>
        <v>2.29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1.91</v>
      </c>
      <c r="L7" s="163">
        <f t="shared" si="2"/>
        <v>7.9999999999999849E-2</v>
      </c>
      <c r="M7" s="163">
        <f t="shared" si="3"/>
        <v>2.29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2.29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0.10000000000000009</v>
      </c>
      <c r="U7" s="163">
        <f>ROUND(SUMIFS(repasse_ac!$S:$S,repasse_ac!$A:$A,$A7,repasse_ac!$F:$F,$D7,repasse_ac!$K:$K,"TTC PRÉ"),2)</f>
        <v>1.85</v>
      </c>
      <c r="V7" s="163">
        <f>ROUND(SUMIFS(repasse_ac!$AG:$AG,repasse_ac!$A:$A,$A7,repasse_ac!$F:$F,$D7,repasse_ac!$K:$K,"TTC PRÉ"),2)</f>
        <v>0.05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0.05</v>
      </c>
      <c r="Y7" s="163">
        <f t="shared" si="5"/>
        <v>8.9999999999999858E-2</v>
      </c>
    </row>
    <row r="8" spans="1:25" x14ac:dyDescent="0.35">
      <c r="A8" s="15" t="s">
        <v>21</v>
      </c>
      <c r="B8" s="16" t="s">
        <v>22</v>
      </c>
      <c r="C8" s="16" t="s">
        <v>38</v>
      </c>
      <c r="D8" s="16" t="s">
        <v>40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1.75</v>
      </c>
      <c r="G8" s="163">
        <f>ROUND(SUMIFS(repasse_ac!$W:$W,repasse_ac!$A:$A,$A8,repasse_ac!$F:$F,$D8,repasse_ac!$K:$K,"TTC PÓS"),2)</f>
        <v>1.91</v>
      </c>
      <c r="H8" s="163">
        <f t="shared" si="0"/>
        <v>0.15999999999999992</v>
      </c>
      <c r="I8" s="163">
        <f t="shared" si="1"/>
        <v>2.29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1.91</v>
      </c>
      <c r="L8" s="163">
        <f t="shared" si="2"/>
        <v>7.9999999999999849E-2</v>
      </c>
      <c r="M8" s="163">
        <f t="shared" si="3"/>
        <v>2.29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2.29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0.10000000000000009</v>
      </c>
      <c r="U8" s="163">
        <f>ROUND(SUMIFS(repasse_ac!$S:$S,repasse_ac!$A:$A,$A8,repasse_ac!$F:$F,$D8,repasse_ac!$K:$K,"TTC PRÉ"),2)</f>
        <v>1.85</v>
      </c>
      <c r="V8" s="163">
        <f>ROUND(SUMIFS(repasse_ac!$AG:$AG,repasse_ac!$A:$A,$A8,repasse_ac!$F:$F,$D8,repasse_ac!$K:$K,"TTC PRÉ"),2)</f>
        <v>0.05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0.05</v>
      </c>
      <c r="Y8" s="163">
        <f t="shared" si="5"/>
        <v>8.9999999999999858E-2</v>
      </c>
    </row>
    <row r="9" spans="1:25" x14ac:dyDescent="0.35">
      <c r="A9" s="15" t="s">
        <v>21</v>
      </c>
      <c r="B9" s="16" t="s">
        <v>22</v>
      </c>
      <c r="C9" s="16" t="s">
        <v>38</v>
      </c>
      <c r="D9" s="16" t="s">
        <v>44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21</v>
      </c>
      <c r="B10" s="16" t="s">
        <v>22</v>
      </c>
      <c r="C10" s="16" t="s">
        <v>50</v>
      </c>
      <c r="D10" s="16" t="s">
        <v>51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21</v>
      </c>
      <c r="B11" s="16" t="s">
        <v>22</v>
      </c>
      <c r="C11" s="16" t="s">
        <v>50</v>
      </c>
      <c r="D11" s="16" t="s">
        <v>52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21</v>
      </c>
      <c r="B12" s="25" t="s">
        <v>22</v>
      </c>
      <c r="C12" s="25" t="s">
        <v>53</v>
      </c>
      <c r="D12" s="25" t="s">
        <v>54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2.52</v>
      </c>
      <c r="G12" s="163">
        <f>ROUND(SUMIFS(repasse_ac!$W:$W,repasse_ac!$A:$A,$A12,repasse_ac!$F:$F,$D12,repasse_ac!$K:$K,"TTC PÓS"),2)</f>
        <v>2.61</v>
      </c>
      <c r="H12" s="163">
        <f t="shared" si="0"/>
        <v>8.9999999999999858E-2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2.33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2.59</v>
      </c>
      <c r="S12" s="163">
        <f>ROUND(SUMIFS(repasse_ac!$Y:$Y,repasse_ac!$A:$A,$A12,repasse_ac!$F:$F,$D12,repasse_ac!$K:$K,"% VOL PÓS"),2)</f>
        <v>0.4</v>
      </c>
      <c r="T12" s="163">
        <f t="shared" si="4"/>
        <v>0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21</v>
      </c>
      <c r="B13" s="32" t="s">
        <v>22</v>
      </c>
      <c r="C13" s="32" t="s">
        <v>53</v>
      </c>
      <c r="D13" s="32" t="s">
        <v>55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2.52</v>
      </c>
      <c r="G13" s="163">
        <f>ROUND(SUMIFS(repasse_ac!$W:$W,repasse_ac!$A:$A,$A13,repasse_ac!$F:$F,$D13,repasse_ac!$K:$K,"TTC PÓS"),2)</f>
        <v>2.61</v>
      </c>
      <c r="H13" s="163">
        <f t="shared" si="0"/>
        <v>8.9999999999999858E-2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2.59</v>
      </c>
      <c r="S13" s="163">
        <f>ROUND(SUMIFS(repasse_ac!$Y:$Y,repasse_ac!$A:$A,$A13,repasse_ac!$F:$F,$D13,repasse_ac!$K:$K,"% VOL PÓS"),2)</f>
        <v>0.4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21</v>
      </c>
      <c r="B14" s="16" t="s">
        <v>22</v>
      </c>
      <c r="C14" s="16" t="s">
        <v>53</v>
      </c>
      <c r="D14" s="16" t="s">
        <v>56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2.36</v>
      </c>
      <c r="G14" s="163">
        <f>ROUND(SUMIFS(repasse_ac!$W:$W,repasse_ac!$A:$A,$A14,repasse_ac!$F:$F,$D14,repasse_ac!$K:$K,"TTC PÓS"),2)</f>
        <v>2.46</v>
      </c>
      <c r="H14" s="163">
        <f t="shared" si="0"/>
        <v>0.10000000000000009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2.16</v>
      </c>
      <c r="L14" s="163">
        <f t="shared" si="2"/>
        <v>0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2.59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9.9999999999999645E-2</v>
      </c>
      <c r="U14" s="163">
        <f>ROUND(SUMIFS(repasse_ac!$S:$S,repasse_ac!$A:$A,$A14,repasse_ac!$F:$F,$D14,repasse_ac!$K:$K,"TTC PRÉ"),2)</f>
        <v>2.4900000000000002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7.0000000000000007E-2</v>
      </c>
      <c r="Y14" s="163">
        <f t="shared" si="5"/>
        <v>9.9999999999999645E-2</v>
      </c>
    </row>
    <row r="15" spans="1:25" x14ac:dyDescent="0.35">
      <c r="A15" s="15" t="s">
        <v>21</v>
      </c>
      <c r="B15" s="16" t="s">
        <v>22</v>
      </c>
      <c r="C15" s="16" t="s">
        <v>53</v>
      </c>
      <c r="D15" s="16" t="s">
        <v>57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2.36</v>
      </c>
      <c r="G15" s="163">
        <f>ROUND(SUMIFS(repasse_ac!$W:$W,repasse_ac!$A:$A,$A15,repasse_ac!$F:$F,$D15,repasse_ac!$K:$K,"TTC PÓS"),2)</f>
        <v>2.46</v>
      </c>
      <c r="H15" s="163">
        <f t="shared" si="0"/>
        <v>0.10000000000000009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2.16</v>
      </c>
      <c r="L15" s="163">
        <f t="shared" si="2"/>
        <v>0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2.59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9.9999999999999645E-2</v>
      </c>
      <c r="U15" s="163">
        <f>ROUND(SUMIFS(repasse_ac!$S:$S,repasse_ac!$A:$A,$A15,repasse_ac!$F:$F,$D15,repasse_ac!$K:$K,"TTC PRÉ"),2)</f>
        <v>2.4900000000000002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7.0000000000000007E-2</v>
      </c>
      <c r="Y15" s="163">
        <f t="shared" si="5"/>
        <v>9.9999999999999645E-2</v>
      </c>
    </row>
    <row r="16" spans="1:25" x14ac:dyDescent="0.35">
      <c r="A16" s="15" t="s">
        <v>21</v>
      </c>
      <c r="B16" s="16" t="s">
        <v>22</v>
      </c>
      <c r="C16" s="16" t="s">
        <v>53</v>
      </c>
      <c r="D16" s="16" t="s">
        <v>58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2.36</v>
      </c>
      <c r="G16" s="163">
        <f>ROUND(SUMIFS(repasse_ac!$W:$W,repasse_ac!$A:$A,$A16,repasse_ac!$F:$F,$D16,repasse_ac!$K:$K,"TTC PÓS"),2)</f>
        <v>2.46</v>
      </c>
      <c r="H16" s="163">
        <f t="shared" si="0"/>
        <v>0.10000000000000009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2.16</v>
      </c>
      <c r="L16" s="163">
        <f t="shared" si="2"/>
        <v>0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2.59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9.9999999999999645E-2</v>
      </c>
      <c r="U16" s="163">
        <f>ROUND(SUMIFS(repasse_ac!$S:$S,repasse_ac!$A:$A,$A16,repasse_ac!$F:$F,$D16,repasse_ac!$K:$K,"TTC PRÉ"),2)</f>
        <v>2.4900000000000002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7.0000000000000007E-2</v>
      </c>
      <c r="Y16" s="163">
        <f t="shared" si="5"/>
        <v>9.9999999999999645E-2</v>
      </c>
    </row>
    <row r="17" spans="1:25" x14ac:dyDescent="0.35">
      <c r="A17" s="24" t="s">
        <v>21</v>
      </c>
      <c r="B17" s="25" t="s">
        <v>22</v>
      </c>
      <c r="C17" s="25" t="s">
        <v>53</v>
      </c>
      <c r="D17" s="25" t="s">
        <v>59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3.31</v>
      </c>
      <c r="G17" s="163">
        <f>ROUND(SUMIFS(repasse_ac!$W:$W,repasse_ac!$A:$A,$A17,repasse_ac!$F:$F,$D17,repasse_ac!$K:$K,"TTC PÓS"),2)</f>
        <v>3.31</v>
      </c>
      <c r="H17" s="163">
        <f t="shared" si="0"/>
        <v>0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3.08</v>
      </c>
      <c r="L17" s="163">
        <f t="shared" si="2"/>
        <v>0.16999999999999993</v>
      </c>
      <c r="M17" s="163">
        <f t="shared" si="3"/>
        <v>3.69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3.69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0.09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</v>
      </c>
    </row>
    <row r="18" spans="1:25" x14ac:dyDescent="0.35">
      <c r="A18" s="31" t="s">
        <v>21</v>
      </c>
      <c r="B18" s="32" t="s">
        <v>22</v>
      </c>
      <c r="C18" s="32" t="s">
        <v>53</v>
      </c>
      <c r="D18" s="32" t="s">
        <v>60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2.79</v>
      </c>
      <c r="G18" s="163">
        <f>ROUND(SUMIFS(repasse_ac!$W:$W,repasse_ac!$A:$A,$A18,repasse_ac!$F:$F,$D18,repasse_ac!$K:$K,"TTC PÓS"),2)</f>
        <v>2.88</v>
      </c>
      <c r="H18" s="163">
        <f t="shared" si="0"/>
        <v>8.9999999999999858E-2</v>
      </c>
      <c r="I18" s="163">
        <f t="shared" si="1"/>
        <v>3.49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2.59</v>
      </c>
      <c r="L18" s="163">
        <f t="shared" si="2"/>
        <v>0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0.1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21</v>
      </c>
      <c r="B19" s="32" t="s">
        <v>22</v>
      </c>
      <c r="C19" s="32" t="s">
        <v>65</v>
      </c>
      <c r="D19" s="32" t="s">
        <v>68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3.49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3.49</v>
      </c>
      <c r="S19" s="163">
        <f>ROUND(SUMIFS(repasse_ac!$Y:$Y,repasse_ac!$A:$A,$A19,repasse_ac!$F:$F,$D19,repasse_ac!$K:$K,"% VOL PÓS"),2)</f>
        <v>0.5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21</v>
      </c>
      <c r="B20" s="16" t="s">
        <v>22</v>
      </c>
      <c r="C20" s="16" t="s">
        <v>69</v>
      </c>
      <c r="D20" s="16" t="s">
        <v>70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</v>
      </c>
      <c r="G20" s="163">
        <f>ROUND(SUMIFS(repasse_ac!$W:$W,repasse_ac!$A:$A,$A20,repasse_ac!$F:$F,$D20,repasse_ac!$K:$K,"TTC PÓS"),2)</f>
        <v>3.6</v>
      </c>
      <c r="H20" s="163">
        <f t="shared" si="0"/>
        <v>0.10000000000000009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0.1</v>
      </c>
      <c r="Y20" s="163">
        <f t="shared" si="5"/>
        <v>0.10000000000000009</v>
      </c>
    </row>
    <row r="21" spans="1:25" x14ac:dyDescent="0.35">
      <c r="A21" s="15" t="s">
        <v>21</v>
      </c>
      <c r="B21" s="16" t="s">
        <v>22</v>
      </c>
      <c r="C21" s="16" t="s">
        <v>69</v>
      </c>
      <c r="D21" s="16" t="s">
        <v>71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</v>
      </c>
      <c r="G21" s="163">
        <f>ROUND(SUMIFS(repasse_ac!$W:$W,repasse_ac!$A:$A,$A21,repasse_ac!$F:$F,$D21,repasse_ac!$K:$K,"TTC PÓS"),2)</f>
        <v>3.6</v>
      </c>
      <c r="H21" s="163">
        <f t="shared" si="0"/>
        <v>0.10000000000000009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0.1</v>
      </c>
      <c r="Y21" s="163">
        <f t="shared" si="5"/>
        <v>0.10000000000000009</v>
      </c>
    </row>
    <row r="22" spans="1:25" x14ac:dyDescent="0.35">
      <c r="A22" s="15" t="s">
        <v>21</v>
      </c>
      <c r="B22" s="16" t="s">
        <v>22</v>
      </c>
      <c r="C22" s="16" t="s">
        <v>69</v>
      </c>
      <c r="D22" s="16" t="s">
        <v>72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3.51</v>
      </c>
      <c r="H22" s="163">
        <f t="shared" si="0"/>
        <v>9.9999999999999645E-2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0.09</v>
      </c>
      <c r="Y22" s="163">
        <f t="shared" si="5"/>
        <v>0.10000000000000009</v>
      </c>
    </row>
    <row r="23" spans="1:25" x14ac:dyDescent="0.35">
      <c r="A23" s="24" t="s">
        <v>21</v>
      </c>
      <c r="B23" s="25" t="s">
        <v>22</v>
      </c>
      <c r="C23" s="25" t="s">
        <v>69</v>
      </c>
      <c r="D23" s="25" t="s">
        <v>73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3.51</v>
      </c>
      <c r="H23" s="163">
        <f t="shared" si="0"/>
        <v>9.9999999999999645E-2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0.09</v>
      </c>
      <c r="Y23" s="163">
        <f t="shared" si="5"/>
        <v>0.10000000000000009</v>
      </c>
    </row>
    <row r="24" spans="1:25" x14ac:dyDescent="0.35">
      <c r="A24" s="31" t="s">
        <v>21</v>
      </c>
      <c r="B24" s="32" t="s">
        <v>22</v>
      </c>
      <c r="C24" s="32" t="s">
        <v>69</v>
      </c>
      <c r="D24" s="32" t="s">
        <v>74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3.51</v>
      </c>
      <c r="H24" s="163">
        <f t="shared" si="0"/>
        <v>9.9999999999999645E-2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0.09</v>
      </c>
      <c r="Y24" s="163">
        <f t="shared" si="5"/>
        <v>0.10000000000000009</v>
      </c>
    </row>
    <row r="25" spans="1:25" x14ac:dyDescent="0.35">
      <c r="A25" s="15" t="s">
        <v>21</v>
      </c>
      <c r="B25" s="16" t="s">
        <v>22</v>
      </c>
      <c r="C25" s="16" t="s">
        <v>75</v>
      </c>
      <c r="D25" s="16" t="s">
        <v>77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0.11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</v>
      </c>
    </row>
    <row r="26" spans="1:25" x14ac:dyDescent="0.35">
      <c r="A26" s="15" t="s">
        <v>21</v>
      </c>
      <c r="B26" s="16" t="s">
        <v>22</v>
      </c>
      <c r="C26" s="16" t="s">
        <v>75</v>
      </c>
      <c r="D26" s="16" t="s">
        <v>79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3.62</v>
      </c>
      <c r="H26" s="163">
        <f t="shared" si="0"/>
        <v>9.0000000000000302E-2</v>
      </c>
      <c r="I26" s="163">
        <f t="shared" si="1"/>
        <v>4.29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3.58</v>
      </c>
      <c r="L26" s="163">
        <f t="shared" si="2"/>
        <v>0.26000000000000023</v>
      </c>
      <c r="M26" s="163">
        <f t="shared" si="3"/>
        <v>4.29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0.29999999999999982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0.1</v>
      </c>
      <c r="Y26" s="163">
        <f t="shared" si="5"/>
        <v>0.10000000000000009</v>
      </c>
    </row>
    <row r="27" spans="1:25" x14ac:dyDescent="0.35">
      <c r="A27" s="15" t="s">
        <v>21</v>
      </c>
      <c r="B27" s="16" t="s">
        <v>22</v>
      </c>
      <c r="C27" s="16" t="s">
        <v>75</v>
      </c>
      <c r="D27" s="16" t="s">
        <v>80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3.69</v>
      </c>
      <c r="H27" s="163">
        <f t="shared" si="0"/>
        <v>8.9999999999999858E-2</v>
      </c>
      <c r="I27" s="163">
        <f t="shared" si="1"/>
        <v>4.3899999999999997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3.58</v>
      </c>
      <c r="L27" s="163">
        <f t="shared" si="2"/>
        <v>0.25</v>
      </c>
      <c r="M27" s="163">
        <f t="shared" si="3"/>
        <v>4.29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0.29999999999999982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0.1</v>
      </c>
      <c r="Y27" s="163">
        <f t="shared" si="5"/>
        <v>0.10000000000000009</v>
      </c>
    </row>
    <row r="28" spans="1:25" x14ac:dyDescent="0.35">
      <c r="A28" s="24" t="s">
        <v>21</v>
      </c>
      <c r="B28" s="25" t="s">
        <v>22</v>
      </c>
      <c r="C28" s="25" t="s">
        <v>75</v>
      </c>
      <c r="D28" s="25" t="s">
        <v>81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2.84</v>
      </c>
      <c r="H28" s="163">
        <f t="shared" si="0"/>
        <v>0.18999999999999995</v>
      </c>
      <c r="I28" s="163">
        <f t="shared" si="1"/>
        <v>3.39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2.4900000000000002</v>
      </c>
      <c r="L28" s="163">
        <f t="shared" si="2"/>
        <v>0.16000000000000014</v>
      </c>
      <c r="M28" s="163">
        <f t="shared" si="3"/>
        <v>2.99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2.99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0.20000000000000018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0.08</v>
      </c>
      <c r="Y28" s="163">
        <f t="shared" si="5"/>
        <v>0.20000000000000018</v>
      </c>
    </row>
    <row r="29" spans="1:25" x14ac:dyDescent="0.35">
      <c r="A29" s="31" t="s">
        <v>21</v>
      </c>
      <c r="B29" s="32" t="s">
        <v>22</v>
      </c>
      <c r="C29" s="32" t="s">
        <v>75</v>
      </c>
      <c r="D29" s="32" t="s">
        <v>82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6.64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21</v>
      </c>
      <c r="B30" s="16" t="s">
        <v>22</v>
      </c>
      <c r="C30" s="16" t="s">
        <v>75</v>
      </c>
      <c r="D30" s="16" t="s">
        <v>83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21</v>
      </c>
      <c r="B31" s="25" t="s">
        <v>22</v>
      </c>
      <c r="C31" s="25" t="s">
        <v>88</v>
      </c>
      <c r="D31" s="25" t="s">
        <v>89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4.74</v>
      </c>
      <c r="H31" s="163">
        <f t="shared" si="0"/>
        <v>0.35000000000000053</v>
      </c>
      <c r="I31" s="163">
        <f t="shared" si="1"/>
        <v>5.69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4.16</v>
      </c>
      <c r="L31" s="163">
        <f t="shared" si="2"/>
        <v>0.16999999999999993</v>
      </c>
      <c r="M31" s="163">
        <f t="shared" si="3"/>
        <v>4.99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0</v>
      </c>
      <c r="S31" s="163">
        <f>ROUND(SUMIFS(repasse_ac!$Y:$Y,repasse_ac!$A:$A,$A31,repasse_ac!$F:$F,$D31,repasse_ac!$K:$K,"% VOL PÓS"),2)</f>
        <v>0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4.99</v>
      </c>
      <c r="X31" s="163">
        <f>ROUND(SUMIFS(repasse_ac!$AG:$AG,repasse_ac!$A:$A,$A31,repasse_ac!$F:$F,$D31,repasse_ac!$K:$K,"TTC PÓS"),2)</f>
        <v>0.13</v>
      </c>
      <c r="Y31" s="163">
        <f t="shared" si="5"/>
        <v>0.20000000000000018</v>
      </c>
    </row>
    <row r="32" spans="1:25" x14ac:dyDescent="0.35">
      <c r="A32" s="31" t="s">
        <v>21</v>
      </c>
      <c r="B32" s="32" t="s">
        <v>22</v>
      </c>
      <c r="C32" s="32" t="s">
        <v>88</v>
      </c>
      <c r="D32" s="32" t="s">
        <v>90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4.57</v>
      </c>
      <c r="H32" s="163">
        <f t="shared" si="0"/>
        <v>0.1800000000000006</v>
      </c>
      <c r="I32" s="163">
        <f t="shared" si="1"/>
        <v>5.49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0</v>
      </c>
      <c r="S32" s="163">
        <f>ROUND(SUMIFS(repasse_ac!$Y:$Y,repasse_ac!$A:$A,$A32,repasse_ac!$F:$F,$D32,repasse_ac!$K:$K,"% VOL PÓS"),2)</f>
        <v>0</v>
      </c>
      <c r="T32" s="163">
        <f t="shared" si="4"/>
        <v>0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4.99</v>
      </c>
      <c r="X32" s="163">
        <f>ROUND(SUMIFS(repasse_ac!$AG:$AG,repasse_ac!$A:$A,$A32,repasse_ac!$F:$F,$D32,repasse_ac!$K:$K,"TTC PÓS"),2)</f>
        <v>0.13</v>
      </c>
      <c r="Y32" s="163">
        <f t="shared" si="5"/>
        <v>0.20000000000000018</v>
      </c>
    </row>
    <row r="33" spans="1:25" x14ac:dyDescent="0.35">
      <c r="A33" s="15" t="s">
        <v>21</v>
      </c>
      <c r="B33" s="16" t="s">
        <v>22</v>
      </c>
      <c r="C33" s="16" t="s">
        <v>88</v>
      </c>
      <c r="D33" s="16" t="s">
        <v>91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5.87</v>
      </c>
      <c r="H33" s="163">
        <f t="shared" si="0"/>
        <v>0.46999999999999975</v>
      </c>
      <c r="I33" s="163">
        <f t="shared" si="1"/>
        <v>6.99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6.19</v>
      </c>
      <c r="X33" s="163">
        <f>ROUND(SUMIFS(repasse_ac!$AG:$AG,repasse_ac!$A:$A,$A33,repasse_ac!$F:$F,$D33,repasse_ac!$K:$K,"TTC PÓS"),2)</f>
        <v>0.16</v>
      </c>
      <c r="Y33" s="163">
        <f t="shared" si="5"/>
        <v>0.5</v>
      </c>
    </row>
    <row r="34" spans="1:25" x14ac:dyDescent="0.35">
      <c r="A34" s="15" t="s">
        <v>21</v>
      </c>
      <c r="B34" s="16" t="s">
        <v>22</v>
      </c>
      <c r="C34" s="16" t="s">
        <v>92</v>
      </c>
      <c r="D34" s="16" t="s">
        <v>93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6.59</v>
      </c>
      <c r="G34" s="163">
        <f>ROUND(SUMIFS(repasse_ac!$W:$W,repasse_ac!$A:$A,$A34,repasse_ac!$F:$F,$D34,repasse_ac!$K:$K,"TTC PÓS"),2)</f>
        <v>6.87</v>
      </c>
      <c r="H34" s="163">
        <f t="shared" si="0"/>
        <v>0.28000000000000025</v>
      </c>
      <c r="I34" s="163">
        <f t="shared" si="1"/>
        <v>8.19</v>
      </c>
      <c r="J34" s="163">
        <f>ROUND(SUMIFS(repasse_ac!$U:$U,repasse_ac!$A:$A,$A34,repasse_ac!$F:$F,$D34,repasse_ac!$K:$K,"TTC PRÉ"),2)</f>
        <v>5.94</v>
      </c>
      <c r="K34" s="163">
        <f>ROUND(SUMIFS(repasse_ac!$U:$U,repasse_ac!$A:$A,$A34,repasse_ac!$F:$F,$D34,repasse_ac!$K:$K,"TTC PÓS"),2)</f>
        <v>6.27</v>
      </c>
      <c r="L34" s="163">
        <f t="shared" si="2"/>
        <v>0.32999999999999918</v>
      </c>
      <c r="M34" s="163">
        <f t="shared" si="3"/>
        <v>7.49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7.49</v>
      </c>
      <c r="R34" s="163">
        <f>ROUND(SUMIFS(repasse_ac!$Y:$Y,repasse_ac!$A:$A,$A34,repasse_ac!$F:$F,$D34,repasse_ac!$K:$K,"TTC PÓS"),2)</f>
        <v>6.99</v>
      </c>
      <c r="S34" s="163">
        <f>ROUND(SUMIFS(repasse_ac!$Y:$Y,repasse_ac!$A:$A,$A34,repasse_ac!$F:$F,$D34,repasse_ac!$K:$K,"% VOL PÓS"),2)</f>
        <v>0.4</v>
      </c>
      <c r="T34" s="163">
        <f t="shared" si="4"/>
        <v>0.5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7.29</v>
      </c>
      <c r="X34" s="163">
        <f>ROUND(SUMIFS(repasse_ac!$AG:$AG,repasse_ac!$A:$A,$A34,repasse_ac!$F:$F,$D34,repasse_ac!$K:$K,"TTC PÓS"),2)</f>
        <v>0.18</v>
      </c>
      <c r="Y34" s="163">
        <f t="shared" si="5"/>
        <v>0.29999999999999982</v>
      </c>
    </row>
    <row r="35" spans="1:25" x14ac:dyDescent="0.35">
      <c r="A35" s="15" t="s">
        <v>21</v>
      </c>
      <c r="B35" s="16" t="s">
        <v>22</v>
      </c>
      <c r="C35" s="16" t="s">
        <v>92</v>
      </c>
      <c r="D35" s="16" t="s">
        <v>95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6.26</v>
      </c>
      <c r="G35" s="163">
        <f>ROUND(SUMIFS(repasse_ac!$W:$W,repasse_ac!$A:$A,$A35,repasse_ac!$F:$F,$D35,repasse_ac!$K:$K,"TTC PÓS"),2)</f>
        <v>6.44</v>
      </c>
      <c r="H35" s="163">
        <f t="shared" si="0"/>
        <v>0.1800000000000006</v>
      </c>
      <c r="I35" s="163">
        <f t="shared" si="1"/>
        <v>7.69</v>
      </c>
      <c r="J35" s="163">
        <f>ROUND(SUMIFS(repasse_ac!$U:$U,repasse_ac!$A:$A,$A35,repasse_ac!$F:$F,$D35,repasse_ac!$K:$K,"TTC PRÉ"),2)</f>
        <v>5.83</v>
      </c>
      <c r="K35" s="163">
        <f>ROUND(SUMIFS(repasse_ac!$U:$U,repasse_ac!$A:$A,$A35,repasse_ac!$F:$F,$D35,repasse_ac!$K:$K,"TTC PÓS"),2)</f>
        <v>6.08</v>
      </c>
      <c r="L35" s="163">
        <f t="shared" si="2"/>
        <v>0.25</v>
      </c>
      <c r="M35" s="163">
        <f t="shared" si="3"/>
        <v>7.29</v>
      </c>
      <c r="N35" s="163">
        <f>ROUND(SUMIFS(repasse_ac!$O:$O,repasse_ac!$A:$A,$A35,repasse_ac!$F:$F,$D35,repasse_ac!$K:$K,"TTC PRÉ"),2)</f>
        <v>6.99</v>
      </c>
      <c r="O35" s="163">
        <f>ROUND(SUMIFS(repasse_ac!$Y:$Y,repasse_ac!$A:$A,$A35,repasse_ac!$F:$F,$D35,repasse_ac!$K:$K,"TTC PRÉ"),2)</f>
        <v>6.59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7.29</v>
      </c>
      <c r="R35" s="163">
        <f>ROUND(SUMIFS(repasse_ac!$Y:$Y,repasse_ac!$A:$A,$A35,repasse_ac!$F:$F,$D35,repasse_ac!$K:$K,"TTC PÓS"),2)</f>
        <v>6.79</v>
      </c>
      <c r="S35" s="163">
        <f>ROUND(SUMIFS(repasse_ac!$Y:$Y,repasse_ac!$A:$A,$A35,repasse_ac!$F:$F,$D35,repasse_ac!$K:$K,"% VOL PÓS"),2)</f>
        <v>0.4</v>
      </c>
      <c r="T35" s="163">
        <f t="shared" si="4"/>
        <v>0.29999999999999982</v>
      </c>
      <c r="U35" s="163">
        <f>ROUND(SUMIFS(repasse_ac!$S:$S,repasse_ac!$A:$A,$A35,repasse_ac!$F:$F,$D35,repasse_ac!$K:$K,"TTC PRÉ"),2)</f>
        <v>6.79</v>
      </c>
      <c r="V35" s="163">
        <f>ROUND(SUMIFS(repasse_ac!$AG:$AG,repasse_ac!$A:$A,$A35,repasse_ac!$F:$F,$D35,repasse_ac!$K:$K,"TTC PRÉ"),2)</f>
        <v>0.17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0.18</v>
      </c>
      <c r="Y35" s="163">
        <f t="shared" si="5"/>
        <v>0.20000000000000018</v>
      </c>
    </row>
    <row r="36" spans="1:25" x14ac:dyDescent="0.35">
      <c r="A36" s="31" t="s">
        <v>21</v>
      </c>
      <c r="B36" s="32" t="s">
        <v>22</v>
      </c>
      <c r="C36" s="32" t="s">
        <v>92</v>
      </c>
      <c r="D36" s="32" t="s">
        <v>97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5.21</v>
      </c>
      <c r="G36" s="163">
        <f>ROUND(SUMIFS(repasse_ac!$W:$W,repasse_ac!$A:$A,$A36,repasse_ac!$F:$F,$D36,repasse_ac!$K:$K,"TTC PÓS"),2)</f>
        <v>5.69</v>
      </c>
      <c r="H36" s="163">
        <f t="shared" si="0"/>
        <v>0.48000000000000043</v>
      </c>
      <c r="I36" s="163">
        <f t="shared" si="1"/>
        <v>6.79</v>
      </c>
      <c r="J36" s="163">
        <f>ROUND(SUMIFS(repasse_ac!$U:$U,repasse_ac!$A:$A,$A36,repasse_ac!$F:$F,$D36,repasse_ac!$K:$K,"TTC PRÉ"),2)</f>
        <v>4.58</v>
      </c>
      <c r="K36" s="163">
        <f>ROUND(SUMIFS(repasse_ac!$U:$U,repasse_ac!$A:$A,$A36,repasse_ac!$F:$F,$D36,repasse_ac!$K:$K,"TTC PÓS"),2)</f>
        <v>4.99</v>
      </c>
      <c r="L36" s="163">
        <f t="shared" si="2"/>
        <v>0.41000000000000014</v>
      </c>
      <c r="M36" s="163">
        <f t="shared" si="3"/>
        <v>5.99</v>
      </c>
      <c r="N36" s="163">
        <f>ROUND(SUMIFS(repasse_ac!$O:$O,repasse_ac!$A:$A,$A36,repasse_ac!$F:$F,$D36,repasse_ac!$K:$K,"TTC PRÉ"),2)</f>
        <v>5.49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5.99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5.49</v>
      </c>
      <c r="V36" s="163">
        <f>ROUND(SUMIFS(repasse_ac!$AG:$AG,repasse_ac!$A:$A,$A36,repasse_ac!$F:$F,$D36,repasse_ac!$K:$K,"TTC PRÉ"),2)</f>
        <v>0.14000000000000001</v>
      </c>
      <c r="W36" s="163">
        <f>ROUND(SUMIFS(repasse_ac!$S:$S,repasse_ac!$A:$A,$A36,repasse_ac!$F:$F,$D36,repasse_ac!$K:$K,"TTC PÓS"),2)</f>
        <v>5.99</v>
      </c>
      <c r="X36" s="163">
        <f>ROUND(SUMIFS(repasse_ac!$AG:$AG,repasse_ac!$A:$A,$A36,repasse_ac!$F:$F,$D36,repasse_ac!$K:$K,"TTC PÓS"),2)</f>
        <v>0.15</v>
      </c>
      <c r="Y36" s="163">
        <f t="shared" si="5"/>
        <v>0.5</v>
      </c>
    </row>
    <row r="37" spans="1:25" x14ac:dyDescent="0.35">
      <c r="A37" s="15" t="s">
        <v>21</v>
      </c>
      <c r="B37" s="16" t="s">
        <v>22</v>
      </c>
      <c r="C37" s="16" t="s">
        <v>92</v>
      </c>
      <c r="D37" s="16" t="s">
        <v>98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4.17</v>
      </c>
      <c r="G37" s="163">
        <f>ROUND(SUMIFS(repasse_ac!$W:$W,repasse_ac!$A:$A,$A37,repasse_ac!$F:$F,$D37,repasse_ac!$K:$K,"TTC PÓS"),2)</f>
        <v>4.55</v>
      </c>
      <c r="H37" s="163">
        <f t="shared" si="0"/>
        <v>0.37999999999999989</v>
      </c>
      <c r="I37" s="163">
        <f t="shared" si="1"/>
        <v>5.49</v>
      </c>
      <c r="J37" s="163">
        <f>ROUND(SUMIFS(repasse_ac!$U:$U,repasse_ac!$A:$A,$A37,repasse_ac!$F:$F,$D37,repasse_ac!$K:$K,"TTC PRÉ"),2)</f>
        <v>4.07</v>
      </c>
      <c r="K37" s="163">
        <f>ROUND(SUMIFS(repasse_ac!$U:$U,repasse_ac!$A:$A,$A37,repasse_ac!$F:$F,$D37,repasse_ac!$K:$K,"TTC PÓS"),2)</f>
        <v>4.45</v>
      </c>
      <c r="L37" s="163">
        <f t="shared" si="2"/>
        <v>0.37999999999999989</v>
      </c>
      <c r="M37" s="163">
        <f t="shared" si="3"/>
        <v>5.29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5.69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4.3899999999999997</v>
      </c>
      <c r="V37" s="163">
        <f>ROUND(SUMIFS(repasse_ac!$AG:$AG,repasse_ac!$A:$A,$A37,repasse_ac!$F:$F,$D37,repasse_ac!$K:$K,"TTC PRÉ"),2)</f>
        <v>0.11</v>
      </c>
      <c r="W37" s="163">
        <f>ROUND(SUMIFS(repasse_ac!$S:$S,repasse_ac!$A:$A,$A37,repasse_ac!$F:$F,$D37,repasse_ac!$K:$K,"TTC PÓS"),2)</f>
        <v>4.79</v>
      </c>
      <c r="X37" s="163">
        <f>ROUND(SUMIFS(repasse_ac!$AG:$AG,repasse_ac!$A:$A,$A37,repasse_ac!$F:$F,$D37,repasse_ac!$K:$K,"TTC PÓS"),2)</f>
        <v>0.12</v>
      </c>
      <c r="Y37" s="163">
        <f t="shared" si="5"/>
        <v>0.40000000000000036</v>
      </c>
    </row>
    <row r="38" spans="1:25" x14ac:dyDescent="0.35">
      <c r="A38" s="15" t="s">
        <v>21</v>
      </c>
      <c r="B38" s="16" t="s">
        <v>22</v>
      </c>
      <c r="C38" s="16" t="s">
        <v>92</v>
      </c>
      <c r="D38" s="16" t="s">
        <v>99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4.2699999999999996</v>
      </c>
      <c r="H38" s="163">
        <f t="shared" si="0"/>
        <v>0.1899999999999995</v>
      </c>
      <c r="I38" s="163">
        <f t="shared" si="1"/>
        <v>5.09</v>
      </c>
      <c r="J38" s="163">
        <f>ROUND(SUMIFS(repasse_ac!$U:$U,repasse_ac!$A:$A,$A38,repasse_ac!$F:$F,$D38,repasse_ac!$K:$K,"TTC PRÉ"),2)</f>
        <v>4.05</v>
      </c>
      <c r="K38" s="163">
        <f>ROUND(SUMIFS(repasse_ac!$U:$U,repasse_ac!$A:$A,$A38,repasse_ac!$F:$F,$D38,repasse_ac!$K:$K,"TTC PÓS"),2)</f>
        <v>4.05</v>
      </c>
      <c r="L38" s="163">
        <f t="shared" si="2"/>
        <v>0</v>
      </c>
      <c r="M38" s="163">
        <f t="shared" si="3"/>
        <v>4.8899999999999997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0.29999999999999982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4.49</v>
      </c>
      <c r="X38" s="163">
        <f>ROUND(SUMIFS(repasse_ac!$AG:$AG,repasse_ac!$A:$A,$A38,repasse_ac!$F:$F,$D38,repasse_ac!$K:$K,"TTC PÓS"),2)</f>
        <v>0.11</v>
      </c>
      <c r="Y38" s="163">
        <f t="shared" si="5"/>
        <v>0.10000000000000053</v>
      </c>
    </row>
    <row r="39" spans="1:25" x14ac:dyDescent="0.35">
      <c r="A39" s="15" t="s">
        <v>21</v>
      </c>
      <c r="B39" s="16" t="s">
        <v>22</v>
      </c>
      <c r="C39" s="16" t="s">
        <v>92</v>
      </c>
      <c r="D39" s="16" t="s">
        <v>100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21</v>
      </c>
      <c r="B40" s="16" t="s">
        <v>22</v>
      </c>
      <c r="C40" s="16" t="s">
        <v>106</v>
      </c>
      <c r="D40" s="16" t="s">
        <v>107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6.92</v>
      </c>
      <c r="H40" s="163">
        <f t="shared" si="0"/>
        <v>0.28000000000000025</v>
      </c>
      <c r="I40" s="163">
        <f t="shared" si="1"/>
        <v>8.2899999999999991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5.99</v>
      </c>
      <c r="L40" s="163">
        <f t="shared" si="2"/>
        <v>0</v>
      </c>
      <c r="M40" s="163">
        <f t="shared" si="3"/>
        <v>7.19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7.29</v>
      </c>
      <c r="X40" s="163">
        <f>ROUND(SUMIFS(repasse_ac!$AG:$AG,repasse_ac!$A:$A,$A40,repasse_ac!$F:$F,$D40,repasse_ac!$K:$K,"TTC PÓS"),2)</f>
        <v>0.18</v>
      </c>
      <c r="Y40" s="163">
        <f t="shared" si="5"/>
        <v>0.29999999999999982</v>
      </c>
    </row>
    <row r="41" spans="1:25" x14ac:dyDescent="0.35">
      <c r="A41" s="24" t="s">
        <v>21</v>
      </c>
      <c r="B41" s="25" t="s">
        <v>22</v>
      </c>
      <c r="C41" s="25" t="s">
        <v>106</v>
      </c>
      <c r="D41" s="25" t="s">
        <v>108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6.45</v>
      </c>
      <c r="G41" s="163">
        <f>ROUND(SUMIFS(repasse_ac!$W:$W,repasse_ac!$A:$A,$A41,repasse_ac!$F:$F,$D41,repasse_ac!$K:$K,"TTC PÓS"),2)</f>
        <v>6.64</v>
      </c>
      <c r="H41" s="163">
        <f t="shared" si="0"/>
        <v>0.1899999999999995</v>
      </c>
      <c r="I41" s="163">
        <f t="shared" si="1"/>
        <v>7.99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6.79</v>
      </c>
      <c r="V41" s="163">
        <f>ROUND(SUMIFS(repasse_ac!$AG:$AG,repasse_ac!$A:$A,$A41,repasse_ac!$F:$F,$D41,repasse_ac!$K:$K,"TTC PRÉ"),2)</f>
        <v>0.17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0.18</v>
      </c>
      <c r="Y41" s="163">
        <f t="shared" si="5"/>
        <v>0.20000000000000018</v>
      </c>
    </row>
    <row r="42" spans="1:25" x14ac:dyDescent="0.35">
      <c r="A42" s="31" t="s">
        <v>21</v>
      </c>
      <c r="B42" s="32" t="s">
        <v>22</v>
      </c>
      <c r="C42" s="32" t="s">
        <v>109</v>
      </c>
      <c r="D42" s="32" t="s">
        <v>110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21</v>
      </c>
      <c r="B43" s="16" t="s">
        <v>22</v>
      </c>
      <c r="C43" s="16" t="s">
        <v>109</v>
      </c>
      <c r="D43" s="16" t="s">
        <v>111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21</v>
      </c>
      <c r="B44" s="25" t="s">
        <v>22</v>
      </c>
      <c r="C44" s="25" t="s">
        <v>115</v>
      </c>
      <c r="D44" s="25" t="s">
        <v>115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217.35</v>
      </c>
      <c r="H44" s="163">
        <f t="shared" si="0"/>
        <v>10.349999999999994</v>
      </c>
      <c r="I44" s="163">
        <f t="shared" si="1"/>
        <v>260.79000000000002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217.35</v>
      </c>
      <c r="L44" s="163">
        <f t="shared" si="2"/>
        <v>10.349999999999994</v>
      </c>
      <c r="M44" s="163">
        <f t="shared" si="3"/>
        <v>260.79000000000002</v>
      </c>
      <c r="N44" s="163">
        <f>ROUND(SUMIFS(repasse_ac!$O:$O,repasse_ac!$A:$A,$A44,repasse_ac!$F:$F,$D44,repasse_ac!$K:$K,"TTC PRÉ"),2)</f>
        <v>248.7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12.439999999999998</v>
      </c>
      <c r="U44" s="163">
        <f>ROUND(SUMIFS(repasse_ac!$S:$S,repasse_ac!$A:$A,$A44,repasse_ac!$F:$F,$D44,repasse_ac!$K:$K,"TTC PRÉ"),2)</f>
        <v>218</v>
      </c>
      <c r="V44" s="163">
        <f>ROUND(SUMIFS(repasse_ac!$AG:$AG,repasse_ac!$A:$A,$A44,repasse_ac!$F:$F,$D44,repasse_ac!$K:$K,"TTC PRÉ"),2)</f>
        <v>5.47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5.75</v>
      </c>
      <c r="Y44" s="163">
        <f t="shared" si="5"/>
        <v>10.900000000000006</v>
      </c>
    </row>
    <row r="45" spans="1:25" x14ac:dyDescent="0.35">
      <c r="A45" s="31" t="s">
        <v>21</v>
      </c>
      <c r="B45" s="32" t="s">
        <v>22</v>
      </c>
      <c r="C45" s="32" t="s">
        <v>65</v>
      </c>
      <c r="D45" s="32" t="s">
        <v>126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4.99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5.99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5.29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21</v>
      </c>
      <c r="B46" s="16" t="s">
        <v>22</v>
      </c>
      <c r="C46" s="16" t="s">
        <v>130</v>
      </c>
      <c r="D46" s="16" t="s">
        <v>131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21</v>
      </c>
      <c r="B47" s="16" t="s">
        <v>22</v>
      </c>
      <c r="C47" s="16" t="s">
        <v>65</v>
      </c>
      <c r="D47" s="16" t="s">
        <v>132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21</v>
      </c>
      <c r="B48" s="25" t="s">
        <v>22</v>
      </c>
      <c r="C48" s="25" t="s">
        <v>88</v>
      </c>
      <c r="D48" s="25" t="s">
        <v>133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21</v>
      </c>
      <c r="B49" s="16" t="s">
        <v>22</v>
      </c>
      <c r="C49" s="16" t="s">
        <v>136</v>
      </c>
      <c r="D49" s="16" t="s">
        <v>138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2.69</v>
      </c>
      <c r="H49" s="163">
        <f t="shared" si="6"/>
        <v>0</v>
      </c>
      <c r="I49" s="163">
        <f t="shared" si="7"/>
        <v>3.19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21</v>
      </c>
      <c r="B50" s="16" t="s">
        <v>22</v>
      </c>
      <c r="C50" s="16" t="s">
        <v>139</v>
      </c>
      <c r="D50" s="16" t="s">
        <v>140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21</v>
      </c>
      <c r="B51" s="16" t="s">
        <v>22</v>
      </c>
      <c r="C51" s="16" t="s">
        <v>75</v>
      </c>
      <c r="D51" s="16" t="s">
        <v>141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21</v>
      </c>
      <c r="B52" s="25" t="s">
        <v>22</v>
      </c>
      <c r="C52" s="25" t="s">
        <v>92</v>
      </c>
      <c r="D52" s="25" t="s">
        <v>142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21</v>
      </c>
      <c r="B53" s="16" t="s">
        <v>22</v>
      </c>
      <c r="C53" s="16" t="s">
        <v>136</v>
      </c>
      <c r="D53" s="16" t="s">
        <v>159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21</v>
      </c>
      <c r="B54" s="16" t="s">
        <v>22</v>
      </c>
      <c r="C54" s="16" t="s">
        <v>139</v>
      </c>
      <c r="D54" s="16" t="s">
        <v>160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21</v>
      </c>
      <c r="B55" s="25" t="s">
        <v>22</v>
      </c>
      <c r="C55" s="25" t="s">
        <v>24</v>
      </c>
      <c r="D55" s="25" t="s">
        <v>637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21</v>
      </c>
      <c r="B56" s="32" t="s">
        <v>22</v>
      </c>
      <c r="C56" s="32" t="s">
        <v>53</v>
      </c>
      <c r="D56" s="32" t="s">
        <v>638</v>
      </c>
      <c r="E56" s="164">
        <v>12</v>
      </c>
      <c r="F56" s="163">
        <f>ROUND(SUMIFS(repasse_ac!$W:$W,repasse_ac!$A:$A,$A56,repasse_ac!$F:$F,$D56,repasse_ac!$K:$K,"TTC PRÉ"),2)</f>
        <v>2.36</v>
      </c>
      <c r="G56" s="163">
        <f>ROUND(SUMIFS(repasse_ac!$W:$W,repasse_ac!$A:$A,$A56,repasse_ac!$F:$F,$D56,repasse_ac!$K:$K,"TTC PÓS"),2)</f>
        <v>2.46</v>
      </c>
      <c r="H56" s="163">
        <f t="shared" si="6"/>
        <v>0.10000000000000009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2.16</v>
      </c>
      <c r="L56" s="163">
        <f t="shared" si="8"/>
        <v>0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2.59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9.9999999999999645E-2</v>
      </c>
      <c r="U56" s="163">
        <f>ROUND(SUMIFS(repasse_ac!$S:$S,repasse_ac!$A:$A,$A56,repasse_ac!$F:$F,$D56,repasse_ac!$K:$K,"TTC PRÉ"),2)</f>
        <v>2.4900000000000002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7.0000000000000007E-2</v>
      </c>
      <c r="Y56" s="163">
        <f t="shared" si="11"/>
        <v>9.9999999999999645E-2</v>
      </c>
    </row>
    <row r="57" spans="1:25" x14ac:dyDescent="0.35">
      <c r="A57" s="15" t="s">
        <v>21</v>
      </c>
      <c r="B57" s="16" t="s">
        <v>22</v>
      </c>
      <c r="C57" s="16" t="s">
        <v>75</v>
      </c>
      <c r="D57" s="16" t="s">
        <v>639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3.62</v>
      </c>
      <c r="H57" s="163">
        <f t="shared" si="6"/>
        <v>9.0000000000000302E-2</v>
      </c>
      <c r="I57" s="163">
        <f t="shared" si="7"/>
        <v>4.29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3.58</v>
      </c>
      <c r="L57" s="163">
        <f t="shared" si="8"/>
        <v>0.26000000000000023</v>
      </c>
      <c r="M57" s="163">
        <f t="shared" si="9"/>
        <v>4.29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0.29999999999999982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0.1</v>
      </c>
      <c r="Y57" s="163">
        <f t="shared" si="11"/>
        <v>0.10000000000000009</v>
      </c>
    </row>
    <row r="58" spans="1:25" x14ac:dyDescent="0.35">
      <c r="A58" s="15" t="s">
        <v>21</v>
      </c>
      <c r="B58" s="16" t="s">
        <v>22</v>
      </c>
      <c r="C58" s="16" t="s">
        <v>88</v>
      </c>
      <c r="D58" s="16" t="s">
        <v>640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4.57</v>
      </c>
      <c r="H58" s="163">
        <f t="shared" si="6"/>
        <v>0.1800000000000006</v>
      </c>
      <c r="I58" s="163">
        <f t="shared" si="7"/>
        <v>5.49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0</v>
      </c>
      <c r="S58" s="163">
        <f>ROUND(SUMIFS(repasse_ac!$Y:$Y,repasse_ac!$A:$A,$A58,repasse_ac!$F:$F,$D58,repasse_ac!$K:$K,"% VOL PÓS"),2)</f>
        <v>0</v>
      </c>
      <c r="T58" s="163">
        <f t="shared" si="10"/>
        <v>0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4.99</v>
      </c>
      <c r="X58" s="163">
        <f>ROUND(SUMIFS(repasse_ac!$AG:$AG,repasse_ac!$A:$A,$A58,repasse_ac!$F:$F,$D58,repasse_ac!$K:$K,"TTC PÓS"),2)</f>
        <v>0.13</v>
      </c>
      <c r="Y58" s="163">
        <f t="shared" si="11"/>
        <v>0.20000000000000018</v>
      </c>
    </row>
    <row r="59" spans="1:25" x14ac:dyDescent="0.35">
      <c r="A59" s="15" t="s">
        <v>21</v>
      </c>
      <c r="B59" s="16" t="s">
        <v>22</v>
      </c>
      <c r="C59" s="16" t="s">
        <v>92</v>
      </c>
      <c r="D59" s="16" t="s">
        <v>641</v>
      </c>
      <c r="E59" s="164">
        <v>6</v>
      </c>
      <c r="F59" s="163">
        <f>ROUND(SUMIFS(repasse_ac!$W:$W,repasse_ac!$A:$A,$A59,repasse_ac!$F:$F,$D59,repasse_ac!$K:$K,"TTC PRÉ"),2)</f>
        <v>6.26</v>
      </c>
      <c r="G59" s="163">
        <f>ROUND(SUMIFS(repasse_ac!$W:$W,repasse_ac!$A:$A,$A59,repasse_ac!$F:$F,$D59,repasse_ac!$K:$K,"TTC PÓS"),2)</f>
        <v>6.44</v>
      </c>
      <c r="H59" s="163">
        <f t="shared" si="6"/>
        <v>0.1800000000000006</v>
      </c>
      <c r="I59" s="163">
        <f t="shared" si="7"/>
        <v>7.69</v>
      </c>
      <c r="J59" s="163">
        <f>ROUND(SUMIFS(repasse_ac!$U:$U,repasse_ac!$A:$A,$A59,repasse_ac!$F:$F,$D59,repasse_ac!$K:$K,"TTC PRÉ"),2)</f>
        <v>5.83</v>
      </c>
      <c r="K59" s="163">
        <f>ROUND(SUMIFS(repasse_ac!$U:$U,repasse_ac!$A:$A,$A59,repasse_ac!$F:$F,$D59,repasse_ac!$K:$K,"TTC PÓS"),2)</f>
        <v>6.08</v>
      </c>
      <c r="L59" s="163">
        <f t="shared" si="8"/>
        <v>0.25</v>
      </c>
      <c r="M59" s="163">
        <f t="shared" si="9"/>
        <v>7.29</v>
      </c>
      <c r="N59" s="163">
        <f>ROUND(SUMIFS(repasse_ac!$O:$O,repasse_ac!$A:$A,$A59,repasse_ac!$F:$F,$D59,repasse_ac!$K:$K,"TTC PRÉ"),2)</f>
        <v>6.99</v>
      </c>
      <c r="O59" s="163">
        <f>ROUND(SUMIFS(repasse_ac!$Y:$Y,repasse_ac!$A:$A,$A59,repasse_ac!$F:$F,$D59,repasse_ac!$K:$K,"TTC PRÉ"),2)</f>
        <v>6.59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7.29</v>
      </c>
      <c r="R59" s="163">
        <f>ROUND(SUMIFS(repasse_ac!$Y:$Y,repasse_ac!$A:$A,$A59,repasse_ac!$F:$F,$D59,repasse_ac!$K:$K,"TTC PÓS"),2)</f>
        <v>6.79</v>
      </c>
      <c r="S59" s="163">
        <f>ROUND(SUMIFS(repasse_ac!$Y:$Y,repasse_ac!$A:$A,$A59,repasse_ac!$F:$F,$D59,repasse_ac!$K:$K,"% VOL PÓS"),2)</f>
        <v>0.4</v>
      </c>
      <c r="T59" s="163">
        <f t="shared" si="10"/>
        <v>0.29999999999999982</v>
      </c>
      <c r="U59" s="163">
        <f>ROUND(SUMIFS(repasse_ac!$S:$S,repasse_ac!$A:$A,$A59,repasse_ac!$F:$F,$D59,repasse_ac!$K:$K,"TTC PRÉ"),2)</f>
        <v>6.79</v>
      </c>
      <c r="V59" s="163">
        <f>ROUND(SUMIFS(repasse_ac!$AG:$AG,repasse_ac!$A:$A,$A59,repasse_ac!$F:$F,$D59,repasse_ac!$K:$K,"TTC PRÉ"),2)</f>
        <v>0.17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0.18</v>
      </c>
      <c r="Y59" s="163">
        <f t="shared" si="11"/>
        <v>0.20000000000000018</v>
      </c>
    </row>
    <row r="60" spans="1:25" x14ac:dyDescent="0.35">
      <c r="A60" s="24" t="s">
        <v>162</v>
      </c>
      <c r="B60" s="25" t="s">
        <v>22</v>
      </c>
      <c r="C60" s="25" t="s">
        <v>24</v>
      </c>
      <c r="D60" s="25" t="s">
        <v>26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162</v>
      </c>
      <c r="B61" s="32" t="s">
        <v>22</v>
      </c>
      <c r="C61" s="32" t="s">
        <v>24</v>
      </c>
      <c r="D61" s="32" t="s">
        <v>34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162</v>
      </c>
      <c r="B62" s="16" t="s">
        <v>22</v>
      </c>
      <c r="C62" s="16" t="s">
        <v>24</v>
      </c>
      <c r="D62" s="16" t="s">
        <v>35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162</v>
      </c>
      <c r="B63" s="16" t="s">
        <v>22</v>
      </c>
      <c r="C63" s="16" t="s">
        <v>24</v>
      </c>
      <c r="D63" s="16" t="s">
        <v>36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162</v>
      </c>
      <c r="B64" s="16" t="s">
        <v>22</v>
      </c>
      <c r="C64" s="16" t="s">
        <v>24</v>
      </c>
      <c r="D64" s="16" t="s">
        <v>37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162</v>
      </c>
      <c r="B65" s="25" t="s">
        <v>22</v>
      </c>
      <c r="C65" s="25" t="s">
        <v>38</v>
      </c>
      <c r="D65" s="25" t="s">
        <v>39</v>
      </c>
      <c r="E65" s="164">
        <v>15</v>
      </c>
      <c r="F65" s="163">
        <f>ROUND(SUMIFS(repasse_ac!$W:$W,repasse_ac!$A:$A,$A65,repasse_ac!$F:$F,$D65,repasse_ac!$K:$K,"TTC PRÉ"),2)</f>
        <v>1.75</v>
      </c>
      <c r="G65" s="163">
        <f>ROUND(SUMIFS(repasse_ac!$W:$W,repasse_ac!$A:$A,$A65,repasse_ac!$F:$F,$D65,repasse_ac!$K:$K,"TTC PÓS"),2)</f>
        <v>1.91</v>
      </c>
      <c r="H65" s="163">
        <f t="shared" si="6"/>
        <v>0.15999999999999992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1.91</v>
      </c>
      <c r="L65" s="163">
        <f t="shared" si="8"/>
        <v>7.9999999999999849E-2</v>
      </c>
      <c r="M65" s="163">
        <f t="shared" si="9"/>
        <v>2.29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0.10000000000000009</v>
      </c>
      <c r="U65" s="163">
        <f>ROUND(SUMIFS(repasse_ac!$S:$S,repasse_ac!$A:$A,$A65,repasse_ac!$F:$F,$D65,repasse_ac!$K:$K,"TTC PRÉ"),2)</f>
        <v>1.85</v>
      </c>
      <c r="V65" s="163">
        <f>ROUND(SUMIFS(repasse_ac!$AG:$AG,repasse_ac!$A:$A,$A65,repasse_ac!$F:$F,$D65,repasse_ac!$K:$K,"TTC PRÉ"),2)</f>
        <v>0.05</v>
      </c>
      <c r="W65" s="163">
        <f>ROUND(SUMIFS(repasse_ac!$S:$S,repasse_ac!$A:$A,$A65,repasse_ac!$F:$F,$D65,repasse_ac!$K:$K,"TTC PÓS"),2)</f>
        <v>1.94</v>
      </c>
      <c r="X65" s="163">
        <f>ROUND(SUMIFS(repasse_ac!$AG:$AG,repasse_ac!$A:$A,$A65,repasse_ac!$F:$F,$D65,repasse_ac!$K:$K,"TTC PÓS"),2)</f>
        <v>0.05</v>
      </c>
      <c r="Y65" s="163">
        <f t="shared" si="11"/>
        <v>8.9999999999999858E-2</v>
      </c>
    </row>
    <row r="66" spans="1:25" x14ac:dyDescent="0.35">
      <c r="A66" s="31" t="s">
        <v>162</v>
      </c>
      <c r="B66" s="32" t="s">
        <v>22</v>
      </c>
      <c r="C66" s="32" t="s">
        <v>38</v>
      </c>
      <c r="D66" s="32" t="s">
        <v>40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1.75</v>
      </c>
      <c r="G66" s="163">
        <f>ROUND(SUMIFS(repasse_ac!$W:$W,repasse_ac!$A:$A,$A66,repasse_ac!$F:$F,$D66,repasse_ac!$K:$K,"TTC PÓS"),2)</f>
        <v>1.91</v>
      </c>
      <c r="H66" s="163">
        <f t="shared" si="6"/>
        <v>0.15999999999999992</v>
      </c>
      <c r="I66" s="163">
        <f t="shared" si="7"/>
        <v>2.29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1.91</v>
      </c>
      <c r="L66" s="163">
        <f t="shared" si="8"/>
        <v>7.9999999999999849E-2</v>
      </c>
      <c r="M66" s="163">
        <f t="shared" si="9"/>
        <v>2.29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0.10000000000000009</v>
      </c>
      <c r="U66" s="163">
        <f>ROUND(SUMIFS(repasse_ac!$S:$S,repasse_ac!$A:$A,$A66,repasse_ac!$F:$F,$D66,repasse_ac!$K:$K,"TTC PRÉ"),2)</f>
        <v>1.85</v>
      </c>
      <c r="V66" s="163">
        <f>ROUND(SUMIFS(repasse_ac!$AG:$AG,repasse_ac!$A:$A,$A66,repasse_ac!$F:$F,$D66,repasse_ac!$K:$K,"TTC PRÉ"),2)</f>
        <v>0.05</v>
      </c>
      <c r="W66" s="163">
        <f>ROUND(SUMIFS(repasse_ac!$S:$S,repasse_ac!$A:$A,$A66,repasse_ac!$F:$F,$D66,repasse_ac!$K:$K,"TTC PÓS"),2)</f>
        <v>1.94</v>
      </c>
      <c r="X66" s="163">
        <f>ROUND(SUMIFS(repasse_ac!$AG:$AG,repasse_ac!$A:$A,$A66,repasse_ac!$F:$F,$D66,repasse_ac!$K:$K,"TTC PÓS"),2)</f>
        <v>0.05</v>
      </c>
      <c r="Y66" s="163">
        <f t="shared" si="11"/>
        <v>8.9999999999999858E-2</v>
      </c>
    </row>
    <row r="67" spans="1:25" x14ac:dyDescent="0.35">
      <c r="A67" s="15" t="s">
        <v>162</v>
      </c>
      <c r="B67" s="16" t="s">
        <v>22</v>
      </c>
      <c r="C67" s="16" t="s">
        <v>38</v>
      </c>
      <c r="D67" s="16" t="s">
        <v>44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162</v>
      </c>
      <c r="B68" s="16" t="s">
        <v>22</v>
      </c>
      <c r="C68" s="16" t="s">
        <v>50</v>
      </c>
      <c r="D68" s="16" t="s">
        <v>51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162</v>
      </c>
      <c r="B69" s="16" t="s">
        <v>22</v>
      </c>
      <c r="C69" s="16" t="s">
        <v>50</v>
      </c>
      <c r="D69" s="16" t="s">
        <v>52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162</v>
      </c>
      <c r="B70" s="16" t="s">
        <v>22</v>
      </c>
      <c r="C70" s="16" t="s">
        <v>53</v>
      </c>
      <c r="D70" s="16" t="s">
        <v>54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2.52</v>
      </c>
      <c r="G70" s="163">
        <f>ROUND(SUMIFS(repasse_ac!$W:$W,repasse_ac!$A:$A,$A70,repasse_ac!$F:$F,$D70,repasse_ac!$K:$K,"TTC PÓS"),2)</f>
        <v>2.61</v>
      </c>
      <c r="H70" s="163">
        <f t="shared" si="6"/>
        <v>8.9999999999999858E-2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2.33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2.59</v>
      </c>
      <c r="S70" s="163">
        <f>ROUND(SUMIFS(repasse_ac!$Y:$Y,repasse_ac!$A:$A,$A70,repasse_ac!$F:$F,$D70,repasse_ac!$K:$K,"% VOL PÓS"),2)</f>
        <v>0.4</v>
      </c>
      <c r="T70" s="163">
        <f t="shared" si="10"/>
        <v>0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162</v>
      </c>
      <c r="B71" s="25" t="s">
        <v>22</v>
      </c>
      <c r="C71" s="25" t="s">
        <v>53</v>
      </c>
      <c r="D71" s="25" t="s">
        <v>55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2.52</v>
      </c>
      <c r="G71" s="163">
        <f>ROUND(SUMIFS(repasse_ac!$W:$W,repasse_ac!$A:$A,$A71,repasse_ac!$F:$F,$D71,repasse_ac!$K:$K,"TTC PÓS"),2)</f>
        <v>2.61</v>
      </c>
      <c r="H71" s="163">
        <f t="shared" si="6"/>
        <v>8.9999999999999858E-2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2.33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2.59</v>
      </c>
      <c r="S71" s="163">
        <f>ROUND(SUMIFS(repasse_ac!$Y:$Y,repasse_ac!$A:$A,$A71,repasse_ac!$F:$F,$D71,repasse_ac!$K:$K,"% VOL PÓS"),2)</f>
        <v>0.4</v>
      </c>
      <c r="T71" s="163">
        <f t="shared" si="10"/>
        <v>0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162</v>
      </c>
      <c r="B72" s="32" t="s">
        <v>22</v>
      </c>
      <c r="C72" s="32" t="s">
        <v>53</v>
      </c>
      <c r="D72" s="32" t="s">
        <v>56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2.36</v>
      </c>
      <c r="G72" s="163">
        <f>ROUND(SUMIFS(repasse_ac!$W:$W,repasse_ac!$A:$A,$A72,repasse_ac!$F:$F,$D72,repasse_ac!$K:$K,"TTC PÓS"),2)</f>
        <v>2.46</v>
      </c>
      <c r="H72" s="163">
        <f t="shared" si="6"/>
        <v>0.10000000000000009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2.16</v>
      </c>
      <c r="L72" s="163">
        <f t="shared" si="8"/>
        <v>0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2.59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9.9999999999999645E-2</v>
      </c>
      <c r="U72" s="163">
        <f>ROUND(SUMIFS(repasse_ac!$S:$S,repasse_ac!$A:$A,$A72,repasse_ac!$F:$F,$D72,repasse_ac!$K:$K,"TTC PRÉ"),2)</f>
        <v>2.4900000000000002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7.0000000000000007E-2</v>
      </c>
      <c r="Y72" s="163">
        <f t="shared" si="11"/>
        <v>9.9999999999999645E-2</v>
      </c>
    </row>
    <row r="73" spans="1:25" x14ac:dyDescent="0.35">
      <c r="A73" s="15" t="s">
        <v>162</v>
      </c>
      <c r="B73" s="16" t="s">
        <v>22</v>
      </c>
      <c r="C73" s="16" t="s">
        <v>53</v>
      </c>
      <c r="D73" s="16" t="s">
        <v>57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2.36</v>
      </c>
      <c r="G73" s="163">
        <f>ROUND(SUMIFS(repasse_ac!$W:$W,repasse_ac!$A:$A,$A73,repasse_ac!$F:$F,$D73,repasse_ac!$K:$K,"TTC PÓS"),2)</f>
        <v>2.46</v>
      </c>
      <c r="H73" s="163">
        <f t="shared" si="6"/>
        <v>0.10000000000000009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2.16</v>
      </c>
      <c r="L73" s="163">
        <f t="shared" si="8"/>
        <v>0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2.59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9.9999999999999645E-2</v>
      </c>
      <c r="U73" s="163">
        <f>ROUND(SUMIFS(repasse_ac!$S:$S,repasse_ac!$A:$A,$A73,repasse_ac!$F:$F,$D73,repasse_ac!$K:$K,"TTC PRÉ"),2)</f>
        <v>2.4900000000000002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7.0000000000000007E-2</v>
      </c>
      <c r="Y73" s="163">
        <f t="shared" si="11"/>
        <v>9.9999999999999645E-2</v>
      </c>
    </row>
    <row r="74" spans="1:25" x14ac:dyDescent="0.35">
      <c r="A74" s="15" t="s">
        <v>162</v>
      </c>
      <c r="B74" s="16" t="s">
        <v>22</v>
      </c>
      <c r="C74" s="16" t="s">
        <v>53</v>
      </c>
      <c r="D74" s="16" t="s">
        <v>58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2.36</v>
      </c>
      <c r="G74" s="163">
        <f>ROUND(SUMIFS(repasse_ac!$W:$W,repasse_ac!$A:$A,$A74,repasse_ac!$F:$F,$D74,repasse_ac!$K:$K,"TTC PÓS"),2)</f>
        <v>2.46</v>
      </c>
      <c r="H74" s="163">
        <f t="shared" si="6"/>
        <v>0.10000000000000009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2.16</v>
      </c>
      <c r="L74" s="163">
        <f t="shared" si="8"/>
        <v>0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2.59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9.9999999999999645E-2</v>
      </c>
      <c r="U74" s="163">
        <f>ROUND(SUMIFS(repasse_ac!$S:$S,repasse_ac!$A:$A,$A74,repasse_ac!$F:$F,$D74,repasse_ac!$K:$K,"TTC PRÉ"),2)</f>
        <v>2.4900000000000002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7.0000000000000007E-2</v>
      </c>
      <c r="Y74" s="163">
        <f t="shared" si="11"/>
        <v>9.9999999999999645E-2</v>
      </c>
    </row>
    <row r="75" spans="1:25" x14ac:dyDescent="0.35">
      <c r="A75" s="15" t="s">
        <v>162</v>
      </c>
      <c r="B75" s="16" t="s">
        <v>22</v>
      </c>
      <c r="C75" s="16" t="s">
        <v>53</v>
      </c>
      <c r="D75" s="16" t="s">
        <v>59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3.31</v>
      </c>
      <c r="G75" s="163">
        <f>ROUND(SUMIFS(repasse_ac!$W:$W,repasse_ac!$A:$A,$A75,repasse_ac!$F:$F,$D75,repasse_ac!$K:$K,"TTC PÓS"),2)</f>
        <v>3.31</v>
      </c>
      <c r="H75" s="163">
        <f t="shared" si="6"/>
        <v>0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3.08</v>
      </c>
      <c r="L75" s="163">
        <f t="shared" si="8"/>
        <v>0.16999999999999993</v>
      </c>
      <c r="M75" s="163">
        <f t="shared" si="9"/>
        <v>3.69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3.69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0.09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</v>
      </c>
    </row>
    <row r="76" spans="1:25" x14ac:dyDescent="0.35">
      <c r="A76" s="24" t="s">
        <v>162</v>
      </c>
      <c r="B76" s="25" t="s">
        <v>22</v>
      </c>
      <c r="C76" s="25" t="s">
        <v>53</v>
      </c>
      <c r="D76" s="25" t="s">
        <v>60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2.79</v>
      </c>
      <c r="G76" s="163">
        <f>ROUND(SUMIFS(repasse_ac!$W:$W,repasse_ac!$A:$A,$A76,repasse_ac!$F:$F,$D76,repasse_ac!$K:$K,"TTC PÓS"),2)</f>
        <v>2.88</v>
      </c>
      <c r="H76" s="163">
        <f t="shared" si="6"/>
        <v>8.9999999999999858E-2</v>
      </c>
      <c r="I76" s="163">
        <f t="shared" si="7"/>
        <v>3.49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2.59</v>
      </c>
      <c r="L76" s="163">
        <f t="shared" si="8"/>
        <v>0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0.1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162</v>
      </c>
      <c r="B77" s="25" t="s">
        <v>22</v>
      </c>
      <c r="C77" s="25" t="s">
        <v>65</v>
      </c>
      <c r="D77" s="25" t="s">
        <v>68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3.6</v>
      </c>
      <c r="H77" s="163">
        <f t="shared" si="6"/>
        <v>0.28000000000000025</v>
      </c>
      <c r="I77" s="163">
        <f t="shared" si="7"/>
        <v>4.29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3.33</v>
      </c>
      <c r="L77" s="163">
        <f t="shared" si="8"/>
        <v>0.33999999999999986</v>
      </c>
      <c r="M77" s="163">
        <f t="shared" si="9"/>
        <v>3.99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3.49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3.99</v>
      </c>
      <c r="R77" s="163">
        <f>ROUND(SUMIFS(repasse_ac!$Y:$Y,repasse_ac!$A:$A,$A77,repasse_ac!$F:$F,$D77,repasse_ac!$K:$K,"TTC PÓS"),2)</f>
        <v>3.49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3.79</v>
      </c>
      <c r="X77" s="163">
        <f>ROUND(SUMIFS(repasse_ac!$AG:$AG,repasse_ac!$A:$A,$A77,repasse_ac!$F:$F,$D77,repasse_ac!$K:$K,"TTC PÓS"),2)</f>
        <v>0.1</v>
      </c>
      <c r="Y77" s="163">
        <f t="shared" si="11"/>
        <v>0.29999999999999982</v>
      </c>
    </row>
    <row r="78" spans="1:25" x14ac:dyDescent="0.35">
      <c r="A78" s="31" t="s">
        <v>162</v>
      </c>
      <c r="B78" s="32" t="s">
        <v>22</v>
      </c>
      <c r="C78" s="32" t="s">
        <v>69</v>
      </c>
      <c r="D78" s="32" t="s">
        <v>70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3.6</v>
      </c>
      <c r="H78" s="163">
        <f t="shared" si="6"/>
        <v>0.10000000000000009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0.1</v>
      </c>
      <c r="Y78" s="163">
        <f t="shared" si="11"/>
        <v>0.10000000000000009</v>
      </c>
    </row>
    <row r="79" spans="1:25" x14ac:dyDescent="0.35">
      <c r="A79" s="15" t="s">
        <v>162</v>
      </c>
      <c r="B79" s="16" t="s">
        <v>22</v>
      </c>
      <c r="C79" s="16" t="s">
        <v>69</v>
      </c>
      <c r="D79" s="16" t="s">
        <v>71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3.6</v>
      </c>
      <c r="H79" s="163">
        <f t="shared" si="6"/>
        <v>0.10000000000000009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0.1</v>
      </c>
      <c r="Y79" s="163">
        <f t="shared" si="11"/>
        <v>0.10000000000000009</v>
      </c>
    </row>
    <row r="80" spans="1:25" x14ac:dyDescent="0.35">
      <c r="A80" s="15" t="s">
        <v>162</v>
      </c>
      <c r="B80" s="16" t="s">
        <v>22</v>
      </c>
      <c r="C80" s="16" t="s">
        <v>69</v>
      </c>
      <c r="D80" s="16" t="s">
        <v>72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3.51</v>
      </c>
      <c r="H80" s="163">
        <f t="shared" si="6"/>
        <v>9.9999999999999645E-2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0.09</v>
      </c>
      <c r="Y80" s="163">
        <f t="shared" si="11"/>
        <v>0.10000000000000009</v>
      </c>
    </row>
    <row r="81" spans="1:25" x14ac:dyDescent="0.35">
      <c r="A81" s="15" t="s">
        <v>162</v>
      </c>
      <c r="B81" s="16" t="s">
        <v>22</v>
      </c>
      <c r="C81" s="16" t="s">
        <v>69</v>
      </c>
      <c r="D81" s="16" t="s">
        <v>73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3.51</v>
      </c>
      <c r="H81" s="163">
        <f t="shared" si="6"/>
        <v>9.9999999999999645E-2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0.09</v>
      </c>
      <c r="Y81" s="163">
        <f t="shared" si="11"/>
        <v>0.10000000000000009</v>
      </c>
    </row>
    <row r="82" spans="1:25" x14ac:dyDescent="0.35">
      <c r="A82" s="24" t="s">
        <v>162</v>
      </c>
      <c r="B82" s="25" t="s">
        <v>22</v>
      </c>
      <c r="C82" s="25" t="s">
        <v>69</v>
      </c>
      <c r="D82" s="25" t="s">
        <v>74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9.9999999999999645E-2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0.10000000000000009</v>
      </c>
    </row>
    <row r="83" spans="1:25" x14ac:dyDescent="0.35">
      <c r="A83" s="31" t="s">
        <v>162</v>
      </c>
      <c r="B83" s="32" t="s">
        <v>22</v>
      </c>
      <c r="C83" s="32" t="s">
        <v>75</v>
      </c>
      <c r="D83" s="32" t="s">
        <v>77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</v>
      </c>
      <c r="G83" s="163">
        <f>ROUND(SUMIFS(repasse_ac!$W:$W,repasse_ac!$A:$A,$A83,repasse_ac!$F:$F,$D83,repasse_ac!$K:$K,"TTC PÓS"),2)</f>
        <v>3.67</v>
      </c>
      <c r="H83" s="163">
        <f t="shared" si="12"/>
        <v>6.999999999999984E-2</v>
      </c>
      <c r="I83" s="163">
        <f t="shared" si="13"/>
        <v>4.3899999999999997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3.58</v>
      </c>
      <c r="L83" s="163">
        <f t="shared" si="14"/>
        <v>0.25</v>
      </c>
      <c r="M83" s="163">
        <f t="shared" si="15"/>
        <v>4.29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4.49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0.20000000000000018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162</v>
      </c>
      <c r="B84" s="16" t="s">
        <v>22</v>
      </c>
      <c r="C84" s="16" t="s">
        <v>75</v>
      </c>
      <c r="D84" s="16" t="s">
        <v>79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3.33</v>
      </c>
      <c r="L84" s="163">
        <f t="shared" si="14"/>
        <v>0.14000000000000012</v>
      </c>
      <c r="M84" s="163">
        <f t="shared" si="15"/>
        <v>3.99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0.29999999999999982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162</v>
      </c>
      <c r="B85" s="16" t="s">
        <v>22</v>
      </c>
      <c r="C85" s="16" t="s">
        <v>75</v>
      </c>
      <c r="D85" s="16" t="s">
        <v>80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3.69</v>
      </c>
      <c r="H85" s="163">
        <f t="shared" si="12"/>
        <v>8.9999999999999858E-2</v>
      </c>
      <c r="I85" s="163">
        <f t="shared" si="13"/>
        <v>4.3899999999999997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3.43</v>
      </c>
      <c r="L85" s="163">
        <f t="shared" si="14"/>
        <v>0.24000000000000021</v>
      </c>
      <c r="M85" s="163">
        <f t="shared" si="15"/>
        <v>4.09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0.29999999999999982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0.1</v>
      </c>
      <c r="Y85" s="163">
        <f t="shared" si="17"/>
        <v>0.10000000000000009</v>
      </c>
    </row>
    <row r="86" spans="1:25" x14ac:dyDescent="0.35">
      <c r="A86" s="15" t="s">
        <v>162</v>
      </c>
      <c r="B86" s="16" t="s">
        <v>22</v>
      </c>
      <c r="C86" s="16" t="s">
        <v>75</v>
      </c>
      <c r="D86" s="16" t="s">
        <v>81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3.42</v>
      </c>
      <c r="G86" s="163">
        <f>ROUND(SUMIFS(repasse_ac!$W:$W,repasse_ac!$A:$A,$A86,repasse_ac!$F:$F,$D86,repasse_ac!$K:$K,"TTC PÓS"),2)</f>
        <v>3.67</v>
      </c>
      <c r="H86" s="163">
        <f t="shared" si="12"/>
        <v>0.25</v>
      </c>
      <c r="I86" s="163">
        <f t="shared" si="13"/>
        <v>4.3899999999999997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3.33</v>
      </c>
      <c r="L86" s="163">
        <f t="shared" si="14"/>
        <v>0.16999999999999993</v>
      </c>
      <c r="M86" s="163">
        <f t="shared" si="15"/>
        <v>3.99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0.20000000000000018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0.1</v>
      </c>
      <c r="Y86" s="163">
        <f t="shared" si="17"/>
        <v>0.20000000000000018</v>
      </c>
    </row>
    <row r="87" spans="1:25" x14ac:dyDescent="0.35">
      <c r="A87" s="24" t="s">
        <v>162</v>
      </c>
      <c r="B87" s="25" t="s">
        <v>22</v>
      </c>
      <c r="C87" s="25" t="s">
        <v>75</v>
      </c>
      <c r="D87" s="25" t="s">
        <v>82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162</v>
      </c>
      <c r="B88" s="32" t="s">
        <v>22</v>
      </c>
      <c r="C88" s="32" t="s">
        <v>75</v>
      </c>
      <c r="D88" s="32" t="s">
        <v>83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162</v>
      </c>
      <c r="B89" s="16" t="s">
        <v>22</v>
      </c>
      <c r="C89" s="16" t="s">
        <v>88</v>
      </c>
      <c r="D89" s="16" t="s">
        <v>89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4.74</v>
      </c>
      <c r="H89" s="163">
        <f t="shared" si="12"/>
        <v>0.35000000000000053</v>
      </c>
      <c r="I89" s="163">
        <f t="shared" si="13"/>
        <v>5.69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4.16</v>
      </c>
      <c r="L89" s="163">
        <f t="shared" si="14"/>
        <v>0.16999999999999993</v>
      </c>
      <c r="M89" s="163">
        <f t="shared" si="15"/>
        <v>4.99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0</v>
      </c>
      <c r="S89" s="163">
        <f>ROUND(SUMIFS(repasse_ac!$Y:$Y,repasse_ac!$A:$A,$A89,repasse_ac!$F:$F,$D89,repasse_ac!$K:$K,"% VOL PÓS"),2)</f>
        <v>0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4.99</v>
      </c>
      <c r="X89" s="163">
        <f>ROUND(SUMIFS(repasse_ac!$AG:$AG,repasse_ac!$A:$A,$A89,repasse_ac!$F:$F,$D89,repasse_ac!$K:$K,"TTC PÓS"),2)</f>
        <v>0.13</v>
      </c>
      <c r="Y89" s="163">
        <f t="shared" si="17"/>
        <v>0.20000000000000018</v>
      </c>
    </row>
    <row r="90" spans="1:25" x14ac:dyDescent="0.35">
      <c r="A90" s="24" t="s">
        <v>162</v>
      </c>
      <c r="B90" s="25" t="s">
        <v>22</v>
      </c>
      <c r="C90" s="25" t="s">
        <v>88</v>
      </c>
      <c r="D90" s="25" t="s">
        <v>90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4.57</v>
      </c>
      <c r="H90" s="163">
        <f t="shared" si="12"/>
        <v>0.1800000000000006</v>
      </c>
      <c r="I90" s="163">
        <f t="shared" si="13"/>
        <v>5.49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0</v>
      </c>
      <c r="S90" s="163">
        <f>ROUND(SUMIFS(repasse_ac!$Y:$Y,repasse_ac!$A:$A,$A90,repasse_ac!$F:$F,$D90,repasse_ac!$K:$K,"% VOL PÓS"),2)</f>
        <v>0</v>
      </c>
      <c r="T90" s="163">
        <f t="shared" si="16"/>
        <v>0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4.99</v>
      </c>
      <c r="X90" s="163">
        <f>ROUND(SUMIFS(repasse_ac!$AG:$AG,repasse_ac!$A:$A,$A90,repasse_ac!$F:$F,$D90,repasse_ac!$K:$K,"TTC PÓS"),2)</f>
        <v>0.13</v>
      </c>
      <c r="Y90" s="163">
        <f t="shared" si="17"/>
        <v>0.20000000000000018</v>
      </c>
    </row>
    <row r="91" spans="1:25" x14ac:dyDescent="0.35">
      <c r="A91" s="31" t="s">
        <v>162</v>
      </c>
      <c r="B91" s="32" t="s">
        <v>22</v>
      </c>
      <c r="C91" s="32" t="s">
        <v>88</v>
      </c>
      <c r="D91" s="32" t="s">
        <v>91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5.69</v>
      </c>
      <c r="H91" s="163">
        <f t="shared" si="12"/>
        <v>0.29000000000000004</v>
      </c>
      <c r="I91" s="163">
        <f t="shared" si="13"/>
        <v>6.79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5.41</v>
      </c>
      <c r="L91" s="163">
        <f t="shared" si="14"/>
        <v>0.66999999999999993</v>
      </c>
      <c r="M91" s="163">
        <f t="shared" si="15"/>
        <v>6.49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6.49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0.79999999999999982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5.99</v>
      </c>
      <c r="X91" s="163">
        <f>ROUND(SUMIFS(repasse_ac!$AG:$AG,repasse_ac!$A:$A,$A91,repasse_ac!$F:$F,$D91,repasse_ac!$K:$K,"TTC PÓS"),2)</f>
        <v>0.15</v>
      </c>
      <c r="Y91" s="163">
        <f t="shared" si="17"/>
        <v>0.29999999999999982</v>
      </c>
    </row>
    <row r="92" spans="1:25" x14ac:dyDescent="0.35">
      <c r="A92" s="15" t="s">
        <v>162</v>
      </c>
      <c r="B92" s="16" t="s">
        <v>22</v>
      </c>
      <c r="C92" s="16" t="s">
        <v>92</v>
      </c>
      <c r="D92" s="16" t="s">
        <v>93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6.59</v>
      </c>
      <c r="G92" s="163">
        <f>ROUND(SUMIFS(repasse_ac!$W:$W,repasse_ac!$A:$A,$A92,repasse_ac!$F:$F,$D92,repasse_ac!$K:$K,"TTC PÓS"),2)</f>
        <v>6.87</v>
      </c>
      <c r="H92" s="163">
        <f t="shared" si="12"/>
        <v>0.28000000000000025</v>
      </c>
      <c r="I92" s="163">
        <f t="shared" si="13"/>
        <v>8.19</v>
      </c>
      <c r="J92" s="163">
        <f>ROUND(SUMIFS(repasse_ac!$U:$U,repasse_ac!$A:$A,$A92,repasse_ac!$F:$F,$D92,repasse_ac!$K:$K,"TTC PRÉ"),2)</f>
        <v>5.94</v>
      </c>
      <c r="K92" s="163">
        <f>ROUND(SUMIFS(repasse_ac!$U:$U,repasse_ac!$A:$A,$A92,repasse_ac!$F:$F,$D92,repasse_ac!$K:$K,"TTC PÓS"),2)</f>
        <v>6.27</v>
      </c>
      <c r="L92" s="163">
        <f t="shared" si="14"/>
        <v>0.32999999999999918</v>
      </c>
      <c r="M92" s="163">
        <f t="shared" si="15"/>
        <v>7.49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7.49</v>
      </c>
      <c r="R92" s="163">
        <f>ROUND(SUMIFS(repasse_ac!$Y:$Y,repasse_ac!$A:$A,$A92,repasse_ac!$F:$F,$D92,repasse_ac!$K:$K,"TTC PÓS"),2)</f>
        <v>6.99</v>
      </c>
      <c r="S92" s="163">
        <f>ROUND(SUMIFS(repasse_ac!$Y:$Y,repasse_ac!$A:$A,$A92,repasse_ac!$F:$F,$D92,repasse_ac!$K:$K,"% VOL PÓS"),2)</f>
        <v>0.4</v>
      </c>
      <c r="T92" s="163">
        <f t="shared" si="16"/>
        <v>0.5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7.29</v>
      </c>
      <c r="X92" s="163">
        <f>ROUND(SUMIFS(repasse_ac!$AG:$AG,repasse_ac!$A:$A,$A92,repasse_ac!$F:$F,$D92,repasse_ac!$K:$K,"TTC PÓS"),2)</f>
        <v>0.18</v>
      </c>
      <c r="Y92" s="163">
        <f t="shared" si="17"/>
        <v>0.29999999999999982</v>
      </c>
    </row>
    <row r="93" spans="1:25" x14ac:dyDescent="0.35">
      <c r="A93" s="15" t="s">
        <v>162</v>
      </c>
      <c r="B93" s="16" t="s">
        <v>22</v>
      </c>
      <c r="C93" s="16" t="s">
        <v>92</v>
      </c>
      <c r="D93" s="16" t="s">
        <v>95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6.26</v>
      </c>
      <c r="G93" s="163">
        <f>ROUND(SUMIFS(repasse_ac!$W:$W,repasse_ac!$A:$A,$A93,repasse_ac!$F:$F,$D93,repasse_ac!$K:$K,"TTC PÓS"),2)</f>
        <v>6.44</v>
      </c>
      <c r="H93" s="163">
        <f t="shared" si="12"/>
        <v>0.1800000000000006</v>
      </c>
      <c r="I93" s="163">
        <f t="shared" si="13"/>
        <v>7.69</v>
      </c>
      <c r="J93" s="163">
        <f>ROUND(SUMIFS(repasse_ac!$U:$U,repasse_ac!$A:$A,$A93,repasse_ac!$F:$F,$D93,repasse_ac!$K:$K,"TTC PRÉ"),2)</f>
        <v>5.65</v>
      </c>
      <c r="K93" s="163">
        <f>ROUND(SUMIFS(repasse_ac!$U:$U,repasse_ac!$A:$A,$A93,repasse_ac!$F:$F,$D93,repasse_ac!$K:$K,"TTC PÓS"),2)</f>
        <v>6.08</v>
      </c>
      <c r="L93" s="163">
        <f t="shared" si="14"/>
        <v>0.42999999999999972</v>
      </c>
      <c r="M93" s="163">
        <f t="shared" si="15"/>
        <v>7.29</v>
      </c>
      <c r="N93" s="163">
        <f>ROUND(SUMIFS(repasse_ac!$O:$O,repasse_ac!$A:$A,$A93,repasse_ac!$F:$F,$D93,repasse_ac!$K:$K,"TTC PRÉ"),2)</f>
        <v>6.99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7.29</v>
      </c>
      <c r="R93" s="163">
        <f>ROUND(SUMIFS(repasse_ac!$Y:$Y,repasse_ac!$A:$A,$A93,repasse_ac!$F:$F,$D93,repasse_ac!$K:$K,"TTC PÓS"),2)</f>
        <v>6.79</v>
      </c>
      <c r="S93" s="163">
        <f>ROUND(SUMIFS(repasse_ac!$Y:$Y,repasse_ac!$A:$A,$A93,repasse_ac!$F:$F,$D93,repasse_ac!$K:$K,"% VOL PÓS"),2)</f>
        <v>0.4</v>
      </c>
      <c r="T93" s="163">
        <f t="shared" si="16"/>
        <v>0.29999999999999982</v>
      </c>
      <c r="U93" s="163">
        <f>ROUND(SUMIFS(repasse_ac!$S:$S,repasse_ac!$A:$A,$A93,repasse_ac!$F:$F,$D93,repasse_ac!$K:$K,"TTC PRÉ"),2)</f>
        <v>6.79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0.18</v>
      </c>
      <c r="Y93" s="163">
        <f t="shared" si="17"/>
        <v>0.20000000000000018</v>
      </c>
    </row>
    <row r="94" spans="1:25" x14ac:dyDescent="0.35">
      <c r="A94" s="24" t="s">
        <v>162</v>
      </c>
      <c r="B94" s="25" t="s">
        <v>22</v>
      </c>
      <c r="C94" s="25" t="s">
        <v>92</v>
      </c>
      <c r="D94" s="25" t="s">
        <v>97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5.21</v>
      </c>
      <c r="G94" s="163">
        <f>ROUND(SUMIFS(repasse_ac!$W:$W,repasse_ac!$A:$A,$A94,repasse_ac!$F:$F,$D94,repasse_ac!$K:$K,"TTC PÓS"),2)</f>
        <v>5.21</v>
      </c>
      <c r="H94" s="163">
        <f t="shared" si="12"/>
        <v>0</v>
      </c>
      <c r="I94" s="163">
        <f t="shared" si="13"/>
        <v>6.29</v>
      </c>
      <c r="J94" s="163">
        <f>ROUND(SUMIFS(repasse_ac!$U:$U,repasse_ac!$A:$A,$A94,repasse_ac!$F:$F,$D94,repasse_ac!$K:$K,"TTC PRÉ"),2)</f>
        <v>4.58</v>
      </c>
      <c r="K94" s="163">
        <f>ROUND(SUMIFS(repasse_ac!$U:$U,repasse_ac!$A:$A,$A94,repasse_ac!$F:$F,$D94,repasse_ac!$K:$K,"TTC PÓS"),2)</f>
        <v>4.58</v>
      </c>
      <c r="L94" s="163">
        <f t="shared" si="14"/>
        <v>0</v>
      </c>
      <c r="M94" s="163">
        <f t="shared" si="15"/>
        <v>5.49</v>
      </c>
      <c r="N94" s="163">
        <f>ROUND(SUMIFS(repasse_ac!$O:$O,repasse_ac!$A:$A,$A94,repasse_ac!$F:$F,$D94,repasse_ac!$K:$K,"TTC PRÉ"),2)</f>
        <v>5.49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5.49</v>
      </c>
      <c r="V94" s="163">
        <f>ROUND(SUMIFS(repasse_ac!$AG:$AG,repasse_ac!$A:$A,$A94,repasse_ac!$F:$F,$D94,repasse_ac!$K:$K,"TTC PRÉ"),2)</f>
        <v>0.14000000000000001</v>
      </c>
      <c r="W94" s="163">
        <f>ROUND(SUMIFS(repasse_ac!$S:$S,repasse_ac!$A:$A,$A94,repasse_ac!$F:$F,$D94,repasse_ac!$K:$K,"TTC PÓS"),2)</f>
        <v>5.49</v>
      </c>
      <c r="X94" s="163">
        <f>ROUND(SUMIFS(repasse_ac!$AG:$AG,repasse_ac!$A:$A,$A94,repasse_ac!$F:$F,$D94,repasse_ac!$K:$K,"TTC PÓS"),2)</f>
        <v>0.14000000000000001</v>
      </c>
      <c r="Y94" s="163">
        <f t="shared" si="17"/>
        <v>0</v>
      </c>
    </row>
    <row r="95" spans="1:25" x14ac:dyDescent="0.35">
      <c r="A95" s="31" t="s">
        <v>162</v>
      </c>
      <c r="B95" s="32" t="s">
        <v>22</v>
      </c>
      <c r="C95" s="32" t="s">
        <v>92</v>
      </c>
      <c r="D95" s="32" t="s">
        <v>98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4.17</v>
      </c>
      <c r="G95" s="163">
        <f>ROUND(SUMIFS(repasse_ac!$W:$W,repasse_ac!$A:$A,$A95,repasse_ac!$F:$F,$D95,repasse_ac!$K:$K,"TTC PÓS"),2)</f>
        <v>4.55</v>
      </c>
      <c r="H95" s="163">
        <f t="shared" si="12"/>
        <v>0.37999999999999989</v>
      </c>
      <c r="I95" s="163">
        <f t="shared" si="13"/>
        <v>5.49</v>
      </c>
      <c r="J95" s="163">
        <f>ROUND(SUMIFS(repasse_ac!$U:$U,repasse_ac!$A:$A,$A95,repasse_ac!$F:$F,$D95,repasse_ac!$K:$K,"TTC PRÉ"),2)</f>
        <v>4.07</v>
      </c>
      <c r="K95" s="163">
        <f>ROUND(SUMIFS(repasse_ac!$U:$U,repasse_ac!$A:$A,$A95,repasse_ac!$F:$F,$D95,repasse_ac!$K:$K,"TTC PÓS"),2)</f>
        <v>4.45</v>
      </c>
      <c r="L95" s="163">
        <f t="shared" si="14"/>
        <v>0.37999999999999989</v>
      </c>
      <c r="M95" s="163">
        <f t="shared" si="15"/>
        <v>5.29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5.69</v>
      </c>
      <c r="P95" s="163">
        <f>ROUND(SUMIFS(repasse_ac!$Y:$Y,repasse_ac!$A:$A,$A95,repasse_ac!$F:$F,$D95,repasse_ac!$K:$K,"% VOL PRÉ"),2)</f>
        <v>0.5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4.3899999999999997</v>
      </c>
      <c r="V95" s="163">
        <f>ROUND(SUMIFS(repasse_ac!$AG:$AG,repasse_ac!$A:$A,$A95,repasse_ac!$F:$F,$D95,repasse_ac!$K:$K,"TTC PRÉ"),2)</f>
        <v>0.11</v>
      </c>
      <c r="W95" s="163">
        <f>ROUND(SUMIFS(repasse_ac!$S:$S,repasse_ac!$A:$A,$A95,repasse_ac!$F:$F,$D95,repasse_ac!$K:$K,"TTC PÓS"),2)</f>
        <v>4.79</v>
      </c>
      <c r="X95" s="163">
        <f>ROUND(SUMIFS(repasse_ac!$AG:$AG,repasse_ac!$A:$A,$A95,repasse_ac!$F:$F,$D95,repasse_ac!$K:$K,"TTC PÓS"),2)</f>
        <v>0.12</v>
      </c>
      <c r="Y95" s="163">
        <f t="shared" si="17"/>
        <v>0.40000000000000036</v>
      </c>
    </row>
    <row r="96" spans="1:25" x14ac:dyDescent="0.35">
      <c r="A96" s="15" t="s">
        <v>162</v>
      </c>
      <c r="B96" s="16" t="s">
        <v>22</v>
      </c>
      <c r="C96" s="16" t="s">
        <v>92</v>
      </c>
      <c r="D96" s="16" t="s">
        <v>99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4.55</v>
      </c>
      <c r="H96" s="163">
        <f t="shared" si="12"/>
        <v>0.30999999999999961</v>
      </c>
      <c r="I96" s="163">
        <f t="shared" si="13"/>
        <v>5.49</v>
      </c>
      <c r="J96" s="163">
        <f>ROUND(SUMIFS(repasse_ac!$U:$U,repasse_ac!$A:$A,$A96,repasse_ac!$F:$F,$D96,repasse_ac!$K:$K,"TTC PRÉ"),2)</f>
        <v>4.0999999999999996</v>
      </c>
      <c r="K96" s="163">
        <f>ROUND(SUMIFS(repasse_ac!$U:$U,repasse_ac!$A:$A,$A96,repasse_ac!$F:$F,$D96,repasse_ac!$K:$K,"TTC PÓS"),2)</f>
        <v>4.16</v>
      </c>
      <c r="L96" s="163">
        <f t="shared" si="14"/>
        <v>6.0000000000000497E-2</v>
      </c>
      <c r="M96" s="163">
        <f t="shared" si="15"/>
        <v>4.99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4.99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4.79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162</v>
      </c>
      <c r="B97" s="16" t="s">
        <v>22</v>
      </c>
      <c r="C97" s="16" t="s">
        <v>92</v>
      </c>
      <c r="D97" s="16" t="s">
        <v>100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162</v>
      </c>
      <c r="B98" s="16" t="s">
        <v>22</v>
      </c>
      <c r="C98" s="16" t="s">
        <v>106</v>
      </c>
      <c r="D98" s="16" t="s">
        <v>107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6.92</v>
      </c>
      <c r="H98" s="163">
        <f t="shared" si="12"/>
        <v>0.28000000000000025</v>
      </c>
      <c r="I98" s="163">
        <f t="shared" si="13"/>
        <v>8.2899999999999991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7.29</v>
      </c>
      <c r="X98" s="163">
        <f>ROUND(SUMIFS(repasse_ac!$AG:$AG,repasse_ac!$A:$A,$A98,repasse_ac!$F:$F,$D98,repasse_ac!$K:$K,"TTC PÓS"),2)</f>
        <v>0.18</v>
      </c>
      <c r="Y98" s="163">
        <f t="shared" si="17"/>
        <v>0.29999999999999982</v>
      </c>
    </row>
    <row r="99" spans="1:25" x14ac:dyDescent="0.35">
      <c r="A99" s="15" t="s">
        <v>162</v>
      </c>
      <c r="B99" s="16" t="s">
        <v>22</v>
      </c>
      <c r="C99" s="16" t="s">
        <v>106</v>
      </c>
      <c r="D99" s="16" t="s">
        <v>108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6.45</v>
      </c>
      <c r="G99" s="163">
        <f>ROUND(SUMIFS(repasse_ac!$W:$W,repasse_ac!$A:$A,$A99,repasse_ac!$F:$F,$D99,repasse_ac!$K:$K,"TTC PÓS"),2)</f>
        <v>6.64</v>
      </c>
      <c r="H99" s="163">
        <f t="shared" si="12"/>
        <v>0.1899999999999995</v>
      </c>
      <c r="I99" s="163">
        <f t="shared" si="13"/>
        <v>7.99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6.99</v>
      </c>
      <c r="X99" s="163">
        <f>ROUND(SUMIFS(repasse_ac!$AG:$AG,repasse_ac!$A:$A,$A99,repasse_ac!$F:$F,$D99,repasse_ac!$K:$K,"TTC PÓS"),2)</f>
        <v>0.18</v>
      </c>
      <c r="Y99" s="163">
        <f t="shared" si="17"/>
        <v>0.20000000000000018</v>
      </c>
    </row>
    <row r="100" spans="1:25" x14ac:dyDescent="0.35">
      <c r="A100" s="24" t="s">
        <v>162</v>
      </c>
      <c r="B100" s="25" t="s">
        <v>22</v>
      </c>
      <c r="C100" s="25" t="s">
        <v>109</v>
      </c>
      <c r="D100" s="25" t="s">
        <v>110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162</v>
      </c>
      <c r="B101" s="32" t="s">
        <v>22</v>
      </c>
      <c r="C101" s="32" t="s">
        <v>109</v>
      </c>
      <c r="D101" s="32" t="s">
        <v>111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162</v>
      </c>
      <c r="B102" s="16" t="s">
        <v>22</v>
      </c>
      <c r="C102" s="16" t="s">
        <v>115</v>
      </c>
      <c r="D102" s="16" t="s">
        <v>115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217.35</v>
      </c>
      <c r="H102" s="163">
        <f t="shared" si="12"/>
        <v>10.349999999999994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217.35</v>
      </c>
      <c r="L102" s="163">
        <f t="shared" si="14"/>
        <v>10.349999999999994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248.7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12.439999999999998</v>
      </c>
      <c r="U102" s="163">
        <f>ROUND(SUMIFS(repasse_ac!$S:$S,repasse_ac!$A:$A,$A102,repasse_ac!$F:$F,$D102,repasse_ac!$K:$K,"TTC PRÉ"),2)</f>
        <v>218</v>
      </c>
      <c r="V102" s="163">
        <f>ROUND(SUMIFS(repasse_ac!$AG:$AG,repasse_ac!$A:$A,$A102,repasse_ac!$F:$F,$D102,repasse_ac!$K:$K,"TTC PRÉ"),2)</f>
        <v>5.47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5.75</v>
      </c>
      <c r="Y102" s="163">
        <f t="shared" si="17"/>
        <v>10.900000000000006</v>
      </c>
    </row>
    <row r="103" spans="1:25" x14ac:dyDescent="0.35">
      <c r="A103" s="24" t="s">
        <v>162</v>
      </c>
      <c r="B103" s="25" t="s">
        <v>22</v>
      </c>
      <c r="C103" s="25" t="s">
        <v>65</v>
      </c>
      <c r="D103" s="25" t="s">
        <v>126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4.99</v>
      </c>
      <c r="H103" s="163">
        <f t="shared" si="12"/>
        <v>0</v>
      </c>
      <c r="I103" s="163">
        <f t="shared" si="13"/>
        <v>5.99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5.29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162</v>
      </c>
      <c r="B104" s="16" t="s">
        <v>22</v>
      </c>
      <c r="C104" s="16" t="s">
        <v>130</v>
      </c>
      <c r="D104" s="16" t="s">
        <v>131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162</v>
      </c>
      <c r="B105" s="16" t="s">
        <v>22</v>
      </c>
      <c r="C105" s="16" t="s">
        <v>65</v>
      </c>
      <c r="D105" s="16" t="s">
        <v>132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162</v>
      </c>
      <c r="B106" s="16" t="s">
        <v>22</v>
      </c>
      <c r="C106" s="16" t="s">
        <v>88</v>
      </c>
      <c r="D106" s="16" t="s">
        <v>133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162</v>
      </c>
      <c r="B107" s="32" t="s">
        <v>22</v>
      </c>
      <c r="C107" s="32" t="s">
        <v>136</v>
      </c>
      <c r="D107" s="32" t="s">
        <v>138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2.69</v>
      </c>
      <c r="H107" s="163">
        <f t="shared" si="12"/>
        <v>0</v>
      </c>
      <c r="I107" s="163">
        <f t="shared" si="13"/>
        <v>3.19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162</v>
      </c>
      <c r="B108" s="16" t="s">
        <v>22</v>
      </c>
      <c r="C108" s="16" t="s">
        <v>139</v>
      </c>
      <c r="D108" s="16" t="s">
        <v>140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162</v>
      </c>
      <c r="B109" s="16" t="s">
        <v>22</v>
      </c>
      <c r="C109" s="16" t="s">
        <v>75</v>
      </c>
      <c r="D109" s="16" t="s">
        <v>141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162</v>
      </c>
      <c r="B110" s="16" t="s">
        <v>22</v>
      </c>
      <c r="C110" s="16" t="s">
        <v>92</v>
      </c>
      <c r="D110" s="16" t="s">
        <v>142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162</v>
      </c>
      <c r="B111" s="16" t="s">
        <v>22</v>
      </c>
      <c r="C111" s="16" t="s">
        <v>136</v>
      </c>
      <c r="D111" s="16" t="s">
        <v>159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162</v>
      </c>
      <c r="B112" s="16" t="s">
        <v>22</v>
      </c>
      <c r="C112" s="16" t="s">
        <v>139</v>
      </c>
      <c r="D112" s="16" t="s">
        <v>160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162</v>
      </c>
      <c r="B113" s="16" t="s">
        <v>22</v>
      </c>
      <c r="C113" s="16" t="s">
        <v>24</v>
      </c>
      <c r="D113" s="16" t="s">
        <v>637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162</v>
      </c>
      <c r="B114" s="25" t="s">
        <v>22</v>
      </c>
      <c r="C114" s="25" t="s">
        <v>53</v>
      </c>
      <c r="D114" s="25" t="s">
        <v>638</v>
      </c>
      <c r="E114" s="164">
        <v>12</v>
      </c>
      <c r="F114" s="163">
        <f>ROUND(SUMIFS(repasse_ac!$W:$W,repasse_ac!$A:$A,$A114,repasse_ac!$F:$F,$D114,repasse_ac!$K:$K,"TTC PRÉ"),2)</f>
        <v>2.36</v>
      </c>
      <c r="G114" s="163">
        <f>ROUND(SUMIFS(repasse_ac!$W:$W,repasse_ac!$A:$A,$A114,repasse_ac!$F:$F,$D114,repasse_ac!$K:$K,"TTC PÓS"),2)</f>
        <v>2.46</v>
      </c>
      <c r="H114" s="163">
        <f t="shared" si="12"/>
        <v>0.10000000000000009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2.16</v>
      </c>
      <c r="L114" s="163">
        <f t="shared" si="14"/>
        <v>0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2.59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9.9999999999999645E-2</v>
      </c>
      <c r="U114" s="163">
        <f>ROUND(SUMIFS(repasse_ac!$S:$S,repasse_ac!$A:$A,$A114,repasse_ac!$F:$F,$D114,repasse_ac!$K:$K,"TTC PRÉ"),2)</f>
        <v>2.4900000000000002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7.0000000000000007E-2</v>
      </c>
      <c r="Y114" s="163">
        <f t="shared" si="17"/>
        <v>9.9999999999999645E-2</v>
      </c>
    </row>
    <row r="115" spans="1:25" x14ac:dyDescent="0.35">
      <c r="A115" s="31" t="s">
        <v>162</v>
      </c>
      <c r="B115" s="32" t="s">
        <v>22</v>
      </c>
      <c r="C115" s="32" t="s">
        <v>75</v>
      </c>
      <c r="D115" s="32" t="s">
        <v>639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3.33</v>
      </c>
      <c r="L115" s="163">
        <f t="shared" si="14"/>
        <v>0.14000000000000012</v>
      </c>
      <c r="M115" s="163">
        <f t="shared" si="15"/>
        <v>3.99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0.29999999999999982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162</v>
      </c>
      <c r="B116" s="16" t="s">
        <v>22</v>
      </c>
      <c r="C116" s="16" t="s">
        <v>88</v>
      </c>
      <c r="D116" s="16" t="s">
        <v>640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4.57</v>
      </c>
      <c r="H116" s="163">
        <f t="shared" si="12"/>
        <v>0.1800000000000006</v>
      </c>
      <c r="I116" s="163">
        <f t="shared" si="13"/>
        <v>5.49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0</v>
      </c>
      <c r="S116" s="163">
        <f>ROUND(SUMIFS(repasse_ac!$Y:$Y,repasse_ac!$A:$A,$A116,repasse_ac!$F:$F,$D116,repasse_ac!$K:$K,"% VOL PÓS"),2)</f>
        <v>0</v>
      </c>
      <c r="T116" s="163">
        <f t="shared" si="16"/>
        <v>0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4.99</v>
      </c>
      <c r="X116" s="163">
        <f>ROUND(SUMIFS(repasse_ac!$AG:$AG,repasse_ac!$A:$A,$A116,repasse_ac!$F:$F,$D116,repasse_ac!$K:$K,"TTC PÓS"),2)</f>
        <v>0.13</v>
      </c>
      <c r="Y116" s="163">
        <f t="shared" si="17"/>
        <v>0.20000000000000018</v>
      </c>
    </row>
    <row r="117" spans="1:25" x14ac:dyDescent="0.35">
      <c r="A117" s="15" t="s">
        <v>162</v>
      </c>
      <c r="B117" s="16" t="s">
        <v>22</v>
      </c>
      <c r="C117" s="16" t="s">
        <v>92</v>
      </c>
      <c r="D117" s="16" t="s">
        <v>641</v>
      </c>
      <c r="E117" s="164">
        <v>6</v>
      </c>
      <c r="F117" s="163">
        <f>ROUND(SUMIFS(repasse_ac!$W:$W,repasse_ac!$A:$A,$A117,repasse_ac!$F:$F,$D117,repasse_ac!$K:$K,"TTC PRÉ"),2)</f>
        <v>6.26</v>
      </c>
      <c r="G117" s="163">
        <f>ROUND(SUMIFS(repasse_ac!$W:$W,repasse_ac!$A:$A,$A117,repasse_ac!$F:$F,$D117,repasse_ac!$K:$K,"TTC PÓS"),2)</f>
        <v>6.44</v>
      </c>
      <c r="H117" s="163">
        <f t="shared" si="12"/>
        <v>0.1800000000000006</v>
      </c>
      <c r="I117" s="163">
        <f t="shared" si="13"/>
        <v>7.69</v>
      </c>
      <c r="J117" s="163">
        <f>ROUND(SUMIFS(repasse_ac!$U:$U,repasse_ac!$A:$A,$A117,repasse_ac!$F:$F,$D117,repasse_ac!$K:$K,"TTC PRÉ"),2)</f>
        <v>5.65</v>
      </c>
      <c r="K117" s="163">
        <f>ROUND(SUMIFS(repasse_ac!$U:$U,repasse_ac!$A:$A,$A117,repasse_ac!$F:$F,$D117,repasse_ac!$K:$K,"TTC PÓS"),2)</f>
        <v>6.08</v>
      </c>
      <c r="L117" s="163">
        <f t="shared" si="14"/>
        <v>0.42999999999999972</v>
      </c>
      <c r="M117" s="163">
        <f t="shared" si="15"/>
        <v>7.29</v>
      </c>
      <c r="N117" s="163">
        <f>ROUND(SUMIFS(repasse_ac!$O:$O,repasse_ac!$A:$A,$A117,repasse_ac!$F:$F,$D117,repasse_ac!$K:$K,"TTC PRÉ"),2)</f>
        <v>6.99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7.29</v>
      </c>
      <c r="R117" s="163">
        <f>ROUND(SUMIFS(repasse_ac!$Y:$Y,repasse_ac!$A:$A,$A117,repasse_ac!$F:$F,$D117,repasse_ac!$K:$K,"TTC PÓS"),2)</f>
        <v>6.79</v>
      </c>
      <c r="S117" s="163">
        <f>ROUND(SUMIFS(repasse_ac!$Y:$Y,repasse_ac!$A:$A,$A117,repasse_ac!$F:$F,$D117,repasse_ac!$K:$K,"% VOL PÓS"),2)</f>
        <v>0.4</v>
      </c>
      <c r="T117" s="163">
        <f t="shared" si="16"/>
        <v>0.29999999999999982</v>
      </c>
      <c r="U117" s="163">
        <f>ROUND(SUMIFS(repasse_ac!$S:$S,repasse_ac!$A:$A,$A117,repasse_ac!$F:$F,$D117,repasse_ac!$K:$K,"TTC PRÉ"),2)</f>
        <v>6.79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0.18</v>
      </c>
      <c r="Y117" s="163">
        <f t="shared" si="17"/>
        <v>0.20000000000000018</v>
      </c>
    </row>
    <row r="118" spans="1:25" x14ac:dyDescent="0.35">
      <c r="A118" s="15" t="s">
        <v>163</v>
      </c>
      <c r="B118" s="16" t="s">
        <v>22</v>
      </c>
      <c r="C118" s="16" t="s">
        <v>24</v>
      </c>
      <c r="D118" s="16" t="s">
        <v>26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1.57</v>
      </c>
      <c r="H118" s="163">
        <f t="shared" ref="H118:H159" si="18">G118-F118</f>
        <v>4.0000000000000036E-2</v>
      </c>
      <c r="I118" s="163">
        <f t="shared" ref="I118:I159" si="19">(ROUNDDOWN(ROUND(G118*(1+0.2),2)*100/10,0)*10+IF(MOD(ROUND(G118*(1+0.2),2)*100,10)&gt;4,9,-1))/100</f>
        <v>1.89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163</v>
      </c>
      <c r="B119" s="25" t="s">
        <v>22</v>
      </c>
      <c r="C119" s="25" t="s">
        <v>24</v>
      </c>
      <c r="D119" s="25" t="s">
        <v>34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1.57</v>
      </c>
      <c r="H119" s="163">
        <f t="shared" si="18"/>
        <v>4.0000000000000036E-2</v>
      </c>
      <c r="I119" s="163">
        <f t="shared" si="19"/>
        <v>1.89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163</v>
      </c>
      <c r="B120" s="32" t="s">
        <v>22</v>
      </c>
      <c r="C120" s="32" t="s">
        <v>24</v>
      </c>
      <c r="D120" s="32" t="s">
        <v>35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163</v>
      </c>
      <c r="B121" s="16" t="s">
        <v>22</v>
      </c>
      <c r="C121" s="16" t="s">
        <v>24</v>
      </c>
      <c r="D121" s="16" t="s">
        <v>36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163</v>
      </c>
      <c r="B122" s="16" t="s">
        <v>22</v>
      </c>
      <c r="C122" s="16" t="s">
        <v>24</v>
      </c>
      <c r="D122" s="16" t="s">
        <v>37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163</v>
      </c>
      <c r="B123" s="16" t="s">
        <v>22</v>
      </c>
      <c r="C123" s="16" t="s">
        <v>38</v>
      </c>
      <c r="D123" s="16" t="s">
        <v>39</v>
      </c>
      <c r="E123" s="164">
        <v>15</v>
      </c>
      <c r="F123" s="163">
        <f>ROUND(SUMIFS(repasse_ac!$W:$W,repasse_ac!$A:$A,$A123,repasse_ac!$F:$F,$D123,repasse_ac!$K:$K,"TTC PRÉ"),2)</f>
        <v>1.75</v>
      </c>
      <c r="G123" s="163">
        <f>ROUND(SUMIFS(repasse_ac!$W:$W,repasse_ac!$A:$A,$A123,repasse_ac!$F:$F,$D123,repasse_ac!$K:$K,"TTC PÓS"),2)</f>
        <v>1.91</v>
      </c>
      <c r="H123" s="163">
        <f t="shared" si="18"/>
        <v>0.15999999999999992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1.91</v>
      </c>
      <c r="L123" s="163">
        <f t="shared" si="20"/>
        <v>7.9999999999999849E-2</v>
      </c>
      <c r="M123" s="163">
        <f t="shared" si="21"/>
        <v>2.29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0.10000000000000009</v>
      </c>
      <c r="U123" s="163">
        <f>ROUND(SUMIFS(repasse_ac!$S:$S,repasse_ac!$A:$A,$A123,repasse_ac!$F:$F,$D123,repasse_ac!$K:$K,"TTC PRÉ"),2)</f>
        <v>1.85</v>
      </c>
      <c r="V123" s="163">
        <f>ROUND(SUMIFS(repasse_ac!$AG:$AG,repasse_ac!$A:$A,$A123,repasse_ac!$F:$F,$D123,repasse_ac!$K:$K,"TTC PRÉ"),2)</f>
        <v>0.05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0.05</v>
      </c>
      <c r="Y123" s="163">
        <f t="shared" si="23"/>
        <v>8.9999999999999858E-2</v>
      </c>
    </row>
    <row r="124" spans="1:25" x14ac:dyDescent="0.35">
      <c r="A124" s="24" t="s">
        <v>163</v>
      </c>
      <c r="B124" s="25" t="s">
        <v>22</v>
      </c>
      <c r="C124" s="25" t="s">
        <v>38</v>
      </c>
      <c r="D124" s="25" t="s">
        <v>40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1.75</v>
      </c>
      <c r="G124" s="163">
        <f>ROUND(SUMIFS(repasse_ac!$W:$W,repasse_ac!$A:$A,$A124,repasse_ac!$F:$F,$D124,repasse_ac!$K:$K,"TTC PÓS"),2)</f>
        <v>1.91</v>
      </c>
      <c r="H124" s="163">
        <f t="shared" si="18"/>
        <v>0.15999999999999992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1.91</v>
      </c>
      <c r="L124" s="163">
        <f t="shared" si="20"/>
        <v>7.9999999999999849E-2</v>
      </c>
      <c r="M124" s="163">
        <f t="shared" si="21"/>
        <v>2.29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0.10000000000000009</v>
      </c>
      <c r="U124" s="163">
        <f>ROUND(SUMIFS(repasse_ac!$S:$S,repasse_ac!$A:$A,$A124,repasse_ac!$F:$F,$D124,repasse_ac!$K:$K,"TTC PRÉ"),2)</f>
        <v>1.85</v>
      </c>
      <c r="V124" s="163">
        <f>ROUND(SUMIFS(repasse_ac!$AG:$AG,repasse_ac!$A:$A,$A124,repasse_ac!$F:$F,$D124,repasse_ac!$K:$K,"TTC PRÉ"),2)</f>
        <v>0.05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0.05</v>
      </c>
      <c r="Y124" s="163">
        <f t="shared" si="23"/>
        <v>8.9999999999999858E-2</v>
      </c>
    </row>
    <row r="125" spans="1:25" x14ac:dyDescent="0.35">
      <c r="A125" s="15" t="s">
        <v>163</v>
      </c>
      <c r="B125" s="16" t="s">
        <v>22</v>
      </c>
      <c r="C125" s="16" t="s">
        <v>38</v>
      </c>
      <c r="D125" s="16" t="s">
        <v>44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163</v>
      </c>
      <c r="B126" s="32" t="s">
        <v>22</v>
      </c>
      <c r="C126" s="32" t="s">
        <v>50</v>
      </c>
      <c r="D126" s="32" t="s">
        <v>51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163</v>
      </c>
      <c r="B127" s="16" t="s">
        <v>22</v>
      </c>
      <c r="C127" s="16" t="s">
        <v>50</v>
      </c>
      <c r="D127" s="16" t="s">
        <v>52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163</v>
      </c>
      <c r="B128" s="16" t="s">
        <v>22</v>
      </c>
      <c r="C128" s="16" t="s">
        <v>53</v>
      </c>
      <c r="D128" s="16" t="s">
        <v>54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2.52</v>
      </c>
      <c r="G128" s="163">
        <f>ROUND(SUMIFS(repasse_ac!$W:$W,repasse_ac!$A:$A,$A128,repasse_ac!$F:$F,$D128,repasse_ac!$K:$K,"TTC PÓS"),2)</f>
        <v>2.61</v>
      </c>
      <c r="H128" s="163">
        <f t="shared" si="18"/>
        <v>8.9999999999999858E-2</v>
      </c>
      <c r="I128" s="163">
        <f t="shared" si="19"/>
        <v>3.09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163</v>
      </c>
      <c r="B129" s="16" t="s">
        <v>22</v>
      </c>
      <c r="C129" s="16" t="s">
        <v>53</v>
      </c>
      <c r="D129" s="16" t="s">
        <v>55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2.52</v>
      </c>
      <c r="G129" s="163">
        <f>ROUND(SUMIFS(repasse_ac!$W:$W,repasse_ac!$A:$A,$A129,repasse_ac!$F:$F,$D129,repasse_ac!$K:$K,"TTC PÓS"),2)</f>
        <v>2.61</v>
      </c>
      <c r="H129" s="163">
        <f t="shared" si="18"/>
        <v>8.9999999999999858E-2</v>
      </c>
      <c r="I129" s="163">
        <f t="shared" si="19"/>
        <v>3.09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163</v>
      </c>
      <c r="B130" s="25" t="s">
        <v>22</v>
      </c>
      <c r="C130" s="25" t="s">
        <v>53</v>
      </c>
      <c r="D130" s="25" t="s">
        <v>56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2.16</v>
      </c>
      <c r="G130" s="163">
        <f>ROUND(SUMIFS(repasse_ac!$W:$W,repasse_ac!$A:$A,$A130,repasse_ac!$F:$F,$D130,repasse_ac!$K:$K,"TTC PÓS"),2)</f>
        <v>2.37</v>
      </c>
      <c r="H130" s="163">
        <f t="shared" si="18"/>
        <v>0.20999999999999996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0.06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0.06</v>
      </c>
      <c r="Y130" s="163">
        <f t="shared" si="23"/>
        <v>0.20000000000000018</v>
      </c>
    </row>
    <row r="131" spans="1:25" x14ac:dyDescent="0.35">
      <c r="A131" s="31" t="s">
        <v>163</v>
      </c>
      <c r="B131" s="32" t="s">
        <v>22</v>
      </c>
      <c r="C131" s="32" t="s">
        <v>53</v>
      </c>
      <c r="D131" s="32" t="s">
        <v>57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2.16</v>
      </c>
      <c r="G131" s="163">
        <f>ROUND(SUMIFS(repasse_ac!$W:$W,repasse_ac!$A:$A,$A131,repasse_ac!$F:$F,$D131,repasse_ac!$K:$K,"TTC PÓS"),2)</f>
        <v>2.37</v>
      </c>
      <c r="H131" s="163">
        <f t="shared" si="18"/>
        <v>0.20999999999999996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0.06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0.06</v>
      </c>
      <c r="Y131" s="163">
        <f t="shared" si="23"/>
        <v>0.20000000000000018</v>
      </c>
    </row>
    <row r="132" spans="1:25" x14ac:dyDescent="0.35">
      <c r="A132" s="15" t="s">
        <v>163</v>
      </c>
      <c r="B132" s="16" t="s">
        <v>22</v>
      </c>
      <c r="C132" s="16" t="s">
        <v>53</v>
      </c>
      <c r="D132" s="16" t="s">
        <v>58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2.16</v>
      </c>
      <c r="G132" s="163">
        <f>ROUND(SUMIFS(repasse_ac!$W:$W,repasse_ac!$A:$A,$A132,repasse_ac!$F:$F,$D132,repasse_ac!$K:$K,"TTC PÓS"),2)</f>
        <v>2.37</v>
      </c>
      <c r="H132" s="163">
        <f t="shared" si="18"/>
        <v>0.20999999999999996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0.06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0.06</v>
      </c>
      <c r="Y132" s="163">
        <f t="shared" si="23"/>
        <v>0.20000000000000018</v>
      </c>
    </row>
    <row r="133" spans="1:25" x14ac:dyDescent="0.35">
      <c r="A133" s="15" t="s">
        <v>163</v>
      </c>
      <c r="B133" s="16" t="s">
        <v>22</v>
      </c>
      <c r="C133" s="16" t="s">
        <v>53</v>
      </c>
      <c r="D133" s="16" t="s">
        <v>59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3.12</v>
      </c>
      <c r="G133" s="163">
        <f>ROUND(SUMIFS(repasse_ac!$W:$W,repasse_ac!$A:$A,$A133,repasse_ac!$F:$F,$D133,repasse_ac!$K:$K,"TTC PÓS"),2)</f>
        <v>3.31</v>
      </c>
      <c r="H133" s="163">
        <f t="shared" si="18"/>
        <v>0.18999999999999995</v>
      </c>
      <c r="I133" s="163">
        <f t="shared" si="19"/>
        <v>3.99</v>
      </c>
      <c r="J133" s="163">
        <f>ROUND(SUMIFS(repasse_ac!$U:$U,repasse_ac!$A:$A,$A133,repasse_ac!$F:$F,$D133,repasse_ac!$K:$K,"TTC PRÉ"),2)</f>
        <v>2.74</v>
      </c>
      <c r="K133" s="163">
        <f>ROUND(SUMIFS(repasse_ac!$U:$U,repasse_ac!$A:$A,$A133,repasse_ac!$F:$F,$D133,repasse_ac!$K:$K,"TTC PÓS"),2)</f>
        <v>2.99</v>
      </c>
      <c r="L133" s="163">
        <f t="shared" si="20"/>
        <v>0.25</v>
      </c>
      <c r="M133" s="163">
        <f t="shared" si="21"/>
        <v>3.59</v>
      </c>
      <c r="N133" s="163">
        <f>ROUND(SUMIFS(repasse_ac!$O:$O,repasse_ac!$A:$A,$A133,repasse_ac!$F:$F,$D133,repasse_ac!$K:$K,"TTC PRÉ"),2)</f>
        <v>3.29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3.59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0.29999999999999982</v>
      </c>
      <c r="U133" s="163">
        <f>ROUND(SUMIFS(repasse_ac!$S:$S,repasse_ac!$A:$A,$A133,repasse_ac!$F:$F,$D133,repasse_ac!$K:$K,"TTC PRÉ"),2)</f>
        <v>3.29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0.09</v>
      </c>
      <c r="Y133" s="163">
        <f t="shared" si="23"/>
        <v>0.20000000000000018</v>
      </c>
    </row>
    <row r="134" spans="1:25" x14ac:dyDescent="0.35">
      <c r="A134" s="15" t="s">
        <v>163</v>
      </c>
      <c r="B134" s="16" t="s">
        <v>22</v>
      </c>
      <c r="C134" s="16" t="s">
        <v>53</v>
      </c>
      <c r="D134" s="16" t="s">
        <v>60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2.79</v>
      </c>
      <c r="G134" s="163">
        <f>ROUND(SUMIFS(repasse_ac!$W:$W,repasse_ac!$A:$A,$A134,repasse_ac!$F:$F,$D134,repasse_ac!$K:$K,"TTC PÓS"),2)</f>
        <v>2.88</v>
      </c>
      <c r="H134" s="163">
        <f t="shared" si="18"/>
        <v>8.9999999999999858E-2</v>
      </c>
      <c r="I134" s="163">
        <f t="shared" si="19"/>
        <v>3.49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163</v>
      </c>
      <c r="B135" s="16" t="s">
        <v>22</v>
      </c>
      <c r="C135" s="16" t="s">
        <v>65</v>
      </c>
      <c r="D135" s="16" t="s">
        <v>68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3.98</v>
      </c>
      <c r="H135" s="163">
        <f t="shared" si="18"/>
        <v>0.18999999999999995</v>
      </c>
      <c r="I135" s="163">
        <f t="shared" si="19"/>
        <v>4.79</v>
      </c>
      <c r="J135" s="163">
        <f>ROUND(SUMIFS(repasse_ac!$U:$U,repasse_ac!$A:$A,$A135,repasse_ac!$F:$F,$D135,repasse_ac!$K:$K,"TTC PRÉ"),2)</f>
        <v>3.15</v>
      </c>
      <c r="K135" s="163">
        <f>ROUND(SUMIFS(repasse_ac!$U:$U,repasse_ac!$A:$A,$A135,repasse_ac!$F:$F,$D135,repasse_ac!$K:$K,"TTC PÓS"),2)</f>
        <v>3.49</v>
      </c>
      <c r="L135" s="163">
        <f t="shared" si="20"/>
        <v>0.3400000000000003</v>
      </c>
      <c r="M135" s="163">
        <f t="shared" si="21"/>
        <v>4.1900000000000004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3.79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4.1900000000000004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0.1</v>
      </c>
      <c r="W135" s="163">
        <f>ROUND(SUMIFS(repasse_ac!$S:$S,repasse_ac!$A:$A,$A135,repasse_ac!$F:$F,$D135,repasse_ac!$K:$K,"TTC PÓS"),2)</f>
        <v>4.1900000000000004</v>
      </c>
      <c r="X135" s="163">
        <f>ROUND(SUMIFS(repasse_ac!$AG:$AG,repasse_ac!$A:$A,$A135,repasse_ac!$F:$F,$D135,repasse_ac!$K:$K,"TTC PÓS"),2)</f>
        <v>0.11</v>
      </c>
      <c r="Y135" s="163">
        <f t="shared" si="23"/>
        <v>0.20000000000000018</v>
      </c>
    </row>
    <row r="136" spans="1:25" x14ac:dyDescent="0.35">
      <c r="A136" s="24" t="s">
        <v>163</v>
      </c>
      <c r="B136" s="25" t="s">
        <v>22</v>
      </c>
      <c r="C136" s="25" t="s">
        <v>69</v>
      </c>
      <c r="D136" s="25" t="s">
        <v>70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3.6</v>
      </c>
      <c r="H136" s="163">
        <f t="shared" si="18"/>
        <v>0.10000000000000009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0.1</v>
      </c>
      <c r="Y136" s="163">
        <f t="shared" si="23"/>
        <v>0.10000000000000009</v>
      </c>
    </row>
    <row r="137" spans="1:25" x14ac:dyDescent="0.35">
      <c r="A137" s="31" t="s">
        <v>163</v>
      </c>
      <c r="B137" s="32" t="s">
        <v>22</v>
      </c>
      <c r="C137" s="32" t="s">
        <v>69</v>
      </c>
      <c r="D137" s="32" t="s">
        <v>71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3.6</v>
      </c>
      <c r="H137" s="163">
        <f t="shared" si="18"/>
        <v>0.10000000000000009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0.1</v>
      </c>
      <c r="Y137" s="163">
        <f t="shared" si="23"/>
        <v>0.10000000000000009</v>
      </c>
    </row>
    <row r="138" spans="1:25" x14ac:dyDescent="0.35">
      <c r="A138" s="15" t="s">
        <v>163</v>
      </c>
      <c r="B138" s="16" t="s">
        <v>22</v>
      </c>
      <c r="C138" s="16" t="s">
        <v>69</v>
      </c>
      <c r="D138" s="16" t="s">
        <v>72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3.41</v>
      </c>
      <c r="H138" s="163">
        <f t="shared" si="18"/>
        <v>0.10000000000000009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0.09</v>
      </c>
      <c r="Y138" s="163">
        <f t="shared" si="23"/>
        <v>9.9999999999999645E-2</v>
      </c>
    </row>
    <row r="139" spans="1:25" x14ac:dyDescent="0.35">
      <c r="A139" s="15" t="s">
        <v>163</v>
      </c>
      <c r="B139" s="16" t="s">
        <v>22</v>
      </c>
      <c r="C139" s="16" t="s">
        <v>69</v>
      </c>
      <c r="D139" s="16" t="s">
        <v>73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3.41</v>
      </c>
      <c r="H139" s="163">
        <f t="shared" si="18"/>
        <v>0.10000000000000009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0.09</v>
      </c>
      <c r="Y139" s="163">
        <f t="shared" si="23"/>
        <v>9.9999999999999645E-2</v>
      </c>
    </row>
    <row r="140" spans="1:25" x14ac:dyDescent="0.35">
      <c r="A140" s="15" t="s">
        <v>163</v>
      </c>
      <c r="B140" s="16" t="s">
        <v>22</v>
      </c>
      <c r="C140" s="16" t="s">
        <v>69</v>
      </c>
      <c r="D140" s="16" t="s">
        <v>74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3.41</v>
      </c>
      <c r="H140" s="163">
        <f t="shared" si="18"/>
        <v>0.10000000000000009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0.09</v>
      </c>
      <c r="Y140" s="163">
        <f t="shared" si="23"/>
        <v>9.9999999999999645E-2</v>
      </c>
    </row>
    <row r="141" spans="1:25" x14ac:dyDescent="0.35">
      <c r="A141" s="24" t="s">
        <v>163</v>
      </c>
      <c r="B141" s="25" t="s">
        <v>22</v>
      </c>
      <c r="C141" s="25" t="s">
        <v>75</v>
      </c>
      <c r="D141" s="25" t="s">
        <v>77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4.16</v>
      </c>
      <c r="H141" s="163">
        <f t="shared" si="18"/>
        <v>0.45000000000000018</v>
      </c>
      <c r="I141" s="163">
        <f t="shared" si="19"/>
        <v>4.99</v>
      </c>
      <c r="J141" s="163">
        <f>ROUND(SUMIFS(repasse_ac!$U:$U,repasse_ac!$A:$A,$A141,repasse_ac!$F:$F,$D141,repasse_ac!$K:$K,"TTC PRÉ"),2)</f>
        <v>3.9</v>
      </c>
      <c r="K141" s="163">
        <f>ROUND(SUMIFS(repasse_ac!$U:$U,repasse_ac!$A:$A,$A141,repasse_ac!$F:$F,$D141,repasse_ac!$K:$K,"TTC PÓS"),2)</f>
        <v>4.16</v>
      </c>
      <c r="L141" s="163">
        <f t="shared" si="20"/>
        <v>0.26000000000000023</v>
      </c>
      <c r="M141" s="163">
        <f t="shared" si="21"/>
        <v>4.99</v>
      </c>
      <c r="N141" s="163">
        <f>ROUND(SUMIFS(repasse_ac!$O:$O,repasse_ac!$A:$A,$A141,repasse_ac!$F:$F,$D141,repasse_ac!$K:$K,"TTC PRÉ"),2)</f>
        <v>4.6900000000000004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0.29999999999999982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0.11</v>
      </c>
      <c r="Y141" s="163">
        <f t="shared" si="23"/>
        <v>0.5</v>
      </c>
    </row>
    <row r="142" spans="1:25" x14ac:dyDescent="0.35">
      <c r="A142" s="31" t="s">
        <v>163</v>
      </c>
      <c r="B142" s="32" t="s">
        <v>22</v>
      </c>
      <c r="C142" s="32" t="s">
        <v>75</v>
      </c>
      <c r="D142" s="32" t="s">
        <v>79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3.79</v>
      </c>
      <c r="H142" s="163">
        <f t="shared" si="18"/>
        <v>0.26000000000000023</v>
      </c>
      <c r="I142" s="163">
        <f t="shared" si="19"/>
        <v>4.59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3.58</v>
      </c>
      <c r="L142" s="163">
        <f t="shared" si="20"/>
        <v>0.26000000000000023</v>
      </c>
      <c r="M142" s="163">
        <f t="shared" si="21"/>
        <v>4.29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0.29999999999999982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0.1</v>
      </c>
      <c r="Y142" s="163">
        <f t="shared" si="23"/>
        <v>0.20000000000000018</v>
      </c>
    </row>
    <row r="143" spans="1:25" x14ac:dyDescent="0.35">
      <c r="A143" s="15" t="s">
        <v>163</v>
      </c>
      <c r="B143" s="16" t="s">
        <v>22</v>
      </c>
      <c r="C143" s="16" t="s">
        <v>75</v>
      </c>
      <c r="D143" s="16" t="s">
        <v>80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3.79</v>
      </c>
      <c r="H143" s="163">
        <f t="shared" si="18"/>
        <v>0.18999999999999995</v>
      </c>
      <c r="I143" s="163">
        <f t="shared" si="19"/>
        <v>4.59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3.58</v>
      </c>
      <c r="L143" s="163">
        <f t="shared" si="20"/>
        <v>0.25</v>
      </c>
      <c r="M143" s="163">
        <f t="shared" si="21"/>
        <v>4.29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0.29999999999999982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0.1</v>
      </c>
      <c r="Y143" s="163">
        <f t="shared" si="23"/>
        <v>0.20000000000000018</v>
      </c>
    </row>
    <row r="144" spans="1:25" x14ac:dyDescent="0.35">
      <c r="A144" s="15" t="s">
        <v>163</v>
      </c>
      <c r="B144" s="16" t="s">
        <v>22</v>
      </c>
      <c r="C144" s="16" t="s">
        <v>75</v>
      </c>
      <c r="D144" s="16" t="s">
        <v>81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163</v>
      </c>
      <c r="B145" s="16" t="s">
        <v>22</v>
      </c>
      <c r="C145" s="16" t="s">
        <v>75</v>
      </c>
      <c r="D145" s="16" t="s">
        <v>82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163</v>
      </c>
      <c r="B146" s="25" t="s">
        <v>22</v>
      </c>
      <c r="C146" s="25" t="s">
        <v>75</v>
      </c>
      <c r="D146" s="25" t="s">
        <v>83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163</v>
      </c>
      <c r="B147" s="16" t="s">
        <v>22</v>
      </c>
      <c r="C147" s="16" t="s">
        <v>88</v>
      </c>
      <c r="D147" s="16" t="s">
        <v>89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4.55</v>
      </c>
      <c r="H147" s="163">
        <f t="shared" si="18"/>
        <v>0.16000000000000014</v>
      </c>
      <c r="I147" s="163">
        <f t="shared" si="19"/>
        <v>5.49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4.33</v>
      </c>
      <c r="L147" s="163">
        <f t="shared" si="20"/>
        <v>0.33999999999999986</v>
      </c>
      <c r="M147" s="163">
        <f t="shared" si="21"/>
        <v>5.19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5.19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</v>
      </c>
      <c r="T147" s="163">
        <f t="shared" si="22"/>
        <v>0.20000000000000018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4.79</v>
      </c>
      <c r="X147" s="163">
        <f>ROUND(SUMIFS(repasse_ac!$AG:$AG,repasse_ac!$A:$A,$A147,repasse_ac!$F:$F,$D147,repasse_ac!$K:$K,"TTC PÓS"),2)</f>
        <v>0.12</v>
      </c>
      <c r="Y147" s="163">
        <f t="shared" si="23"/>
        <v>0.20000000000000018</v>
      </c>
    </row>
    <row r="148" spans="1:25" x14ac:dyDescent="0.35">
      <c r="A148" s="15" t="s">
        <v>163</v>
      </c>
      <c r="B148" s="16" t="s">
        <v>22</v>
      </c>
      <c r="C148" s="16" t="s">
        <v>88</v>
      </c>
      <c r="D148" s="16" t="s">
        <v>90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4.7699999999999996</v>
      </c>
      <c r="H148" s="163">
        <f t="shared" si="18"/>
        <v>0.37999999999999989</v>
      </c>
      <c r="I148" s="163">
        <f t="shared" si="19"/>
        <v>5.69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4.2300000000000004</v>
      </c>
      <c r="L148" s="163">
        <f t="shared" si="20"/>
        <v>0.24000000000000021</v>
      </c>
      <c r="M148" s="163">
        <f t="shared" si="21"/>
        <v>5.09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0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5.29</v>
      </c>
      <c r="R148" s="163">
        <f>ROUND(SUMIFS(repasse_ac!$Y:$Y,repasse_ac!$A:$A,$A148,repasse_ac!$F:$F,$D148,repasse_ac!$K:$K,"TTC PÓS"),2)</f>
        <v>0</v>
      </c>
      <c r="S148" s="163">
        <f>ROUND(SUMIFS(repasse_ac!$Y:$Y,repasse_ac!$A:$A,$A148,repasse_ac!$F:$F,$D148,repasse_ac!$K:$K,"% VOL PÓS"),2)</f>
        <v>0</v>
      </c>
      <c r="T148" s="163">
        <f t="shared" si="22"/>
        <v>0.29999999999999982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4.99</v>
      </c>
      <c r="X148" s="163">
        <f>ROUND(SUMIFS(repasse_ac!$AG:$AG,repasse_ac!$A:$A,$A148,repasse_ac!$F:$F,$D148,repasse_ac!$K:$K,"TTC PÓS"),2)</f>
        <v>0.13</v>
      </c>
      <c r="Y148" s="163">
        <f t="shared" si="23"/>
        <v>0.40000000000000036</v>
      </c>
    </row>
    <row r="149" spans="1:25" x14ac:dyDescent="0.35">
      <c r="A149" s="24" t="s">
        <v>163</v>
      </c>
      <c r="B149" s="25" t="s">
        <v>22</v>
      </c>
      <c r="C149" s="25" t="s">
        <v>88</v>
      </c>
      <c r="D149" s="25" t="s">
        <v>91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6.16</v>
      </c>
      <c r="H149" s="163">
        <f t="shared" si="18"/>
        <v>0.46999999999999975</v>
      </c>
      <c r="I149" s="163">
        <f t="shared" si="19"/>
        <v>7.39</v>
      </c>
      <c r="J149" s="163">
        <f>ROUND(SUMIFS(repasse_ac!$U:$U,repasse_ac!$A:$A,$A149,repasse_ac!$F:$F,$D149,repasse_ac!$K:$K,"TTC PRÉ"),2)</f>
        <v>5.41</v>
      </c>
      <c r="K149" s="163">
        <f>ROUND(SUMIFS(repasse_ac!$U:$U,repasse_ac!$A:$A,$A149,repasse_ac!$F:$F,$D149,repasse_ac!$K:$K,"TTC PÓS"),2)</f>
        <v>5.66</v>
      </c>
      <c r="L149" s="163">
        <f t="shared" si="20"/>
        <v>0.25</v>
      </c>
      <c r="M149" s="163">
        <f t="shared" si="21"/>
        <v>6.79</v>
      </c>
      <c r="N149" s="163">
        <f>ROUND(SUMIFS(repasse_ac!$O:$O,repasse_ac!$A:$A,$A149,repasse_ac!$F:$F,$D149,repasse_ac!$K:$K,"TTC PRÉ"),2)</f>
        <v>6.49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6.79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6.49</v>
      </c>
      <c r="X149" s="163">
        <f>ROUND(SUMIFS(repasse_ac!$AG:$AG,repasse_ac!$A:$A,$A149,repasse_ac!$F:$F,$D149,repasse_ac!$K:$K,"TTC PÓS"),2)</f>
        <v>0.16</v>
      </c>
      <c r="Y149" s="163">
        <f t="shared" si="23"/>
        <v>0.5</v>
      </c>
    </row>
    <row r="150" spans="1:25" x14ac:dyDescent="0.35">
      <c r="A150" s="31" t="s">
        <v>163</v>
      </c>
      <c r="B150" s="32" t="s">
        <v>22</v>
      </c>
      <c r="C150" s="32" t="s">
        <v>92</v>
      </c>
      <c r="D150" s="32" t="s">
        <v>93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6.34</v>
      </c>
      <c r="H150" s="163">
        <f t="shared" si="18"/>
        <v>0.16999999999999993</v>
      </c>
      <c r="I150" s="163">
        <f t="shared" si="19"/>
        <v>7.59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0.3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6.59</v>
      </c>
      <c r="S150" s="163">
        <f>ROUND(SUMIFS(repasse_ac!$Y:$Y,repasse_ac!$A:$A,$A150,repasse_ac!$F:$F,$D150,repasse_ac!$K:$K,"% VOL PÓS"),2)</f>
        <v>0.5</v>
      </c>
      <c r="T150" s="163">
        <f t="shared" si="22"/>
        <v>0.29999999999999982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163</v>
      </c>
      <c r="B151" s="16" t="s">
        <v>22</v>
      </c>
      <c r="C151" s="16" t="s">
        <v>92</v>
      </c>
      <c r="D151" s="16" t="s">
        <v>95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5.69</v>
      </c>
      <c r="G151" s="163">
        <f>ROUND(SUMIFS(repasse_ac!$W:$W,repasse_ac!$A:$A,$A151,repasse_ac!$F:$F,$D151,repasse_ac!$K:$K,"TTC PÓS"),2)</f>
        <v>5.77</v>
      </c>
      <c r="H151" s="163">
        <f t="shared" si="18"/>
        <v>7.9999999999999183E-2</v>
      </c>
      <c r="I151" s="163">
        <f t="shared" si="19"/>
        <v>6.89</v>
      </c>
      <c r="J151" s="163">
        <f>ROUND(SUMIFS(repasse_ac!$U:$U,repasse_ac!$A:$A,$A151,repasse_ac!$F:$F,$D151,repasse_ac!$K:$K,"TTC PRÉ"),2)</f>
        <v>5.15</v>
      </c>
      <c r="K151" s="163">
        <f>ROUND(SUMIFS(repasse_ac!$U:$U,repasse_ac!$A:$A,$A151,repasse_ac!$F:$F,$D151,repasse_ac!$K:$K,"TTC PÓS"),2)</f>
        <v>5.4</v>
      </c>
      <c r="L151" s="163">
        <f t="shared" si="20"/>
        <v>0.25</v>
      </c>
      <c r="M151" s="163">
        <f t="shared" si="21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6.29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5.99</v>
      </c>
      <c r="V151" s="163">
        <f>ROUND(SUMIFS(repasse_ac!$AG:$AG,repasse_ac!$A:$A,$A151,repasse_ac!$F:$F,$D151,repasse_ac!$K:$K,"TTC PRÉ"),2)</f>
        <v>0.15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0.16</v>
      </c>
      <c r="Y151" s="163">
        <f t="shared" si="23"/>
        <v>0.20000000000000018</v>
      </c>
    </row>
    <row r="152" spans="1:25" x14ac:dyDescent="0.35">
      <c r="A152" s="15" t="s">
        <v>163</v>
      </c>
      <c r="B152" s="16" t="s">
        <v>22</v>
      </c>
      <c r="C152" s="16" t="s">
        <v>92</v>
      </c>
      <c r="D152" s="16" t="s">
        <v>97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5.4</v>
      </c>
      <c r="G152" s="163">
        <f>ROUND(SUMIFS(repasse_ac!$W:$W,repasse_ac!$A:$A,$A152,repasse_ac!$F:$F,$D152,repasse_ac!$K:$K,"TTC PÓS"),2)</f>
        <v>5.68</v>
      </c>
      <c r="H152" s="163">
        <f t="shared" si="18"/>
        <v>0.27999999999999936</v>
      </c>
      <c r="I152" s="163">
        <f t="shared" si="19"/>
        <v>6.79</v>
      </c>
      <c r="J152" s="163">
        <f>ROUND(SUMIFS(repasse_ac!$U:$U,repasse_ac!$A:$A,$A152,repasse_ac!$F:$F,$D152,repasse_ac!$K:$K,"TTC PRÉ"),2)</f>
        <v>4.99</v>
      </c>
      <c r="K152" s="163">
        <f>ROUND(SUMIFS(repasse_ac!$U:$U,repasse_ac!$A:$A,$A152,repasse_ac!$F:$F,$D152,repasse_ac!$K:$K,"TTC PÓS"),2)</f>
        <v>5.41</v>
      </c>
      <c r="L152" s="163">
        <f t="shared" si="20"/>
        <v>0.41999999999999993</v>
      </c>
      <c r="M152" s="163">
        <f t="shared" si="21"/>
        <v>6.49</v>
      </c>
      <c r="N152" s="163">
        <f>ROUND(SUMIFS(repasse_ac!$O:$O,repasse_ac!$A:$A,$A152,repasse_ac!$F:$F,$D152,repasse_ac!$K:$K,"TTC PRÉ"),2)</f>
        <v>5.99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5.69</v>
      </c>
      <c r="V152" s="163">
        <f>ROUND(SUMIFS(repasse_ac!$AG:$AG,repasse_ac!$A:$A,$A152,repasse_ac!$F:$F,$D152,repasse_ac!$K:$K,"TTC PRÉ"),2)</f>
        <v>0.14000000000000001</v>
      </c>
      <c r="W152" s="163">
        <f>ROUND(SUMIFS(repasse_ac!$S:$S,repasse_ac!$A:$A,$A152,repasse_ac!$F:$F,$D152,repasse_ac!$K:$K,"TTC PÓS"),2)</f>
        <v>5.99</v>
      </c>
      <c r="X152" s="163">
        <f>ROUND(SUMIFS(repasse_ac!$AG:$AG,repasse_ac!$A:$A,$A152,repasse_ac!$F:$F,$D152,repasse_ac!$K:$K,"TTC PÓS"),2)</f>
        <v>0.15</v>
      </c>
      <c r="Y152" s="163">
        <f t="shared" si="23"/>
        <v>0.29999999999999982</v>
      </c>
    </row>
    <row r="153" spans="1:25" x14ac:dyDescent="0.35">
      <c r="A153" s="24" t="s">
        <v>163</v>
      </c>
      <c r="B153" s="25" t="s">
        <v>22</v>
      </c>
      <c r="C153" s="25" t="s">
        <v>92</v>
      </c>
      <c r="D153" s="25" t="s">
        <v>98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4.3600000000000003</v>
      </c>
      <c r="G153" s="163">
        <f>ROUND(SUMIFS(repasse_ac!$W:$W,repasse_ac!$A:$A,$A153,repasse_ac!$F:$F,$D153,repasse_ac!$K:$K,"TTC PÓS"),2)</f>
        <v>4.55</v>
      </c>
      <c r="H153" s="163">
        <f t="shared" si="18"/>
        <v>0.1899999999999995</v>
      </c>
      <c r="I153" s="163">
        <f t="shared" si="19"/>
        <v>5.49</v>
      </c>
      <c r="J153" s="163">
        <f>ROUND(SUMIFS(repasse_ac!$U:$U,repasse_ac!$A:$A,$A153,repasse_ac!$F:$F,$D153,repasse_ac!$K:$K,"TTC PRÉ"),2)</f>
        <v>4.3600000000000003</v>
      </c>
      <c r="K153" s="163">
        <f>ROUND(SUMIFS(repasse_ac!$U:$U,repasse_ac!$A:$A,$A153,repasse_ac!$F:$F,$D153,repasse_ac!$K:$K,"TTC PÓS"),2)</f>
        <v>4.45</v>
      </c>
      <c r="L153" s="163">
        <f t="shared" si="20"/>
        <v>8.9999999999999858E-2</v>
      </c>
      <c r="M153" s="163">
        <f t="shared" si="21"/>
        <v>5.29</v>
      </c>
      <c r="N153" s="163">
        <f>ROUND(SUMIFS(repasse_ac!$O:$O,repasse_ac!$A:$A,$A153,repasse_ac!$F:$F,$D153,repasse_ac!$K:$K,"TTC PRÉ"),2)</f>
        <v>5.49</v>
      </c>
      <c r="O153" s="163">
        <f>ROUND(SUMIFS(repasse_ac!$Y:$Y,repasse_ac!$A:$A,$A153,repasse_ac!$F:$F,$D153,repasse_ac!$K:$K,"TTC PRÉ"),2)</f>
        <v>4.99</v>
      </c>
      <c r="P153" s="163">
        <f>ROUND(SUMIFS(repasse_ac!$Y:$Y,repasse_ac!$A:$A,$A153,repasse_ac!$F:$F,$D153,repasse_ac!$K:$K,"% VOL PRÉ"),2)</f>
        <v>0.5</v>
      </c>
      <c r="Q153" s="163">
        <f>ROUND(SUMIFS(repasse_ac!$O:$O,repasse_ac!$A:$A,$A153,repasse_ac!$F:$F,$D153,repasse_ac!$K:$K,"TTC PÓS"),2)</f>
        <v>5.49</v>
      </c>
      <c r="R153" s="163">
        <f>ROUND(SUMIFS(repasse_ac!$Y:$Y,repasse_ac!$A:$A,$A153,repasse_ac!$F:$F,$D153,repasse_ac!$K:$K,"TTC PÓS"),2)</f>
        <v>4.99</v>
      </c>
      <c r="S153" s="163">
        <f>ROUND(SUMIFS(repasse_ac!$Y:$Y,repasse_ac!$A:$A,$A153,repasse_ac!$F:$F,$D153,repasse_ac!$K:$K,"% VOL PÓS"),2)</f>
        <v>0.5</v>
      </c>
      <c r="T153" s="163">
        <f t="shared" si="22"/>
        <v>0</v>
      </c>
      <c r="U153" s="163">
        <f>ROUND(SUMIFS(repasse_ac!$S:$S,repasse_ac!$A:$A,$A153,repasse_ac!$F:$F,$D153,repasse_ac!$K:$K,"TTC PRÉ"),2)</f>
        <v>4.59</v>
      </c>
      <c r="V153" s="163">
        <f>ROUND(SUMIFS(repasse_ac!$AG:$AG,repasse_ac!$A:$A,$A153,repasse_ac!$F:$F,$D153,repasse_ac!$K:$K,"TTC PRÉ"),2)</f>
        <v>0.12</v>
      </c>
      <c r="W153" s="163">
        <f>ROUND(SUMIFS(repasse_ac!$S:$S,repasse_ac!$A:$A,$A153,repasse_ac!$F:$F,$D153,repasse_ac!$K:$K,"TTC PÓS"),2)</f>
        <v>4.79</v>
      </c>
      <c r="X153" s="163">
        <f>ROUND(SUMIFS(repasse_ac!$AG:$AG,repasse_ac!$A:$A,$A153,repasse_ac!$F:$F,$D153,repasse_ac!$K:$K,"TTC PÓS"),2)</f>
        <v>0.12</v>
      </c>
      <c r="Y153" s="163">
        <f t="shared" si="23"/>
        <v>0.20000000000000018</v>
      </c>
    </row>
    <row r="154" spans="1:25" x14ac:dyDescent="0.35">
      <c r="A154" s="31" t="s">
        <v>163</v>
      </c>
      <c r="B154" s="32" t="s">
        <v>22</v>
      </c>
      <c r="C154" s="32" t="s">
        <v>92</v>
      </c>
      <c r="D154" s="32" t="s">
        <v>99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5.03</v>
      </c>
      <c r="H154" s="163">
        <f t="shared" si="18"/>
        <v>0.48000000000000043</v>
      </c>
      <c r="I154" s="163">
        <f t="shared" si="19"/>
        <v>5.99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4.58</v>
      </c>
      <c r="L154" s="163">
        <f t="shared" si="20"/>
        <v>0.41999999999999993</v>
      </c>
      <c r="M154" s="163">
        <f t="shared" si="21"/>
        <v>5.49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0.5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0.13</v>
      </c>
      <c r="Y154" s="163">
        <f t="shared" si="23"/>
        <v>0.29999999999999982</v>
      </c>
    </row>
    <row r="155" spans="1:25" x14ac:dyDescent="0.35">
      <c r="A155" s="15" t="s">
        <v>163</v>
      </c>
      <c r="B155" s="16" t="s">
        <v>22</v>
      </c>
      <c r="C155" s="16" t="s">
        <v>92</v>
      </c>
      <c r="D155" s="16" t="s">
        <v>100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163</v>
      </c>
      <c r="B156" s="16" t="s">
        <v>22</v>
      </c>
      <c r="C156" s="16" t="s">
        <v>106</v>
      </c>
      <c r="D156" s="16" t="s">
        <v>107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7.11</v>
      </c>
      <c r="G156" s="163">
        <f>ROUND(SUMIFS(repasse_ac!$W:$W,repasse_ac!$A:$A,$A156,repasse_ac!$F:$F,$D156,repasse_ac!$K:$K,"TTC PÓS"),2)</f>
        <v>7.11</v>
      </c>
      <c r="H156" s="163">
        <f t="shared" si="18"/>
        <v>0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0.19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</v>
      </c>
    </row>
    <row r="157" spans="1:25" x14ac:dyDescent="0.35">
      <c r="A157" s="15" t="s">
        <v>163</v>
      </c>
      <c r="B157" s="16" t="s">
        <v>22</v>
      </c>
      <c r="C157" s="16" t="s">
        <v>106</v>
      </c>
      <c r="D157" s="16" t="s">
        <v>108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5.97</v>
      </c>
      <c r="G157" s="163">
        <f>ROUND(SUMIFS(repasse_ac!$W:$W,repasse_ac!$A:$A,$A157,repasse_ac!$F:$F,$D157,repasse_ac!$K:$K,"TTC PÓS"),2)</f>
        <v>5.97</v>
      </c>
      <c r="H157" s="163">
        <f t="shared" si="18"/>
        <v>0</v>
      </c>
      <c r="I157" s="163">
        <f t="shared" si="19"/>
        <v>7.19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6.29</v>
      </c>
      <c r="V157" s="163">
        <f>ROUND(SUMIFS(repasse_ac!$AG:$AG,repasse_ac!$A:$A,$A157,repasse_ac!$F:$F,$D157,repasse_ac!$K:$K,"TTC PRÉ"),2)</f>
        <v>0.16</v>
      </c>
      <c r="W157" s="163">
        <f>ROUND(SUMIFS(repasse_ac!$S:$S,repasse_ac!$A:$A,$A157,repasse_ac!$F:$F,$D157,repasse_ac!$K:$K,"TTC PÓS"),2)</f>
        <v>6.29</v>
      </c>
      <c r="X157" s="163">
        <f>ROUND(SUMIFS(repasse_ac!$AG:$AG,repasse_ac!$A:$A,$A157,repasse_ac!$F:$F,$D157,repasse_ac!$K:$K,"TTC PÓS"),2)</f>
        <v>0.16</v>
      </c>
      <c r="Y157" s="163">
        <f t="shared" si="23"/>
        <v>0</v>
      </c>
    </row>
    <row r="158" spans="1:25" x14ac:dyDescent="0.35">
      <c r="A158" s="15" t="s">
        <v>163</v>
      </c>
      <c r="B158" s="16" t="s">
        <v>22</v>
      </c>
      <c r="C158" s="16" t="s">
        <v>109</v>
      </c>
      <c r="D158" s="16" t="s">
        <v>110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8.06</v>
      </c>
      <c r="G158" s="163">
        <f>ROUND(SUMIFS(repasse_ac!$W:$W,repasse_ac!$A:$A,$A158,repasse_ac!$F:$F,$D158,repasse_ac!$K:$K,"TTC PÓS"),2)</f>
        <v>8.06</v>
      </c>
      <c r="H158" s="163">
        <f t="shared" si="18"/>
        <v>0</v>
      </c>
      <c r="I158" s="163">
        <f t="shared" si="19"/>
        <v>9.69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0.21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0.21</v>
      </c>
      <c r="Y158" s="163">
        <f t="shared" si="23"/>
        <v>0</v>
      </c>
    </row>
    <row r="159" spans="1:25" x14ac:dyDescent="0.35">
      <c r="A159" s="24" t="s">
        <v>163</v>
      </c>
      <c r="B159" s="25" t="s">
        <v>22</v>
      </c>
      <c r="C159" s="25" t="s">
        <v>109</v>
      </c>
      <c r="D159" s="25" t="s">
        <v>111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8.06</v>
      </c>
      <c r="G159" s="163">
        <f>ROUND(SUMIFS(repasse_ac!$W:$W,repasse_ac!$A:$A,$A159,repasse_ac!$F:$F,$D159,repasse_ac!$K:$K,"TTC PÓS"),2)</f>
        <v>8.06</v>
      </c>
      <c r="H159" s="163">
        <f t="shared" si="18"/>
        <v>0</v>
      </c>
      <c r="I159" s="163">
        <f t="shared" si="19"/>
        <v>9.69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0.21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0.21</v>
      </c>
      <c r="Y159" s="163">
        <f t="shared" si="23"/>
        <v>0</v>
      </c>
    </row>
    <row r="160" spans="1:25" x14ac:dyDescent="0.35">
      <c r="A160" s="15" t="s">
        <v>163</v>
      </c>
      <c r="B160" s="16" t="s">
        <v>22</v>
      </c>
      <c r="C160" s="16" t="s">
        <v>115</v>
      </c>
      <c r="D160" s="16" t="s">
        <v>115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10.349999999999994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10.349999999999994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248.7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12.439999999999998</v>
      </c>
      <c r="U160" s="163">
        <f>ROUND(SUMIFS(repasse_ac!$S:$S,repasse_ac!$A:$A,$A160,repasse_ac!$F:$F,$D160,repasse_ac!$K:$K,"TTC PRÉ"),2)</f>
        <v>218</v>
      </c>
      <c r="V160" s="163">
        <f>ROUND(SUMIFS(repasse_ac!$AG:$AG,repasse_ac!$A:$A,$A160,repasse_ac!$F:$F,$D160,repasse_ac!$K:$K,"TTC PRÉ"),2)</f>
        <v>5.47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5.75</v>
      </c>
      <c r="Y160" s="163">
        <f t="shared" ref="Y160:Y192" si="29">W160-U160</f>
        <v>10.900000000000006</v>
      </c>
    </row>
    <row r="161" spans="1:25" x14ac:dyDescent="0.35">
      <c r="A161" s="15" t="s">
        <v>163</v>
      </c>
      <c r="B161" s="16" t="s">
        <v>22</v>
      </c>
      <c r="C161" s="16" t="s">
        <v>65</v>
      </c>
      <c r="D161" s="16" t="s">
        <v>126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4.45</v>
      </c>
      <c r="G161" s="163">
        <f>ROUND(SUMIFS(repasse_ac!$W:$W,repasse_ac!$A:$A,$A161,repasse_ac!$F:$F,$D161,repasse_ac!$K:$K,"TTC PÓS"),2)</f>
        <v>4.45</v>
      </c>
      <c r="H161" s="163">
        <f t="shared" si="24"/>
        <v>0</v>
      </c>
      <c r="I161" s="163">
        <f t="shared" si="25"/>
        <v>5.29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4.58</v>
      </c>
      <c r="L161" s="163">
        <f t="shared" si="26"/>
        <v>0</v>
      </c>
      <c r="M161" s="163">
        <f t="shared" si="27"/>
        <v>5.49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4.6900000000000004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4.6900000000000004</v>
      </c>
      <c r="X161" s="163">
        <f>ROUND(SUMIFS(repasse_ac!$AG:$AG,repasse_ac!$A:$A,$A161,repasse_ac!$F:$F,$D161,repasse_ac!$K:$K,"TTC PÓS"),2)</f>
        <v>0.12</v>
      </c>
      <c r="Y161" s="163">
        <f t="shared" si="29"/>
        <v>0</v>
      </c>
    </row>
    <row r="162" spans="1:25" x14ac:dyDescent="0.35">
      <c r="A162" s="31" t="s">
        <v>163</v>
      </c>
      <c r="B162" s="32" t="s">
        <v>22</v>
      </c>
      <c r="C162" s="32" t="s">
        <v>130</v>
      </c>
      <c r="D162" s="32" t="s">
        <v>131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163</v>
      </c>
      <c r="B163" s="16" t="s">
        <v>22</v>
      </c>
      <c r="C163" s="16" t="s">
        <v>65</v>
      </c>
      <c r="D163" s="16" t="s">
        <v>132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163</v>
      </c>
      <c r="B164" s="16" t="s">
        <v>22</v>
      </c>
      <c r="C164" s="16" t="s">
        <v>88</v>
      </c>
      <c r="D164" s="16" t="s">
        <v>133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163</v>
      </c>
      <c r="B165" s="25" t="s">
        <v>22</v>
      </c>
      <c r="C165" s="25" t="s">
        <v>136</v>
      </c>
      <c r="D165" s="25" t="s">
        <v>138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2.69</v>
      </c>
      <c r="H165" s="163">
        <f t="shared" si="24"/>
        <v>0</v>
      </c>
      <c r="I165" s="163">
        <f t="shared" si="25"/>
        <v>3.19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163</v>
      </c>
      <c r="B166" s="32" t="s">
        <v>22</v>
      </c>
      <c r="C166" s="32" t="s">
        <v>139</v>
      </c>
      <c r="D166" s="32" t="s">
        <v>140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163</v>
      </c>
      <c r="B167" s="16" t="s">
        <v>22</v>
      </c>
      <c r="C167" s="16" t="s">
        <v>75</v>
      </c>
      <c r="D167" s="16" t="s">
        <v>141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163</v>
      </c>
      <c r="B168" s="16" t="s">
        <v>22</v>
      </c>
      <c r="C168" s="16" t="s">
        <v>92</v>
      </c>
      <c r="D168" s="16" t="s">
        <v>142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163</v>
      </c>
      <c r="B169" s="32" t="s">
        <v>22</v>
      </c>
      <c r="C169" s="32" t="s">
        <v>136</v>
      </c>
      <c r="D169" s="32" t="s">
        <v>159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163</v>
      </c>
      <c r="B170" s="16" t="s">
        <v>22</v>
      </c>
      <c r="C170" s="16" t="s">
        <v>139</v>
      </c>
      <c r="D170" s="16" t="s">
        <v>160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163</v>
      </c>
      <c r="B171" s="16" t="s">
        <v>22</v>
      </c>
      <c r="C171" s="16" t="s">
        <v>24</v>
      </c>
      <c r="D171" s="16" t="s">
        <v>637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163</v>
      </c>
      <c r="B172" s="16" t="s">
        <v>22</v>
      </c>
      <c r="C172" s="16" t="s">
        <v>53</v>
      </c>
      <c r="D172" s="16" t="s">
        <v>638</v>
      </c>
      <c r="E172" s="164">
        <v>12</v>
      </c>
      <c r="F172" s="163">
        <f>ROUND(SUMIFS(repasse_ac!$W:$W,repasse_ac!$A:$A,$A172,repasse_ac!$F:$F,$D172,repasse_ac!$K:$K,"TTC PRÉ"),2)</f>
        <v>2.16</v>
      </c>
      <c r="G172" s="163">
        <f>ROUND(SUMIFS(repasse_ac!$W:$W,repasse_ac!$A:$A,$A172,repasse_ac!$F:$F,$D172,repasse_ac!$K:$K,"TTC PÓS"),2)</f>
        <v>2.37</v>
      </c>
      <c r="H172" s="163">
        <f t="shared" si="24"/>
        <v>0.20999999999999996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0.06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0.06</v>
      </c>
      <c r="Y172" s="163">
        <f t="shared" si="29"/>
        <v>0.20000000000000018</v>
      </c>
    </row>
    <row r="173" spans="1:25" x14ac:dyDescent="0.35">
      <c r="A173" s="24" t="s">
        <v>163</v>
      </c>
      <c r="B173" s="25" t="s">
        <v>22</v>
      </c>
      <c r="C173" s="25" t="s">
        <v>75</v>
      </c>
      <c r="D173" s="25" t="s">
        <v>639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3.79</v>
      </c>
      <c r="H173" s="163">
        <f t="shared" si="24"/>
        <v>0.26000000000000023</v>
      </c>
      <c r="I173" s="163">
        <f t="shared" si="25"/>
        <v>4.59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3.58</v>
      </c>
      <c r="L173" s="163">
        <f t="shared" si="26"/>
        <v>0.26000000000000023</v>
      </c>
      <c r="M173" s="163">
        <f t="shared" si="27"/>
        <v>4.29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0.29999999999999982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0.1</v>
      </c>
      <c r="Y173" s="163">
        <f t="shared" si="29"/>
        <v>0.20000000000000018</v>
      </c>
    </row>
    <row r="174" spans="1:25" x14ac:dyDescent="0.35">
      <c r="A174" s="31" t="s">
        <v>163</v>
      </c>
      <c r="B174" s="32" t="s">
        <v>22</v>
      </c>
      <c r="C174" s="32" t="s">
        <v>88</v>
      </c>
      <c r="D174" s="32" t="s">
        <v>640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4.7699999999999996</v>
      </c>
      <c r="H174" s="163">
        <f t="shared" si="24"/>
        <v>0.37999999999999989</v>
      </c>
      <c r="I174" s="163">
        <f t="shared" si="25"/>
        <v>5.69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4.2300000000000004</v>
      </c>
      <c r="L174" s="163">
        <f t="shared" si="26"/>
        <v>0.24000000000000021</v>
      </c>
      <c r="M174" s="163">
        <f t="shared" si="27"/>
        <v>5.09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0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5.29</v>
      </c>
      <c r="R174" s="163">
        <f>ROUND(SUMIFS(repasse_ac!$Y:$Y,repasse_ac!$A:$A,$A174,repasse_ac!$F:$F,$D174,repasse_ac!$K:$K,"TTC PÓS"),2)</f>
        <v>0</v>
      </c>
      <c r="S174" s="163">
        <f>ROUND(SUMIFS(repasse_ac!$Y:$Y,repasse_ac!$A:$A,$A174,repasse_ac!$F:$F,$D174,repasse_ac!$K:$K,"% VOL PÓS"),2)</f>
        <v>0</v>
      </c>
      <c r="T174" s="163">
        <f t="shared" si="28"/>
        <v>0.29999999999999982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4.99</v>
      </c>
      <c r="X174" s="163">
        <f>ROUND(SUMIFS(repasse_ac!$AG:$AG,repasse_ac!$A:$A,$A174,repasse_ac!$F:$F,$D174,repasse_ac!$K:$K,"TTC PÓS"),2)</f>
        <v>0.13</v>
      </c>
      <c r="Y174" s="163">
        <f t="shared" si="29"/>
        <v>0.40000000000000036</v>
      </c>
    </row>
    <row r="175" spans="1:25" x14ac:dyDescent="0.35">
      <c r="A175" s="15" t="s">
        <v>163</v>
      </c>
      <c r="B175" s="16" t="s">
        <v>22</v>
      </c>
      <c r="C175" s="16" t="s">
        <v>92</v>
      </c>
      <c r="D175" s="16" t="s">
        <v>641</v>
      </c>
      <c r="E175" s="164">
        <v>6</v>
      </c>
      <c r="F175" s="163">
        <f>ROUND(SUMIFS(repasse_ac!$W:$W,repasse_ac!$A:$A,$A175,repasse_ac!$F:$F,$D175,repasse_ac!$K:$K,"TTC PRÉ"),2)</f>
        <v>5.69</v>
      </c>
      <c r="G175" s="163">
        <f>ROUND(SUMIFS(repasse_ac!$W:$W,repasse_ac!$A:$A,$A175,repasse_ac!$F:$F,$D175,repasse_ac!$K:$K,"TTC PÓS"),2)</f>
        <v>5.77</v>
      </c>
      <c r="H175" s="163">
        <f t="shared" si="24"/>
        <v>7.9999999999999183E-2</v>
      </c>
      <c r="I175" s="163">
        <f t="shared" si="25"/>
        <v>6.89</v>
      </c>
      <c r="J175" s="163">
        <f>ROUND(SUMIFS(repasse_ac!$U:$U,repasse_ac!$A:$A,$A175,repasse_ac!$F:$F,$D175,repasse_ac!$K:$K,"TTC PRÉ"),2)</f>
        <v>5.15</v>
      </c>
      <c r="K175" s="163">
        <f>ROUND(SUMIFS(repasse_ac!$U:$U,repasse_ac!$A:$A,$A175,repasse_ac!$F:$F,$D175,repasse_ac!$K:$K,"TTC PÓS"),2)</f>
        <v>5.4</v>
      </c>
      <c r="L175" s="163">
        <f t="shared" si="26"/>
        <v>0.25</v>
      </c>
      <c r="M175" s="163">
        <f t="shared" si="27"/>
        <v>6.49</v>
      </c>
      <c r="N175" s="163">
        <f>ROUND(SUMIFS(repasse_ac!$O:$O,repasse_ac!$A:$A,$A175,repasse_ac!$F:$F,$D175,repasse_ac!$K:$K,"TTC PRÉ"),2)</f>
        <v>6.49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6.29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5.99</v>
      </c>
      <c r="V175" s="163">
        <f>ROUND(SUMIFS(repasse_ac!$AG:$AG,repasse_ac!$A:$A,$A175,repasse_ac!$F:$F,$D175,repasse_ac!$K:$K,"TTC PRÉ"),2)</f>
        <v>0.15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0.16</v>
      </c>
      <c r="Y175" s="163">
        <f t="shared" si="29"/>
        <v>0.20000000000000018</v>
      </c>
    </row>
    <row r="176" spans="1:25" x14ac:dyDescent="0.35">
      <c r="A176" s="15" t="s">
        <v>164</v>
      </c>
      <c r="B176" s="16" t="s">
        <v>22</v>
      </c>
      <c r="C176" s="16" t="s">
        <v>24</v>
      </c>
      <c r="D176" s="16" t="s">
        <v>26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1.47</v>
      </c>
      <c r="H176" s="163">
        <f t="shared" si="24"/>
        <v>3.0000000000000027E-2</v>
      </c>
      <c r="I176" s="163">
        <f t="shared" si="25"/>
        <v>1.79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1.4</v>
      </c>
      <c r="L176" s="163">
        <f t="shared" si="26"/>
        <v>6.999999999999984E-2</v>
      </c>
      <c r="M176" s="163">
        <f t="shared" si="27"/>
        <v>1.69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164</v>
      </c>
      <c r="B177" s="16" t="s">
        <v>22</v>
      </c>
      <c r="C177" s="16" t="s">
        <v>24</v>
      </c>
      <c r="D177" s="16" t="s">
        <v>34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1.47</v>
      </c>
      <c r="H177" s="163">
        <f t="shared" si="24"/>
        <v>3.0000000000000027E-2</v>
      </c>
      <c r="I177" s="163">
        <f t="shared" si="25"/>
        <v>1.79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1.4</v>
      </c>
      <c r="L177" s="163">
        <f t="shared" si="26"/>
        <v>6.999999999999984E-2</v>
      </c>
      <c r="M177" s="163">
        <f t="shared" si="27"/>
        <v>1.69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164</v>
      </c>
      <c r="B178" s="25" t="s">
        <v>22</v>
      </c>
      <c r="C178" s="25" t="s">
        <v>24</v>
      </c>
      <c r="D178" s="25" t="s">
        <v>35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1.32</v>
      </c>
      <c r="L178" s="163">
        <f t="shared" si="26"/>
        <v>8.0000000000000071E-2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164</v>
      </c>
      <c r="B179" s="32" t="s">
        <v>22</v>
      </c>
      <c r="C179" s="32" t="s">
        <v>24</v>
      </c>
      <c r="D179" s="32" t="s">
        <v>36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1.32</v>
      </c>
      <c r="L179" s="163">
        <f t="shared" si="26"/>
        <v>8.0000000000000071E-2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164</v>
      </c>
      <c r="B180" s="16" t="s">
        <v>22</v>
      </c>
      <c r="C180" s="16" t="s">
        <v>24</v>
      </c>
      <c r="D180" s="16" t="s">
        <v>37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1.32</v>
      </c>
      <c r="L180" s="163">
        <f t="shared" si="26"/>
        <v>8.0000000000000071E-2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164</v>
      </c>
      <c r="B181" s="16" t="s">
        <v>22</v>
      </c>
      <c r="C181" s="16" t="s">
        <v>38</v>
      </c>
      <c r="D181" s="16" t="s">
        <v>39</v>
      </c>
      <c r="E181" s="164">
        <v>15</v>
      </c>
      <c r="F181" s="163">
        <f>ROUND(SUMIFS(repasse_ac!$W:$W,repasse_ac!$A:$A,$A181,repasse_ac!$F:$F,$D181,repasse_ac!$K:$K,"TTC PRÉ"),2)</f>
        <v>1.75</v>
      </c>
      <c r="G181" s="163">
        <f>ROUND(SUMIFS(repasse_ac!$W:$W,repasse_ac!$A:$A,$A181,repasse_ac!$F:$F,$D181,repasse_ac!$K:$K,"TTC PÓS"),2)</f>
        <v>1.91</v>
      </c>
      <c r="H181" s="163">
        <f t="shared" si="24"/>
        <v>0.15999999999999992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1.91</v>
      </c>
      <c r="L181" s="163">
        <f t="shared" si="26"/>
        <v>7.9999999999999849E-2</v>
      </c>
      <c r="M181" s="163">
        <f t="shared" si="27"/>
        <v>2.29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0.10000000000000009</v>
      </c>
      <c r="U181" s="163">
        <f>ROUND(SUMIFS(repasse_ac!$S:$S,repasse_ac!$A:$A,$A181,repasse_ac!$F:$F,$D181,repasse_ac!$K:$K,"TTC PRÉ"),2)</f>
        <v>1.85</v>
      </c>
      <c r="V181" s="163">
        <f>ROUND(SUMIFS(repasse_ac!$AG:$AG,repasse_ac!$A:$A,$A181,repasse_ac!$F:$F,$D181,repasse_ac!$K:$K,"TTC PRÉ"),2)</f>
        <v>0.05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0.05</v>
      </c>
      <c r="Y181" s="163">
        <f t="shared" si="29"/>
        <v>8.9999999999999858E-2</v>
      </c>
    </row>
    <row r="182" spans="1:25" x14ac:dyDescent="0.35">
      <c r="A182" s="15" t="s">
        <v>164</v>
      </c>
      <c r="B182" s="16" t="s">
        <v>22</v>
      </c>
      <c r="C182" s="16" t="s">
        <v>38</v>
      </c>
      <c r="D182" s="16" t="s">
        <v>40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1.75</v>
      </c>
      <c r="G182" s="163">
        <f>ROUND(SUMIFS(repasse_ac!$W:$W,repasse_ac!$A:$A,$A182,repasse_ac!$F:$F,$D182,repasse_ac!$K:$K,"TTC PÓS"),2)</f>
        <v>1.91</v>
      </c>
      <c r="H182" s="163">
        <f t="shared" si="24"/>
        <v>0.15999999999999992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1.91</v>
      </c>
      <c r="L182" s="163">
        <f t="shared" si="26"/>
        <v>7.9999999999999849E-2</v>
      </c>
      <c r="M182" s="163">
        <f t="shared" si="27"/>
        <v>2.29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0.10000000000000009</v>
      </c>
      <c r="U182" s="163">
        <f>ROUND(SUMIFS(repasse_ac!$S:$S,repasse_ac!$A:$A,$A182,repasse_ac!$F:$F,$D182,repasse_ac!$K:$K,"TTC PRÉ"),2)</f>
        <v>1.85</v>
      </c>
      <c r="V182" s="163">
        <f>ROUND(SUMIFS(repasse_ac!$AG:$AG,repasse_ac!$A:$A,$A182,repasse_ac!$F:$F,$D182,repasse_ac!$K:$K,"TTC PRÉ"),2)</f>
        <v>0.05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0.05</v>
      </c>
      <c r="Y182" s="163">
        <f t="shared" si="29"/>
        <v>8.9999999999999858E-2</v>
      </c>
    </row>
    <row r="183" spans="1:25" x14ac:dyDescent="0.35">
      <c r="A183" s="31" t="s">
        <v>164</v>
      </c>
      <c r="B183" s="32" t="s">
        <v>22</v>
      </c>
      <c r="C183" s="32" t="s">
        <v>38</v>
      </c>
      <c r="D183" s="32" t="s">
        <v>44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164</v>
      </c>
      <c r="B184" s="25" t="s">
        <v>22</v>
      </c>
      <c r="C184" s="25" t="s">
        <v>50</v>
      </c>
      <c r="D184" s="25" t="s">
        <v>51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164</v>
      </c>
      <c r="B185" s="32" t="s">
        <v>22</v>
      </c>
      <c r="C185" s="32" t="s">
        <v>50</v>
      </c>
      <c r="D185" s="32" t="s">
        <v>52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164</v>
      </c>
      <c r="B186" s="16" t="s">
        <v>22</v>
      </c>
      <c r="C186" s="16" t="s">
        <v>53</v>
      </c>
      <c r="D186" s="16" t="s">
        <v>54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2.52</v>
      </c>
      <c r="G186" s="163">
        <f>ROUND(SUMIFS(repasse_ac!$W:$W,repasse_ac!$A:$A,$A186,repasse_ac!$F:$F,$D186,repasse_ac!$K:$K,"TTC PÓS"),2)</f>
        <v>2.61</v>
      </c>
      <c r="H186" s="163">
        <f t="shared" si="24"/>
        <v>8.9999999999999858E-2</v>
      </c>
      <c r="I186" s="163">
        <f t="shared" si="25"/>
        <v>3.09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164</v>
      </c>
      <c r="B187" s="16" t="s">
        <v>22</v>
      </c>
      <c r="C187" s="16" t="s">
        <v>53</v>
      </c>
      <c r="D187" s="16" t="s">
        <v>55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2.52</v>
      </c>
      <c r="G187" s="163">
        <f>ROUND(SUMIFS(repasse_ac!$W:$W,repasse_ac!$A:$A,$A187,repasse_ac!$F:$F,$D187,repasse_ac!$K:$K,"TTC PÓS"),2)</f>
        <v>2.61</v>
      </c>
      <c r="H187" s="163">
        <f t="shared" si="24"/>
        <v>8.9999999999999858E-2</v>
      </c>
      <c r="I187" s="163">
        <f t="shared" si="25"/>
        <v>3.09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164</v>
      </c>
      <c r="B188" s="16" t="s">
        <v>22</v>
      </c>
      <c r="C188" s="16" t="s">
        <v>53</v>
      </c>
      <c r="D188" s="16" t="s">
        <v>56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2.46</v>
      </c>
      <c r="H188" s="163">
        <f t="shared" si="24"/>
        <v>0.18999999999999995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9.9999999999999645E-2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7.0000000000000007E-2</v>
      </c>
      <c r="Y188" s="163">
        <f t="shared" si="29"/>
        <v>9.9999999999999645E-2</v>
      </c>
    </row>
    <row r="189" spans="1:25" x14ac:dyDescent="0.35">
      <c r="A189" s="24" t="s">
        <v>164</v>
      </c>
      <c r="B189" s="25" t="s">
        <v>22</v>
      </c>
      <c r="C189" s="25" t="s">
        <v>53</v>
      </c>
      <c r="D189" s="25" t="s">
        <v>57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2.46</v>
      </c>
      <c r="H189" s="163">
        <f t="shared" si="24"/>
        <v>0.18999999999999995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9.9999999999999645E-2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7.0000000000000007E-2</v>
      </c>
      <c r="Y189" s="163">
        <f t="shared" si="29"/>
        <v>9.9999999999999645E-2</v>
      </c>
    </row>
    <row r="190" spans="1:25" x14ac:dyDescent="0.35">
      <c r="A190" s="31" t="s">
        <v>164</v>
      </c>
      <c r="B190" s="32" t="s">
        <v>22</v>
      </c>
      <c r="C190" s="32" t="s">
        <v>53</v>
      </c>
      <c r="D190" s="32" t="s">
        <v>58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2.46</v>
      </c>
      <c r="H190" s="163">
        <f t="shared" si="24"/>
        <v>0.18999999999999995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9.9999999999999645E-2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7.0000000000000007E-2</v>
      </c>
      <c r="Y190" s="163">
        <f t="shared" si="29"/>
        <v>9.9999999999999645E-2</v>
      </c>
    </row>
    <row r="191" spans="1:25" x14ac:dyDescent="0.35">
      <c r="A191" s="15" t="s">
        <v>164</v>
      </c>
      <c r="B191" s="16" t="s">
        <v>22</v>
      </c>
      <c r="C191" s="16" t="s">
        <v>53</v>
      </c>
      <c r="D191" s="16" t="s">
        <v>59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3.12</v>
      </c>
      <c r="H191" s="163">
        <f t="shared" si="24"/>
        <v>0.28000000000000025</v>
      </c>
      <c r="I191" s="163">
        <f t="shared" si="25"/>
        <v>3.69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2.74</v>
      </c>
      <c r="L191" s="163">
        <f t="shared" si="26"/>
        <v>0.25</v>
      </c>
      <c r="M191" s="163">
        <f t="shared" si="27"/>
        <v>3.29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3.29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0.29999999999999982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3.29</v>
      </c>
      <c r="X191" s="163">
        <f>ROUND(SUMIFS(repasse_ac!$AG:$AG,repasse_ac!$A:$A,$A191,repasse_ac!$F:$F,$D191,repasse_ac!$K:$K,"TTC PÓS"),2)</f>
        <v>0.08</v>
      </c>
      <c r="Y191" s="163">
        <f t="shared" si="29"/>
        <v>0.29999999999999982</v>
      </c>
    </row>
    <row r="192" spans="1:25" x14ac:dyDescent="0.35">
      <c r="A192" s="15" t="s">
        <v>164</v>
      </c>
      <c r="B192" s="16" t="s">
        <v>22</v>
      </c>
      <c r="C192" s="16" t="s">
        <v>53</v>
      </c>
      <c r="D192" s="16" t="s">
        <v>60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2.79</v>
      </c>
      <c r="G192" s="163">
        <f>ROUND(SUMIFS(repasse_ac!$W:$W,repasse_ac!$A:$A,$A192,repasse_ac!$F:$F,$D192,repasse_ac!$K:$K,"TTC PÓS"),2)</f>
        <v>2.88</v>
      </c>
      <c r="H192" s="163">
        <f t="shared" si="24"/>
        <v>8.9999999999999858E-2</v>
      </c>
      <c r="I192" s="163">
        <f t="shared" si="25"/>
        <v>3.49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164</v>
      </c>
      <c r="B193" s="16" t="s">
        <v>22</v>
      </c>
      <c r="C193" s="16" t="s">
        <v>65</v>
      </c>
      <c r="D193" s="16" t="s">
        <v>68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3.79</v>
      </c>
      <c r="H193" s="163">
        <f t="shared" ref="H193:H232" si="30">G193-F193</f>
        <v>0.18999999999999995</v>
      </c>
      <c r="I193" s="163">
        <f t="shared" ref="I193:I232" si="31">(ROUNDDOWN(ROUND(G193*(1+0.2),2)*100/10,0)*10+IF(MOD(ROUND(G193*(1+0.2),2)*100,10)&gt;4,9,-1))/100</f>
        <v>4.59</v>
      </c>
      <c r="J193" s="163">
        <f>ROUND(SUMIFS(repasse_ac!$U:$U,repasse_ac!$A:$A,$A193,repasse_ac!$F:$F,$D193,repasse_ac!$K:$K,"TTC PRÉ"),2)</f>
        <v>3.15</v>
      </c>
      <c r="K193" s="163">
        <f>ROUND(SUMIFS(repasse_ac!$U:$U,repasse_ac!$A:$A,$A193,repasse_ac!$F:$F,$D193,repasse_ac!$K:$K,"TTC PÓS"),2)</f>
        <v>3.32</v>
      </c>
      <c r="L193" s="163">
        <f t="shared" ref="L193:L232" si="32">K193-J193</f>
        <v>0.16999999999999993</v>
      </c>
      <c r="M193" s="163">
        <f t="shared" ref="M193:M232" si="33">(ROUNDDOWN(ROUND(K193*(1+0.2),2)*100/10,0)*10+IF(MOD(ROUND(K193*(1+0.2),2)*100,10)&gt;4,9,-1))/100</f>
        <v>3.99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3.79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0.1</v>
      </c>
      <c r="W193" s="163">
        <f>ROUND(SUMIFS(repasse_ac!$S:$S,repasse_ac!$A:$A,$A193,repasse_ac!$F:$F,$D193,repasse_ac!$K:$K,"TTC PÓS"),2)</f>
        <v>3.99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0.20000000000000018</v>
      </c>
    </row>
    <row r="194" spans="1:25" x14ac:dyDescent="0.35">
      <c r="A194" s="15" t="s">
        <v>164</v>
      </c>
      <c r="B194" s="16" t="s">
        <v>22</v>
      </c>
      <c r="C194" s="16" t="s">
        <v>69</v>
      </c>
      <c r="D194" s="16" t="s">
        <v>70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3.33</v>
      </c>
      <c r="L194" s="163">
        <f t="shared" si="32"/>
        <v>8.9999999999999858E-2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164</v>
      </c>
      <c r="B195" s="25" t="s">
        <v>22</v>
      </c>
      <c r="C195" s="25" t="s">
        <v>69</v>
      </c>
      <c r="D195" s="25" t="s">
        <v>71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3.33</v>
      </c>
      <c r="L195" s="163">
        <f t="shared" si="32"/>
        <v>8.9999999999999858E-2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164</v>
      </c>
      <c r="B196" s="32" t="s">
        <v>22</v>
      </c>
      <c r="C196" s="32" t="s">
        <v>69</v>
      </c>
      <c r="D196" s="32" t="s">
        <v>72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164</v>
      </c>
      <c r="B197" s="16" t="s">
        <v>22</v>
      </c>
      <c r="C197" s="16" t="s">
        <v>69</v>
      </c>
      <c r="D197" s="16" t="s">
        <v>73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3.51</v>
      </c>
      <c r="H197" s="163">
        <f t="shared" si="30"/>
        <v>9.9999999999999645E-2</v>
      </c>
      <c r="I197" s="163">
        <f t="shared" si="31"/>
        <v>4.1900000000000004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3.24</v>
      </c>
      <c r="L197" s="163">
        <f t="shared" si="32"/>
        <v>8.0000000000000071E-2</v>
      </c>
      <c r="M197" s="163">
        <f t="shared" si="33"/>
        <v>3.89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3.89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0.10000000000000009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3.69</v>
      </c>
      <c r="X197" s="163">
        <f>ROUND(SUMIFS(repasse_ac!$AG:$AG,repasse_ac!$A:$A,$A197,repasse_ac!$F:$F,$D197,repasse_ac!$K:$K,"TTC PÓS"),2)</f>
        <v>0.09</v>
      </c>
      <c r="Y197" s="163">
        <f t="shared" si="35"/>
        <v>0.10000000000000009</v>
      </c>
    </row>
    <row r="198" spans="1:25" x14ac:dyDescent="0.35">
      <c r="A198" s="15" t="s">
        <v>164</v>
      </c>
      <c r="B198" s="16" t="s">
        <v>22</v>
      </c>
      <c r="C198" s="16" t="s">
        <v>69</v>
      </c>
      <c r="D198" s="16" t="s">
        <v>74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3.51</v>
      </c>
      <c r="H198" s="163">
        <f t="shared" si="30"/>
        <v>9.9999999999997868E-3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164</v>
      </c>
      <c r="B199" s="16" t="s">
        <v>22</v>
      </c>
      <c r="C199" s="16" t="s">
        <v>75</v>
      </c>
      <c r="D199" s="16" t="s">
        <v>77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4.05</v>
      </c>
      <c r="G199" s="163">
        <f>ROUND(SUMIFS(repasse_ac!$W:$W,repasse_ac!$A:$A,$A199,repasse_ac!$F:$F,$D199,repasse_ac!$K:$K,"TTC PÓS"),2)</f>
        <v>4.3899999999999997</v>
      </c>
      <c r="H199" s="163">
        <f t="shared" si="30"/>
        <v>0.33999999999999986</v>
      </c>
      <c r="I199" s="163">
        <f t="shared" si="31"/>
        <v>5.29</v>
      </c>
      <c r="J199" s="163">
        <f>ROUND(SUMIFS(repasse_ac!$U:$U,repasse_ac!$A:$A,$A199,repasse_ac!$F:$F,$D199,repasse_ac!$K:$K,"TTC PRÉ"),2)</f>
        <v>3.9</v>
      </c>
      <c r="K199" s="163">
        <f>ROUND(SUMIFS(repasse_ac!$U:$U,repasse_ac!$A:$A,$A199,repasse_ac!$F:$F,$D199,repasse_ac!$K:$K,"TTC PÓS"),2)</f>
        <v>4.16</v>
      </c>
      <c r="L199" s="163">
        <f t="shared" si="32"/>
        <v>0.26000000000000023</v>
      </c>
      <c r="M199" s="163">
        <f t="shared" si="33"/>
        <v>4.99</v>
      </c>
      <c r="N199" s="163">
        <f>ROUND(SUMIFS(repasse_ac!$O:$O,repasse_ac!$A:$A,$A199,repasse_ac!$F:$F,$D199,repasse_ac!$K:$K,"TTC PRÉ"),2)</f>
        <v>4.6900000000000004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0.29999999999999982</v>
      </c>
      <c r="U199" s="163">
        <f>ROUND(SUMIFS(repasse_ac!$S:$S,repasse_ac!$A:$A,$A199,repasse_ac!$F:$F,$D199,repasse_ac!$K:$K,"TTC PRÉ"),2)</f>
        <v>4.49</v>
      </c>
      <c r="V199" s="163">
        <f>ROUND(SUMIFS(repasse_ac!$AG:$AG,repasse_ac!$A:$A,$A199,repasse_ac!$F:$F,$D199,repasse_ac!$K:$K,"TTC PRÉ"),2)</f>
        <v>0.11</v>
      </c>
      <c r="W199" s="163">
        <f>ROUND(SUMIFS(repasse_ac!$S:$S,repasse_ac!$A:$A,$A199,repasse_ac!$F:$F,$D199,repasse_ac!$K:$K,"TTC PÓS"),2)</f>
        <v>4.79</v>
      </c>
      <c r="X199" s="163">
        <f>ROUND(SUMIFS(repasse_ac!$AG:$AG,repasse_ac!$A:$A,$A199,repasse_ac!$F:$F,$D199,repasse_ac!$K:$K,"TTC PÓS"),2)</f>
        <v>0.12</v>
      </c>
      <c r="Y199" s="163">
        <f t="shared" si="35"/>
        <v>0.29999999999999982</v>
      </c>
    </row>
    <row r="200" spans="1:25" x14ac:dyDescent="0.35">
      <c r="A200" s="24" t="s">
        <v>164</v>
      </c>
      <c r="B200" s="25" t="s">
        <v>22</v>
      </c>
      <c r="C200" s="25" t="s">
        <v>75</v>
      </c>
      <c r="D200" s="25" t="s">
        <v>79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3.79</v>
      </c>
      <c r="H200" s="163">
        <f t="shared" si="30"/>
        <v>0.18999999999999995</v>
      </c>
      <c r="I200" s="163">
        <f t="shared" si="31"/>
        <v>4.59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3.58</v>
      </c>
      <c r="L200" s="163">
        <f t="shared" si="32"/>
        <v>0.25</v>
      </c>
      <c r="M200" s="163">
        <f t="shared" si="33"/>
        <v>4.29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0.29999999999999982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164</v>
      </c>
      <c r="B201" s="32" t="s">
        <v>22</v>
      </c>
      <c r="C201" s="32" t="s">
        <v>75</v>
      </c>
      <c r="D201" s="32" t="s">
        <v>80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3.58</v>
      </c>
      <c r="L201" s="163">
        <f t="shared" si="32"/>
        <v>0.25</v>
      </c>
      <c r="M201" s="163">
        <f t="shared" si="33"/>
        <v>4.29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0.29999999999999982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164</v>
      </c>
      <c r="B202" s="16" t="s">
        <v>22</v>
      </c>
      <c r="C202" s="16" t="s">
        <v>75</v>
      </c>
      <c r="D202" s="16" t="s">
        <v>81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164</v>
      </c>
      <c r="B203" s="16" t="s">
        <v>22</v>
      </c>
      <c r="C203" s="16" t="s">
        <v>75</v>
      </c>
      <c r="D203" s="16" t="s">
        <v>82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6.64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164</v>
      </c>
      <c r="B204" s="16" t="s">
        <v>22</v>
      </c>
      <c r="C204" s="16" t="s">
        <v>75</v>
      </c>
      <c r="D204" s="16" t="s">
        <v>83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164</v>
      </c>
      <c r="B205" s="16" t="s">
        <v>22</v>
      </c>
      <c r="C205" s="16" t="s">
        <v>88</v>
      </c>
      <c r="D205" s="16" t="s">
        <v>89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4.55</v>
      </c>
      <c r="H205" s="163">
        <f t="shared" si="30"/>
        <v>0.16000000000000014</v>
      </c>
      <c r="I205" s="163">
        <f t="shared" si="31"/>
        <v>5.49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4.16</v>
      </c>
      <c r="L205" s="163">
        <f t="shared" si="32"/>
        <v>0.16999999999999993</v>
      </c>
      <c r="M205" s="163">
        <f t="shared" si="33"/>
        <v>4.99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0</v>
      </c>
      <c r="S205" s="163">
        <f>ROUND(SUMIFS(repasse_ac!$Y:$Y,repasse_ac!$A:$A,$A205,repasse_ac!$F:$F,$D205,repasse_ac!$K:$K,"% VOL PÓS"),2)</f>
        <v>0</v>
      </c>
      <c r="T205" s="163">
        <f t="shared" si="34"/>
        <v>0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4.79</v>
      </c>
      <c r="X205" s="163">
        <f>ROUND(SUMIFS(repasse_ac!$AG:$AG,repasse_ac!$A:$A,$A205,repasse_ac!$F:$F,$D205,repasse_ac!$K:$K,"TTC PÓS"),2)</f>
        <v>0.12</v>
      </c>
      <c r="Y205" s="163">
        <f t="shared" si="35"/>
        <v>0.20000000000000018</v>
      </c>
    </row>
    <row r="206" spans="1:25" x14ac:dyDescent="0.35">
      <c r="A206" s="15" t="s">
        <v>164</v>
      </c>
      <c r="B206" s="16" t="s">
        <v>22</v>
      </c>
      <c r="C206" s="16" t="s">
        <v>88</v>
      </c>
      <c r="D206" s="16" t="s">
        <v>90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</v>
      </c>
      <c r="I206" s="163">
        <f t="shared" si="31"/>
        <v>5.29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0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0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4.99</v>
      </c>
      <c r="X206" s="163">
        <f>ROUND(SUMIFS(repasse_ac!$AG:$AG,repasse_ac!$A:$A,$A206,repasse_ac!$F:$F,$D206,repasse_ac!$K:$K,"TTC PÓS"),2)</f>
        <v>0.13</v>
      </c>
      <c r="Y206" s="163">
        <f t="shared" si="35"/>
        <v>0.40000000000000036</v>
      </c>
    </row>
    <row r="207" spans="1:25" x14ac:dyDescent="0.35">
      <c r="A207" s="15" t="s">
        <v>164</v>
      </c>
      <c r="B207" s="16" t="s">
        <v>22</v>
      </c>
      <c r="C207" s="16" t="s">
        <v>88</v>
      </c>
      <c r="D207" s="16" t="s">
        <v>91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5.97</v>
      </c>
      <c r="G207" s="163">
        <f>ROUND(SUMIFS(repasse_ac!$W:$W,repasse_ac!$A:$A,$A207,repasse_ac!$F:$F,$D207,repasse_ac!$K:$K,"TTC PÓS"),2)</f>
        <v>6.16</v>
      </c>
      <c r="H207" s="163">
        <f t="shared" si="30"/>
        <v>0.19000000000000039</v>
      </c>
      <c r="I207" s="163">
        <f t="shared" si="31"/>
        <v>7.39</v>
      </c>
      <c r="J207" s="163">
        <f>ROUND(SUMIFS(repasse_ac!$U:$U,repasse_ac!$A:$A,$A207,repasse_ac!$F:$F,$D207,repasse_ac!$K:$K,"TTC PRÉ"),2)</f>
        <v>5.41</v>
      </c>
      <c r="K207" s="163">
        <f>ROUND(SUMIFS(repasse_ac!$U:$U,repasse_ac!$A:$A,$A207,repasse_ac!$F:$F,$D207,repasse_ac!$K:$K,"TTC PÓS"),2)</f>
        <v>5.66</v>
      </c>
      <c r="L207" s="163">
        <f t="shared" si="32"/>
        <v>0.25</v>
      </c>
      <c r="M207" s="163">
        <f t="shared" si="33"/>
        <v>6.79</v>
      </c>
      <c r="N207" s="163">
        <f>ROUND(SUMIFS(repasse_ac!$O:$O,repasse_ac!$A:$A,$A207,repasse_ac!$F:$F,$D207,repasse_ac!$K:$K,"TTC PRÉ"),2)</f>
        <v>6.49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6.79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6.29</v>
      </c>
      <c r="V207" s="163">
        <f>ROUND(SUMIFS(repasse_ac!$AG:$AG,repasse_ac!$A:$A,$A207,repasse_ac!$F:$F,$D207,repasse_ac!$K:$K,"TTC PRÉ"),2)</f>
        <v>0.16</v>
      </c>
      <c r="W207" s="163">
        <f>ROUND(SUMIFS(repasse_ac!$S:$S,repasse_ac!$A:$A,$A207,repasse_ac!$F:$F,$D207,repasse_ac!$K:$K,"TTC PÓS"),2)</f>
        <v>6.49</v>
      </c>
      <c r="X207" s="163">
        <f>ROUND(SUMIFS(repasse_ac!$AG:$AG,repasse_ac!$A:$A,$A207,repasse_ac!$F:$F,$D207,repasse_ac!$K:$K,"TTC PÓS"),2)</f>
        <v>0.16</v>
      </c>
      <c r="Y207" s="163">
        <f t="shared" si="35"/>
        <v>0.20000000000000018</v>
      </c>
    </row>
    <row r="208" spans="1:25" x14ac:dyDescent="0.35">
      <c r="A208" s="24" t="s">
        <v>164</v>
      </c>
      <c r="B208" s="25" t="s">
        <v>22</v>
      </c>
      <c r="C208" s="25" t="s">
        <v>92</v>
      </c>
      <c r="D208" s="25" t="s">
        <v>93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6.34</v>
      </c>
      <c r="H208" s="163">
        <f t="shared" si="30"/>
        <v>0.16999999999999993</v>
      </c>
      <c r="I208" s="163">
        <f t="shared" si="31"/>
        <v>7.59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6.49</v>
      </c>
      <c r="P208" s="163">
        <f>ROUND(SUMIFS(repasse_ac!$Y:$Y,repasse_ac!$A:$A,$A208,repasse_ac!$F:$F,$D208,repasse_ac!$K:$K,"% VOL PRÉ"),2)</f>
        <v>0.3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6.59</v>
      </c>
      <c r="S208" s="163">
        <f>ROUND(SUMIFS(repasse_ac!$Y:$Y,repasse_ac!$A:$A,$A208,repasse_ac!$F:$F,$D208,repasse_ac!$K:$K,"% VOL PÓS"),2)</f>
        <v>0.5</v>
      </c>
      <c r="T208" s="163">
        <f t="shared" si="34"/>
        <v>0.29999999999999982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164</v>
      </c>
      <c r="B209" s="32" t="s">
        <v>22</v>
      </c>
      <c r="C209" s="32" t="s">
        <v>92</v>
      </c>
      <c r="D209" s="32" t="s">
        <v>95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6.16</v>
      </c>
      <c r="H209" s="163">
        <f t="shared" si="30"/>
        <v>0</v>
      </c>
      <c r="I209" s="163">
        <f t="shared" si="31"/>
        <v>7.39</v>
      </c>
      <c r="J209" s="163">
        <f>ROUND(SUMIFS(repasse_ac!$U:$U,repasse_ac!$A:$A,$A209,repasse_ac!$F:$F,$D209,repasse_ac!$K:$K,"TTC PRÉ"),2)</f>
        <v>5.58</v>
      </c>
      <c r="K209" s="163">
        <f>ROUND(SUMIFS(repasse_ac!$U:$U,repasse_ac!$A:$A,$A209,repasse_ac!$F:$F,$D209,repasse_ac!$K:$K,"TTC PÓS"),2)</f>
        <v>5.66</v>
      </c>
      <c r="L209" s="163">
        <f t="shared" si="32"/>
        <v>8.0000000000000071E-2</v>
      </c>
      <c r="M209" s="163">
        <f t="shared" si="33"/>
        <v>6.79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9.9999999999999645E-2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0.16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</v>
      </c>
    </row>
    <row r="210" spans="1:25" x14ac:dyDescent="0.35">
      <c r="A210" s="15" t="s">
        <v>164</v>
      </c>
      <c r="B210" s="16" t="s">
        <v>22</v>
      </c>
      <c r="C210" s="16" t="s">
        <v>92</v>
      </c>
      <c r="D210" s="16" t="s">
        <v>97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5.5</v>
      </c>
      <c r="G210" s="163">
        <f>ROUND(SUMIFS(repasse_ac!$W:$W,repasse_ac!$A:$A,$A210,repasse_ac!$F:$F,$D210,repasse_ac!$K:$K,"TTC PÓS"),2)</f>
        <v>5.97</v>
      </c>
      <c r="H210" s="163">
        <f t="shared" si="30"/>
        <v>0.46999999999999975</v>
      </c>
      <c r="I210" s="163">
        <f t="shared" si="31"/>
        <v>7.19</v>
      </c>
      <c r="J210" s="163">
        <f>ROUND(SUMIFS(repasse_ac!$U:$U,repasse_ac!$A:$A,$A210,repasse_ac!$F:$F,$D210,repasse_ac!$K:$K,"TTC PRÉ"),2)</f>
        <v>4.99</v>
      </c>
      <c r="K210" s="163">
        <f>ROUND(SUMIFS(repasse_ac!$U:$U,repasse_ac!$A:$A,$A210,repasse_ac!$F:$F,$D210,repasse_ac!$K:$K,"TTC PÓS"),2)</f>
        <v>5.24</v>
      </c>
      <c r="L210" s="163">
        <f t="shared" si="32"/>
        <v>0.25</v>
      </c>
      <c r="M210" s="163">
        <f t="shared" si="33"/>
        <v>6.29</v>
      </c>
      <c r="N210" s="163">
        <f>ROUND(SUMIFS(repasse_ac!$O:$O,repasse_ac!$A:$A,$A210,repasse_ac!$F:$F,$D210,repasse_ac!$K:$K,"TTC PRÉ"),2)</f>
        <v>5.99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0.29999999999999982</v>
      </c>
      <c r="U210" s="163">
        <f>ROUND(SUMIFS(repasse_ac!$S:$S,repasse_ac!$A:$A,$A210,repasse_ac!$F:$F,$D210,repasse_ac!$K:$K,"TTC PRÉ"),2)</f>
        <v>5.79</v>
      </c>
      <c r="V210" s="163">
        <f>ROUND(SUMIFS(repasse_ac!$AG:$AG,repasse_ac!$A:$A,$A210,repasse_ac!$F:$F,$D210,repasse_ac!$K:$K,"TTC PRÉ"),2)</f>
        <v>0.15</v>
      </c>
      <c r="W210" s="163">
        <f>ROUND(SUMIFS(repasse_ac!$S:$S,repasse_ac!$A:$A,$A210,repasse_ac!$F:$F,$D210,repasse_ac!$K:$K,"TTC PÓS"),2)</f>
        <v>6.29</v>
      </c>
      <c r="X210" s="163">
        <f>ROUND(SUMIFS(repasse_ac!$AG:$AG,repasse_ac!$A:$A,$A210,repasse_ac!$F:$F,$D210,repasse_ac!$K:$K,"TTC PÓS"),2)</f>
        <v>0.16</v>
      </c>
      <c r="Y210" s="163">
        <f t="shared" si="35"/>
        <v>0.5</v>
      </c>
    </row>
    <row r="211" spans="1:25" x14ac:dyDescent="0.35">
      <c r="A211" s="15" t="s">
        <v>164</v>
      </c>
      <c r="B211" s="16" t="s">
        <v>22</v>
      </c>
      <c r="C211" s="16" t="s">
        <v>92</v>
      </c>
      <c r="D211" s="16" t="s">
        <v>98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4.26</v>
      </c>
      <c r="G211" s="163">
        <f>ROUND(SUMIFS(repasse_ac!$W:$W,repasse_ac!$A:$A,$A211,repasse_ac!$F:$F,$D211,repasse_ac!$K:$K,"TTC PÓS"),2)</f>
        <v>4.54</v>
      </c>
      <c r="H211" s="163">
        <f t="shared" si="30"/>
        <v>0.28000000000000025</v>
      </c>
      <c r="I211" s="163">
        <f t="shared" si="31"/>
        <v>5.49</v>
      </c>
      <c r="J211" s="163">
        <f>ROUND(SUMIFS(repasse_ac!$U:$U,repasse_ac!$A:$A,$A211,repasse_ac!$F:$F,$D211,repasse_ac!$K:$K,"TTC PRÉ"),2)</f>
        <v>4.26</v>
      </c>
      <c r="K211" s="163">
        <f>ROUND(SUMIFS(repasse_ac!$U:$U,repasse_ac!$A:$A,$A211,repasse_ac!$F:$F,$D211,repasse_ac!$K:$K,"TTC PÓS"),2)</f>
        <v>4.4800000000000004</v>
      </c>
      <c r="L211" s="163">
        <f t="shared" si="32"/>
        <v>0.22000000000000064</v>
      </c>
      <c r="M211" s="163">
        <f t="shared" si="33"/>
        <v>5.39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0.5</v>
      </c>
      <c r="Q211" s="163">
        <f>ROUND(SUMIFS(repasse_ac!$O:$O,repasse_ac!$A:$A,$A211,repasse_ac!$F:$F,$D211,repasse_ac!$K:$K,"TTC PÓS"),2)</f>
        <v>5.99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0.29999999999999982</v>
      </c>
      <c r="U211" s="163">
        <f>ROUND(SUMIFS(repasse_ac!$S:$S,repasse_ac!$A:$A,$A211,repasse_ac!$F:$F,$D211,repasse_ac!$K:$K,"TTC PRÉ"),2)</f>
        <v>4.49</v>
      </c>
      <c r="V211" s="163">
        <f>ROUND(SUMIFS(repasse_ac!$AG:$AG,repasse_ac!$A:$A,$A211,repasse_ac!$F:$F,$D211,repasse_ac!$K:$K,"TTC PRÉ"),2)</f>
        <v>0.11</v>
      </c>
      <c r="W211" s="163">
        <f>ROUND(SUMIFS(repasse_ac!$S:$S,repasse_ac!$A:$A,$A211,repasse_ac!$F:$F,$D211,repasse_ac!$K:$K,"TTC PÓS"),2)</f>
        <v>4.79</v>
      </c>
      <c r="X211" s="163">
        <f>ROUND(SUMIFS(repasse_ac!$AG:$AG,repasse_ac!$A:$A,$A211,repasse_ac!$F:$F,$D211,repasse_ac!$K:$K,"TTC PÓS"),2)</f>
        <v>0.12</v>
      </c>
      <c r="Y211" s="163">
        <f t="shared" si="35"/>
        <v>0.29999999999999982</v>
      </c>
    </row>
    <row r="212" spans="1:25" x14ac:dyDescent="0.35">
      <c r="A212" s="24" t="s">
        <v>164</v>
      </c>
      <c r="B212" s="25" t="s">
        <v>22</v>
      </c>
      <c r="C212" s="25" t="s">
        <v>92</v>
      </c>
      <c r="D212" s="25" t="s">
        <v>99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5.03</v>
      </c>
      <c r="H212" s="163">
        <f t="shared" si="30"/>
        <v>0.48000000000000043</v>
      </c>
      <c r="I212" s="163">
        <f t="shared" si="31"/>
        <v>5.99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4.58</v>
      </c>
      <c r="L212" s="163">
        <f t="shared" si="32"/>
        <v>0.41999999999999993</v>
      </c>
      <c r="M212" s="163">
        <f t="shared" si="33"/>
        <v>5.49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5.49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0.5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0.13</v>
      </c>
      <c r="Y212" s="163">
        <f t="shared" si="35"/>
        <v>0.29999999999999982</v>
      </c>
    </row>
    <row r="213" spans="1:25" x14ac:dyDescent="0.35">
      <c r="A213" s="31" t="s">
        <v>164</v>
      </c>
      <c r="B213" s="32" t="s">
        <v>22</v>
      </c>
      <c r="C213" s="32" t="s">
        <v>92</v>
      </c>
      <c r="D213" s="32" t="s">
        <v>100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164</v>
      </c>
      <c r="B214" s="32" t="s">
        <v>22</v>
      </c>
      <c r="C214" s="32" t="s">
        <v>106</v>
      </c>
      <c r="D214" s="32" t="s">
        <v>107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7.11</v>
      </c>
      <c r="G214" s="163">
        <f>ROUND(SUMIFS(repasse_ac!$W:$W,repasse_ac!$A:$A,$A214,repasse_ac!$F:$F,$D214,repasse_ac!$K:$K,"TTC PÓS"),2)</f>
        <v>7.11</v>
      </c>
      <c r="H214" s="163">
        <f t="shared" si="30"/>
        <v>0</v>
      </c>
      <c r="I214" s="163">
        <f t="shared" si="31"/>
        <v>8.49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7.5</v>
      </c>
      <c r="L214" s="163">
        <f t="shared" si="32"/>
        <v>0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0.19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</v>
      </c>
    </row>
    <row r="215" spans="1:25" x14ac:dyDescent="0.35">
      <c r="A215" s="15" t="s">
        <v>164</v>
      </c>
      <c r="B215" s="16" t="s">
        <v>22</v>
      </c>
      <c r="C215" s="16" t="s">
        <v>106</v>
      </c>
      <c r="D215" s="16" t="s">
        <v>108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6.16</v>
      </c>
      <c r="G215" s="163">
        <f>ROUND(SUMIFS(repasse_ac!$W:$W,repasse_ac!$A:$A,$A215,repasse_ac!$F:$F,$D215,repasse_ac!$K:$K,"TTC PÓS"),2)</f>
        <v>6.16</v>
      </c>
      <c r="H215" s="163">
        <f t="shared" si="30"/>
        <v>0</v>
      </c>
      <c r="I215" s="163">
        <f t="shared" si="31"/>
        <v>7.39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7.33</v>
      </c>
      <c r="L215" s="163">
        <f t="shared" si="32"/>
        <v>0.25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0.29999999999999893</v>
      </c>
      <c r="U215" s="163">
        <f>ROUND(SUMIFS(repasse_ac!$S:$S,repasse_ac!$A:$A,$A215,repasse_ac!$F:$F,$D215,repasse_ac!$K:$K,"TTC PRÉ"),2)</f>
        <v>6.49</v>
      </c>
      <c r="V215" s="163">
        <f>ROUND(SUMIFS(repasse_ac!$AG:$AG,repasse_ac!$A:$A,$A215,repasse_ac!$F:$F,$D215,repasse_ac!$K:$K,"TTC PRÉ"),2)</f>
        <v>0.16</v>
      </c>
      <c r="W215" s="163">
        <f>ROUND(SUMIFS(repasse_ac!$S:$S,repasse_ac!$A:$A,$A215,repasse_ac!$F:$F,$D215,repasse_ac!$K:$K,"TTC PÓS"),2)</f>
        <v>6.49</v>
      </c>
      <c r="X215" s="163">
        <f>ROUND(SUMIFS(repasse_ac!$AG:$AG,repasse_ac!$A:$A,$A215,repasse_ac!$F:$F,$D215,repasse_ac!$K:$K,"TTC PÓS"),2)</f>
        <v>0.16</v>
      </c>
      <c r="Y215" s="163">
        <f t="shared" si="35"/>
        <v>0</v>
      </c>
    </row>
    <row r="216" spans="1:25" x14ac:dyDescent="0.35">
      <c r="A216" s="15" t="s">
        <v>164</v>
      </c>
      <c r="B216" s="16" t="s">
        <v>22</v>
      </c>
      <c r="C216" s="16" t="s">
        <v>109</v>
      </c>
      <c r="D216" s="16" t="s">
        <v>110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8.73</v>
      </c>
      <c r="H216" s="163">
        <f t="shared" si="30"/>
        <v>0.38000000000000078</v>
      </c>
      <c r="I216" s="163">
        <f t="shared" si="31"/>
        <v>10.49</v>
      </c>
      <c r="J216" s="163">
        <f>ROUND(SUMIFS(repasse_ac!$U:$U,repasse_ac!$A:$A,$A216,repasse_ac!$F:$F,$D216,repasse_ac!$K:$K,"TTC PRÉ"),2)</f>
        <v>8.32</v>
      </c>
      <c r="K216" s="163">
        <f>ROUND(SUMIFS(repasse_ac!$U:$U,repasse_ac!$A:$A,$A216,repasse_ac!$F:$F,$D216,repasse_ac!$K:$K,"TTC PÓS"),2)</f>
        <v>8.99</v>
      </c>
      <c r="L216" s="163">
        <f t="shared" si="32"/>
        <v>0.66999999999999993</v>
      </c>
      <c r="M216" s="163">
        <f t="shared" si="33"/>
        <v>10.79</v>
      </c>
      <c r="N216" s="163">
        <f>ROUND(SUMIFS(repasse_ac!$O:$O,repasse_ac!$A:$A,$A216,repasse_ac!$F:$F,$D216,repasse_ac!$K:$K,"TTC PRÉ"),2)</f>
        <v>9.99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10.79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0.79999999999999893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9.19</v>
      </c>
      <c r="X216" s="163">
        <f>ROUND(SUMIFS(repasse_ac!$AG:$AG,repasse_ac!$A:$A,$A216,repasse_ac!$F:$F,$D216,repasse_ac!$K:$K,"TTC PÓS"),2)</f>
        <v>0.23</v>
      </c>
      <c r="Y216" s="163">
        <f t="shared" si="35"/>
        <v>0.40000000000000036</v>
      </c>
    </row>
    <row r="217" spans="1:25" x14ac:dyDescent="0.35">
      <c r="A217" s="15" t="s">
        <v>164</v>
      </c>
      <c r="B217" s="16" t="s">
        <v>22</v>
      </c>
      <c r="C217" s="16" t="s">
        <v>109</v>
      </c>
      <c r="D217" s="16" t="s">
        <v>111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8.35</v>
      </c>
      <c r="H217" s="163">
        <f t="shared" si="30"/>
        <v>0</v>
      </c>
      <c r="I217" s="163">
        <f t="shared" si="31"/>
        <v>9.99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8.33</v>
      </c>
      <c r="L217" s="163">
        <f t="shared" si="32"/>
        <v>0</v>
      </c>
      <c r="M217" s="163">
        <f t="shared" si="33"/>
        <v>9.99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</v>
      </c>
    </row>
    <row r="218" spans="1:25" x14ac:dyDescent="0.35">
      <c r="A218" s="15" t="s">
        <v>164</v>
      </c>
      <c r="B218" s="16" t="s">
        <v>22</v>
      </c>
      <c r="C218" s="16" t="s">
        <v>115</v>
      </c>
      <c r="D218" s="16" t="s">
        <v>115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217.35</v>
      </c>
      <c r="H218" s="163">
        <f t="shared" si="30"/>
        <v>10.349999999999994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217.35</v>
      </c>
      <c r="L218" s="163">
        <f t="shared" si="32"/>
        <v>10.349999999999994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248.7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12.439999999999998</v>
      </c>
      <c r="U218" s="163">
        <f>ROUND(SUMIFS(repasse_ac!$S:$S,repasse_ac!$A:$A,$A218,repasse_ac!$F:$F,$D218,repasse_ac!$K:$K,"TTC PRÉ"),2)</f>
        <v>218</v>
      </c>
      <c r="V218" s="163">
        <f>ROUND(SUMIFS(repasse_ac!$AG:$AG,repasse_ac!$A:$A,$A218,repasse_ac!$F:$F,$D218,repasse_ac!$K:$K,"TTC PRÉ"),2)</f>
        <v>5.47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5.75</v>
      </c>
      <c r="Y218" s="163">
        <f t="shared" si="35"/>
        <v>10.900000000000006</v>
      </c>
    </row>
    <row r="219" spans="1:25" x14ac:dyDescent="0.35">
      <c r="A219" s="15" t="s">
        <v>164</v>
      </c>
      <c r="B219" s="16" t="s">
        <v>22</v>
      </c>
      <c r="C219" s="16" t="s">
        <v>65</v>
      </c>
      <c r="D219" s="16" t="s">
        <v>126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4.74</v>
      </c>
      <c r="H219" s="163">
        <f t="shared" si="30"/>
        <v>0</v>
      </c>
      <c r="I219" s="163">
        <f t="shared" si="31"/>
        <v>5.69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4.58</v>
      </c>
      <c r="L219" s="163">
        <f t="shared" si="32"/>
        <v>0</v>
      </c>
      <c r="M219" s="163">
        <f t="shared" si="33"/>
        <v>5.49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0.13</v>
      </c>
      <c r="W219" s="163">
        <f>ROUND(SUMIFS(repasse_ac!$S:$S,repasse_ac!$A:$A,$A219,repasse_ac!$F:$F,$D219,repasse_ac!$K:$K,"TTC PÓS"),2)</f>
        <v>4.99</v>
      </c>
      <c r="X219" s="163">
        <f>ROUND(SUMIFS(repasse_ac!$AG:$AG,repasse_ac!$A:$A,$A219,repasse_ac!$F:$F,$D219,repasse_ac!$K:$K,"TTC PÓS"),2)</f>
        <v>0.13</v>
      </c>
      <c r="Y219" s="163">
        <f t="shared" si="35"/>
        <v>0</v>
      </c>
    </row>
    <row r="220" spans="1:25" x14ac:dyDescent="0.35">
      <c r="A220" s="24" t="s">
        <v>164</v>
      </c>
      <c r="B220" s="25" t="s">
        <v>22</v>
      </c>
      <c r="C220" s="25" t="s">
        <v>130</v>
      </c>
      <c r="D220" s="25" t="s">
        <v>131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164</v>
      </c>
      <c r="B221" s="32" t="s">
        <v>22</v>
      </c>
      <c r="C221" s="32" t="s">
        <v>65</v>
      </c>
      <c r="D221" s="32" t="s">
        <v>132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164</v>
      </c>
      <c r="B222" s="16" t="s">
        <v>22</v>
      </c>
      <c r="C222" s="16" t="s">
        <v>88</v>
      </c>
      <c r="D222" s="16" t="s">
        <v>133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164</v>
      </c>
      <c r="B223" s="16" t="s">
        <v>22</v>
      </c>
      <c r="C223" s="16" t="s">
        <v>136</v>
      </c>
      <c r="D223" s="16" t="s">
        <v>138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2.69</v>
      </c>
      <c r="H223" s="163">
        <f t="shared" si="30"/>
        <v>0</v>
      </c>
      <c r="I223" s="163">
        <f t="shared" si="31"/>
        <v>3.19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164</v>
      </c>
      <c r="B224" s="25" t="s">
        <v>22</v>
      </c>
      <c r="C224" s="25" t="s">
        <v>139</v>
      </c>
      <c r="D224" s="25" t="s">
        <v>140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164</v>
      </c>
      <c r="B225" s="32" t="s">
        <v>22</v>
      </c>
      <c r="C225" s="32" t="s">
        <v>75</v>
      </c>
      <c r="D225" s="32" t="s">
        <v>141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164</v>
      </c>
      <c r="B226" s="16" t="s">
        <v>22</v>
      </c>
      <c r="C226" s="16" t="s">
        <v>92</v>
      </c>
      <c r="D226" s="16" t="s">
        <v>142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164</v>
      </c>
      <c r="B227" s="25" t="s">
        <v>22</v>
      </c>
      <c r="C227" s="25" t="s">
        <v>136</v>
      </c>
      <c r="D227" s="25" t="s">
        <v>159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164</v>
      </c>
      <c r="B228" s="32" t="s">
        <v>22</v>
      </c>
      <c r="C228" s="32" t="s">
        <v>139</v>
      </c>
      <c r="D228" s="32" t="s">
        <v>160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164</v>
      </c>
      <c r="B229" s="16" t="s">
        <v>22</v>
      </c>
      <c r="C229" s="16" t="s">
        <v>24</v>
      </c>
      <c r="D229" s="16" t="s">
        <v>637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1.32</v>
      </c>
      <c r="L229" s="163">
        <f t="shared" si="32"/>
        <v>8.0000000000000071E-2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164</v>
      </c>
      <c r="B230" s="16" t="s">
        <v>22</v>
      </c>
      <c r="C230" s="16" t="s">
        <v>53</v>
      </c>
      <c r="D230" s="16" t="s">
        <v>638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2.46</v>
      </c>
      <c r="H230" s="163">
        <f t="shared" si="30"/>
        <v>0.18999999999999995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9.9999999999999645E-2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7.0000000000000007E-2</v>
      </c>
      <c r="Y230" s="163">
        <f t="shared" si="35"/>
        <v>9.9999999999999645E-2</v>
      </c>
    </row>
    <row r="231" spans="1:25" x14ac:dyDescent="0.35">
      <c r="A231" s="15" t="s">
        <v>164</v>
      </c>
      <c r="B231" s="16" t="s">
        <v>22</v>
      </c>
      <c r="C231" s="16" t="s">
        <v>75</v>
      </c>
      <c r="D231" s="16" t="s">
        <v>639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3.79</v>
      </c>
      <c r="H231" s="163">
        <f t="shared" si="30"/>
        <v>0.18999999999999995</v>
      </c>
      <c r="I231" s="163">
        <f t="shared" si="31"/>
        <v>4.59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3.58</v>
      </c>
      <c r="L231" s="163">
        <f t="shared" si="32"/>
        <v>0.25</v>
      </c>
      <c r="M231" s="163">
        <f t="shared" si="33"/>
        <v>4.29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0.29999999999999982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164</v>
      </c>
      <c r="B232" s="25" t="s">
        <v>22</v>
      </c>
      <c r="C232" s="25" t="s">
        <v>88</v>
      </c>
      <c r="D232" s="25" t="s">
        <v>640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</v>
      </c>
      <c r="I232" s="163">
        <f t="shared" si="31"/>
        <v>5.29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0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0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4.99</v>
      </c>
      <c r="X232" s="163">
        <f>ROUND(SUMIFS(repasse_ac!$AG:$AG,repasse_ac!$A:$A,$A232,repasse_ac!$F:$F,$D232,repasse_ac!$K:$K,"TTC PÓS"),2)</f>
        <v>0.13</v>
      </c>
      <c r="Y232" s="163">
        <f t="shared" si="35"/>
        <v>0.40000000000000036</v>
      </c>
    </row>
    <row r="233" spans="1:25" x14ac:dyDescent="0.35">
      <c r="A233" s="31" t="s">
        <v>164</v>
      </c>
      <c r="B233" s="32" t="s">
        <v>22</v>
      </c>
      <c r="C233" s="32" t="s">
        <v>92</v>
      </c>
      <c r="D233" s="32" t="s">
        <v>641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5.58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8.0000000000000071E-2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9.9999999999999645E-2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0.16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</v>
      </c>
    </row>
    <row r="234" spans="1:25" x14ac:dyDescent="0.35">
      <c r="A234" s="24" t="s">
        <v>165</v>
      </c>
      <c r="B234" s="16" t="s">
        <v>22</v>
      </c>
      <c r="C234" s="16" t="s">
        <v>24</v>
      </c>
      <c r="D234" s="16" t="s">
        <v>26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1.53</v>
      </c>
      <c r="G234" s="163">
        <f>ROUND(SUMIFS(repasse_ac!$W:$W,repasse_ac!$A:$A,$A234,repasse_ac!$F:$F,$D234,repasse_ac!$K:$K,"TTC PÓS"),2)</f>
        <v>1.57</v>
      </c>
      <c r="H234" s="163">
        <f t="shared" si="36"/>
        <v>4.0000000000000036E-2</v>
      </c>
      <c r="I234" s="163">
        <f t="shared" si="37"/>
        <v>1.89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1.41</v>
      </c>
      <c r="L234" s="163">
        <f t="shared" si="38"/>
        <v>7.9999999999999849E-2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165</v>
      </c>
      <c r="B235" s="16" t="s">
        <v>22</v>
      </c>
      <c r="C235" s="16" t="s">
        <v>24</v>
      </c>
      <c r="D235" s="16" t="s">
        <v>34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1.53</v>
      </c>
      <c r="G235" s="163">
        <f>ROUND(SUMIFS(repasse_ac!$W:$W,repasse_ac!$A:$A,$A235,repasse_ac!$F:$F,$D235,repasse_ac!$K:$K,"TTC PÓS"),2)</f>
        <v>1.57</v>
      </c>
      <c r="H235" s="163">
        <f t="shared" si="36"/>
        <v>4.0000000000000036E-2</v>
      </c>
      <c r="I235" s="163">
        <f t="shared" si="37"/>
        <v>1.89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1.41</v>
      </c>
      <c r="L235" s="163">
        <f t="shared" si="38"/>
        <v>7.9999999999999849E-2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165</v>
      </c>
      <c r="B236" s="16" t="s">
        <v>22</v>
      </c>
      <c r="C236" s="16" t="s">
        <v>24</v>
      </c>
      <c r="D236" s="16" t="s">
        <v>35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165</v>
      </c>
      <c r="B237" s="25" t="s">
        <v>22</v>
      </c>
      <c r="C237" s="25" t="s">
        <v>24</v>
      </c>
      <c r="D237" s="25" t="s">
        <v>36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165</v>
      </c>
      <c r="B238" s="32" t="s">
        <v>22</v>
      </c>
      <c r="C238" s="32" t="s">
        <v>24</v>
      </c>
      <c r="D238" s="32" t="s">
        <v>37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165</v>
      </c>
      <c r="B239" s="16" t="s">
        <v>22</v>
      </c>
      <c r="C239" s="16" t="s">
        <v>38</v>
      </c>
      <c r="D239" s="16" t="s">
        <v>39</v>
      </c>
      <c r="E239" s="164">
        <v>15</v>
      </c>
      <c r="F239" s="163">
        <f>ROUND(SUMIFS(repasse_ac!$W:$W,repasse_ac!$A:$A,$A239,repasse_ac!$F:$F,$D239,repasse_ac!$K:$K,"TTC PRÉ"),2)</f>
        <v>1.75</v>
      </c>
      <c r="G239" s="163">
        <f>ROUND(SUMIFS(repasse_ac!$W:$W,repasse_ac!$A:$A,$A239,repasse_ac!$F:$F,$D239,repasse_ac!$K:$K,"TTC PÓS"),2)</f>
        <v>1.91</v>
      </c>
      <c r="H239" s="163">
        <f t="shared" si="36"/>
        <v>0.15999999999999992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1.91</v>
      </c>
      <c r="L239" s="163">
        <f t="shared" si="38"/>
        <v>7.9999999999999849E-2</v>
      </c>
      <c r="M239" s="163">
        <f t="shared" si="39"/>
        <v>2.29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0.10000000000000009</v>
      </c>
      <c r="U239" s="163">
        <f>ROUND(SUMIFS(repasse_ac!$S:$S,repasse_ac!$A:$A,$A239,repasse_ac!$F:$F,$D239,repasse_ac!$K:$K,"TTC PRÉ"),2)</f>
        <v>1.85</v>
      </c>
      <c r="V239" s="163">
        <f>ROUND(SUMIFS(repasse_ac!$AG:$AG,repasse_ac!$A:$A,$A239,repasse_ac!$F:$F,$D239,repasse_ac!$K:$K,"TTC PRÉ"),2)</f>
        <v>0.05</v>
      </c>
      <c r="W239" s="163">
        <f>ROUND(SUMIFS(repasse_ac!$S:$S,repasse_ac!$A:$A,$A239,repasse_ac!$F:$F,$D239,repasse_ac!$K:$K,"TTC PÓS"),2)</f>
        <v>1.94</v>
      </c>
      <c r="X239" s="163">
        <f>ROUND(SUMIFS(repasse_ac!$AG:$AG,repasse_ac!$A:$A,$A239,repasse_ac!$F:$F,$D239,repasse_ac!$K:$K,"TTC PÓS"),2)</f>
        <v>0.05</v>
      </c>
      <c r="Y239" s="163">
        <f t="shared" si="41"/>
        <v>8.9999999999999858E-2</v>
      </c>
    </row>
    <row r="240" spans="1:25" x14ac:dyDescent="0.35">
      <c r="A240" s="24" t="s">
        <v>165</v>
      </c>
      <c r="B240" s="16" t="s">
        <v>22</v>
      </c>
      <c r="C240" s="16" t="s">
        <v>38</v>
      </c>
      <c r="D240" s="16" t="s">
        <v>40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1.75</v>
      </c>
      <c r="G240" s="163">
        <f>ROUND(SUMIFS(repasse_ac!$W:$W,repasse_ac!$A:$A,$A240,repasse_ac!$F:$F,$D240,repasse_ac!$K:$K,"TTC PÓS"),2)</f>
        <v>1.91</v>
      </c>
      <c r="H240" s="163">
        <f t="shared" si="36"/>
        <v>0.15999999999999992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1.91</v>
      </c>
      <c r="L240" s="163">
        <f t="shared" si="38"/>
        <v>7.9999999999999849E-2</v>
      </c>
      <c r="M240" s="163">
        <f t="shared" si="39"/>
        <v>2.29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0.10000000000000009</v>
      </c>
      <c r="U240" s="163">
        <f>ROUND(SUMIFS(repasse_ac!$S:$S,repasse_ac!$A:$A,$A240,repasse_ac!$F:$F,$D240,repasse_ac!$K:$K,"TTC PRÉ"),2)</f>
        <v>1.85</v>
      </c>
      <c r="V240" s="163">
        <f>ROUND(SUMIFS(repasse_ac!$AG:$AG,repasse_ac!$A:$A,$A240,repasse_ac!$F:$F,$D240,repasse_ac!$K:$K,"TTC PRÉ"),2)</f>
        <v>0.05</v>
      </c>
      <c r="W240" s="163">
        <f>ROUND(SUMIFS(repasse_ac!$S:$S,repasse_ac!$A:$A,$A240,repasse_ac!$F:$F,$D240,repasse_ac!$K:$K,"TTC PÓS"),2)</f>
        <v>1.94</v>
      </c>
      <c r="X240" s="163">
        <f>ROUND(SUMIFS(repasse_ac!$AG:$AG,repasse_ac!$A:$A,$A240,repasse_ac!$F:$F,$D240,repasse_ac!$K:$K,"TTC PÓS"),2)</f>
        <v>0.05</v>
      </c>
      <c r="Y240" s="163">
        <f t="shared" si="41"/>
        <v>8.9999999999999858E-2</v>
      </c>
    </row>
    <row r="241" spans="1:25" x14ac:dyDescent="0.35">
      <c r="A241" s="24" t="s">
        <v>165</v>
      </c>
      <c r="B241" s="25" t="s">
        <v>22</v>
      </c>
      <c r="C241" s="25" t="s">
        <v>38</v>
      </c>
      <c r="D241" s="25" t="s">
        <v>44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165</v>
      </c>
      <c r="B242" s="16" t="s">
        <v>22</v>
      </c>
      <c r="C242" s="16" t="s">
        <v>50</v>
      </c>
      <c r="D242" s="16" t="s">
        <v>51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2.08</v>
      </c>
      <c r="L242" s="163">
        <f t="shared" si="38"/>
        <v>0.17000000000000015</v>
      </c>
      <c r="M242" s="163">
        <f t="shared" si="39"/>
        <v>2.4900000000000002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2.4900000000000002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0.20000000000000018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165</v>
      </c>
      <c r="B243" s="25" t="s">
        <v>22</v>
      </c>
      <c r="C243" s="25" t="s">
        <v>50</v>
      </c>
      <c r="D243" s="25" t="s">
        <v>52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2.08</v>
      </c>
      <c r="L243" s="163">
        <f t="shared" si="38"/>
        <v>0.17000000000000015</v>
      </c>
      <c r="M243" s="163">
        <f t="shared" si="39"/>
        <v>2.4900000000000002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2.4900000000000002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0.20000000000000018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165</v>
      </c>
      <c r="B244" s="32" t="s">
        <v>22</v>
      </c>
      <c r="C244" s="32" t="s">
        <v>53</v>
      </c>
      <c r="D244" s="32" t="s">
        <v>54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2.52</v>
      </c>
      <c r="G244" s="163">
        <f>ROUND(SUMIFS(repasse_ac!$W:$W,repasse_ac!$A:$A,$A244,repasse_ac!$F:$F,$D244,repasse_ac!$K:$K,"TTC PÓS"),2)</f>
        <v>2.61</v>
      </c>
      <c r="H244" s="163">
        <f t="shared" si="36"/>
        <v>8.9999999999999858E-2</v>
      </c>
      <c r="I244" s="163">
        <f t="shared" si="37"/>
        <v>3.09</v>
      </c>
      <c r="J244" s="163">
        <f>ROUND(SUMIFS(repasse_ac!$U:$U,repasse_ac!$A:$A,$A244,repasse_ac!$F:$F,$D244,repasse_ac!$K:$K,"TTC PRÉ"),2)</f>
        <v>2.4500000000000002</v>
      </c>
      <c r="K244" s="163">
        <f>ROUND(SUMIFS(repasse_ac!$U:$U,repasse_ac!$A:$A,$A244,repasse_ac!$F:$F,$D244,repasse_ac!$K:$K,"TTC PÓS"),2)</f>
        <v>2.4900000000000002</v>
      </c>
      <c r="L244" s="163">
        <f t="shared" si="38"/>
        <v>4.0000000000000036E-2</v>
      </c>
      <c r="M244" s="163">
        <f t="shared" si="39"/>
        <v>2.99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0</v>
      </c>
      <c r="S244" s="163">
        <f>ROUND(SUMIFS(repasse_ac!$Y:$Y,repasse_ac!$A:$A,$A244,repasse_ac!$F:$F,$D244,repasse_ac!$K:$K,"% VOL PÓS"),2)</f>
        <v>0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165</v>
      </c>
      <c r="B245" s="16" t="s">
        <v>22</v>
      </c>
      <c r="C245" s="16" t="s">
        <v>53</v>
      </c>
      <c r="D245" s="16" t="s">
        <v>55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2.52</v>
      </c>
      <c r="G245" s="163">
        <f>ROUND(SUMIFS(repasse_ac!$W:$W,repasse_ac!$A:$A,$A245,repasse_ac!$F:$F,$D245,repasse_ac!$K:$K,"TTC PÓS"),2)</f>
        <v>2.61</v>
      </c>
      <c r="H245" s="163">
        <f t="shared" si="36"/>
        <v>8.9999999999999858E-2</v>
      </c>
      <c r="I245" s="163">
        <f t="shared" si="37"/>
        <v>3.09</v>
      </c>
      <c r="J245" s="163">
        <f>ROUND(SUMIFS(repasse_ac!$U:$U,repasse_ac!$A:$A,$A245,repasse_ac!$F:$F,$D245,repasse_ac!$K:$K,"TTC PRÉ"),2)</f>
        <v>2.4500000000000002</v>
      </c>
      <c r="K245" s="163">
        <f>ROUND(SUMIFS(repasse_ac!$U:$U,repasse_ac!$A:$A,$A245,repasse_ac!$F:$F,$D245,repasse_ac!$K:$K,"TTC PÓS"),2)</f>
        <v>2.4900000000000002</v>
      </c>
      <c r="L245" s="163">
        <f t="shared" si="38"/>
        <v>4.0000000000000036E-2</v>
      </c>
      <c r="M245" s="163">
        <f t="shared" si="39"/>
        <v>2.99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0</v>
      </c>
      <c r="S245" s="163">
        <f>ROUND(SUMIFS(repasse_ac!$Y:$Y,repasse_ac!$A:$A,$A245,repasse_ac!$F:$F,$D245,repasse_ac!$K:$K,"% VOL PÓS"),2)</f>
        <v>0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165</v>
      </c>
      <c r="B246" s="16" t="s">
        <v>22</v>
      </c>
      <c r="C246" s="16" t="s">
        <v>53</v>
      </c>
      <c r="D246" s="16" t="s">
        <v>56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2.56</v>
      </c>
      <c r="H246" s="163">
        <f t="shared" si="36"/>
        <v>0.29000000000000004</v>
      </c>
      <c r="I246" s="163">
        <f t="shared" si="37"/>
        <v>3.09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</v>
      </c>
      <c r="M246" s="163">
        <f t="shared" si="39"/>
        <v>2.69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2.4900000000000002</v>
      </c>
      <c r="X246" s="163">
        <f>ROUND(SUMIFS(repasse_ac!$AG:$AG,repasse_ac!$A:$A,$A246,repasse_ac!$F:$F,$D246,repasse_ac!$K:$K,"TTC PÓS"),2)</f>
        <v>0.06</v>
      </c>
      <c r="Y246" s="163">
        <f t="shared" si="41"/>
        <v>0.10000000000000009</v>
      </c>
    </row>
    <row r="247" spans="1:25" x14ac:dyDescent="0.35">
      <c r="A247" s="24" t="s">
        <v>165</v>
      </c>
      <c r="B247" s="16" t="s">
        <v>22</v>
      </c>
      <c r="C247" s="16" t="s">
        <v>53</v>
      </c>
      <c r="D247" s="16" t="s">
        <v>57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2.56</v>
      </c>
      <c r="H247" s="163">
        <f t="shared" si="36"/>
        <v>0.29000000000000004</v>
      </c>
      <c r="I247" s="163">
        <f t="shared" si="37"/>
        <v>3.09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</v>
      </c>
      <c r="M247" s="163">
        <f t="shared" si="39"/>
        <v>2.69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2.4900000000000002</v>
      </c>
      <c r="X247" s="163">
        <f>ROUND(SUMIFS(repasse_ac!$AG:$AG,repasse_ac!$A:$A,$A247,repasse_ac!$F:$F,$D247,repasse_ac!$K:$K,"TTC PÓS"),2)</f>
        <v>0.06</v>
      </c>
      <c r="Y247" s="163">
        <f t="shared" si="41"/>
        <v>0.10000000000000009</v>
      </c>
    </row>
    <row r="248" spans="1:25" x14ac:dyDescent="0.35">
      <c r="A248" s="24" t="s">
        <v>165</v>
      </c>
      <c r="B248" s="25" t="s">
        <v>22</v>
      </c>
      <c r="C248" s="25" t="s">
        <v>53</v>
      </c>
      <c r="D248" s="25" t="s">
        <v>58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2.56</v>
      </c>
      <c r="H248" s="163">
        <f t="shared" si="36"/>
        <v>0.29000000000000004</v>
      </c>
      <c r="I248" s="163">
        <f t="shared" si="37"/>
        <v>3.09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</v>
      </c>
      <c r="M248" s="163">
        <f t="shared" si="39"/>
        <v>2.69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2.4900000000000002</v>
      </c>
      <c r="X248" s="163">
        <f>ROUND(SUMIFS(repasse_ac!$AG:$AG,repasse_ac!$A:$A,$A248,repasse_ac!$F:$F,$D248,repasse_ac!$K:$K,"TTC PÓS"),2)</f>
        <v>0.06</v>
      </c>
      <c r="Y248" s="163">
        <f t="shared" si="41"/>
        <v>0.10000000000000009</v>
      </c>
    </row>
    <row r="249" spans="1:25" x14ac:dyDescent="0.35">
      <c r="A249" s="24" t="s">
        <v>165</v>
      </c>
      <c r="B249" s="32" t="s">
        <v>22</v>
      </c>
      <c r="C249" s="32" t="s">
        <v>53</v>
      </c>
      <c r="D249" s="32" t="s">
        <v>59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165</v>
      </c>
      <c r="B250" s="16" t="s">
        <v>22</v>
      </c>
      <c r="C250" s="16" t="s">
        <v>53</v>
      </c>
      <c r="D250" s="16" t="s">
        <v>60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2.79</v>
      </c>
      <c r="G250" s="163">
        <f>ROUND(SUMIFS(repasse_ac!$W:$W,repasse_ac!$A:$A,$A250,repasse_ac!$F:$F,$D250,repasse_ac!$K:$K,"TTC PÓS"),2)</f>
        <v>2.88</v>
      </c>
      <c r="H250" s="163">
        <f t="shared" si="36"/>
        <v>8.9999999999999858E-2</v>
      </c>
      <c r="I250" s="163">
        <f t="shared" si="37"/>
        <v>3.49</v>
      </c>
      <c r="J250" s="163">
        <f>ROUND(SUMIFS(repasse_ac!$U:$U,repasse_ac!$A:$A,$A250,repasse_ac!$F:$F,$D250,repasse_ac!$K:$K,"TTC PRÉ"),2)</f>
        <v>2.69</v>
      </c>
      <c r="K250" s="163">
        <f>ROUND(SUMIFS(repasse_ac!$U:$U,repasse_ac!$A:$A,$A250,repasse_ac!$F:$F,$D250,repasse_ac!$K:$K,"TTC PÓS"),2)</f>
        <v>2.73</v>
      </c>
      <c r="L250" s="163">
        <f t="shared" si="38"/>
        <v>4.0000000000000036E-2</v>
      </c>
      <c r="M250" s="163">
        <f t="shared" si="39"/>
        <v>3.29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-2.4900000000000002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165</v>
      </c>
      <c r="B251" s="16" t="s">
        <v>22</v>
      </c>
      <c r="C251" s="16" t="s">
        <v>65</v>
      </c>
      <c r="D251" s="16" t="s">
        <v>68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3.6</v>
      </c>
      <c r="G251" s="163">
        <f>ROUND(SUMIFS(repasse_ac!$W:$W,repasse_ac!$A:$A,$A251,repasse_ac!$F:$F,$D251,repasse_ac!$K:$K,"TTC PÓS"),2)</f>
        <v>3.79</v>
      </c>
      <c r="H251" s="163">
        <f t="shared" si="36"/>
        <v>0.18999999999999995</v>
      </c>
      <c r="I251" s="163">
        <f t="shared" si="37"/>
        <v>4.59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3.33</v>
      </c>
      <c r="L251" s="163">
        <f t="shared" si="38"/>
        <v>0.33999999999999986</v>
      </c>
      <c r="M251" s="163">
        <f t="shared" si="39"/>
        <v>3.99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3.49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3.99</v>
      </c>
      <c r="R251" s="163">
        <f>ROUND(SUMIFS(repasse_ac!$Y:$Y,repasse_ac!$A:$A,$A251,repasse_ac!$F:$F,$D251,repasse_ac!$K:$K,"TTC PÓS"),2)</f>
        <v>3.79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3.79</v>
      </c>
      <c r="V251" s="163">
        <f>ROUND(SUMIFS(repasse_ac!$AG:$AG,repasse_ac!$A:$A,$A251,repasse_ac!$F:$F,$D251,repasse_ac!$K:$K,"TTC PRÉ"),2)</f>
        <v>0.1</v>
      </c>
      <c r="W251" s="163">
        <f>ROUND(SUMIFS(repasse_ac!$S:$S,repasse_ac!$A:$A,$A251,repasse_ac!$F:$F,$D251,repasse_ac!$K:$K,"TTC PÓS"),2)</f>
        <v>3.99</v>
      </c>
      <c r="X251" s="163">
        <f>ROUND(SUMIFS(repasse_ac!$AG:$AG,repasse_ac!$A:$A,$A251,repasse_ac!$F:$F,$D251,repasse_ac!$K:$K,"TTC PÓS"),2)</f>
        <v>0.1</v>
      </c>
      <c r="Y251" s="163">
        <f t="shared" si="41"/>
        <v>0.20000000000000018</v>
      </c>
    </row>
    <row r="252" spans="1:25" x14ac:dyDescent="0.35">
      <c r="A252" s="24" t="s">
        <v>165</v>
      </c>
      <c r="B252" s="16" t="s">
        <v>22</v>
      </c>
      <c r="C252" s="16" t="s">
        <v>69</v>
      </c>
      <c r="D252" s="16" t="s">
        <v>70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3.51</v>
      </c>
      <c r="H252" s="163">
        <f t="shared" si="36"/>
        <v>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165</v>
      </c>
      <c r="B253" s="16" t="s">
        <v>22</v>
      </c>
      <c r="C253" s="16" t="s">
        <v>69</v>
      </c>
      <c r="D253" s="16" t="s">
        <v>71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3.51</v>
      </c>
      <c r="H253" s="163">
        <f t="shared" si="36"/>
        <v>9.9999999999997868E-3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165</v>
      </c>
      <c r="B254" s="25" t="s">
        <v>22</v>
      </c>
      <c r="C254" s="25" t="s">
        <v>69</v>
      </c>
      <c r="D254" s="25" t="s">
        <v>72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165</v>
      </c>
      <c r="B255" s="32" t="s">
        <v>22</v>
      </c>
      <c r="C255" s="32" t="s">
        <v>69</v>
      </c>
      <c r="D255" s="32" t="s">
        <v>73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165</v>
      </c>
      <c r="B256" s="16" t="s">
        <v>22</v>
      </c>
      <c r="C256" s="16" t="s">
        <v>69</v>
      </c>
      <c r="D256" s="16" t="s">
        <v>74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165</v>
      </c>
      <c r="B257" s="16" t="s">
        <v>22</v>
      </c>
      <c r="C257" s="16" t="s">
        <v>75</v>
      </c>
      <c r="D257" s="16" t="s">
        <v>77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3.87</v>
      </c>
      <c r="G257" s="163">
        <f>ROUND(SUMIFS(repasse_ac!$W:$W,repasse_ac!$A:$A,$A257,repasse_ac!$F:$F,$D257,repasse_ac!$K:$K,"TTC PÓS"),2)</f>
        <v>4.22</v>
      </c>
      <c r="H257" s="163">
        <f t="shared" si="36"/>
        <v>0.34999999999999964</v>
      </c>
      <c r="I257" s="163">
        <f t="shared" si="37"/>
        <v>5.09</v>
      </c>
      <c r="J257" s="163">
        <f>ROUND(SUMIFS(repasse_ac!$U:$U,repasse_ac!$A:$A,$A257,repasse_ac!$F:$F,$D257,repasse_ac!$K:$K,"TTC PRÉ"),2)</f>
        <v>3.64</v>
      </c>
      <c r="K257" s="163">
        <f>ROUND(SUMIFS(repasse_ac!$U:$U,repasse_ac!$A:$A,$A257,repasse_ac!$F:$F,$D257,repasse_ac!$K:$K,"TTC PÓS"),2)</f>
        <v>3.91</v>
      </c>
      <c r="L257" s="163">
        <f t="shared" si="38"/>
        <v>0.27</v>
      </c>
      <c r="M257" s="163">
        <f t="shared" si="39"/>
        <v>4.6900000000000004</v>
      </c>
      <c r="N257" s="163">
        <f>ROUND(SUMIFS(repasse_ac!$O:$O,repasse_ac!$A:$A,$A257,repasse_ac!$F:$F,$D257,repasse_ac!$K:$K,"TTC PRÉ"),2)</f>
        <v>4.6900000000000004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4.99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0.29999999999999982</v>
      </c>
      <c r="U257" s="163">
        <f>ROUND(SUMIFS(repasse_ac!$S:$S,repasse_ac!$A:$A,$A257,repasse_ac!$F:$F,$D257,repasse_ac!$K:$K,"TTC PRÉ"),2)</f>
        <v>4.29</v>
      </c>
      <c r="V257" s="163">
        <f>ROUND(SUMIFS(repasse_ac!$AG:$AG,repasse_ac!$A:$A,$A257,repasse_ac!$F:$F,$D257,repasse_ac!$K:$K,"TTC PRÉ"),2)</f>
        <v>0.11</v>
      </c>
      <c r="W257" s="163">
        <f>ROUND(SUMIFS(repasse_ac!$S:$S,repasse_ac!$A:$A,$A257,repasse_ac!$F:$F,$D257,repasse_ac!$K:$K,"TTC PÓS"),2)</f>
        <v>4.6900000000000004</v>
      </c>
      <c r="X257" s="163">
        <f>ROUND(SUMIFS(repasse_ac!$AG:$AG,repasse_ac!$A:$A,$A257,repasse_ac!$F:$F,$D257,repasse_ac!$K:$K,"TTC PÓS"),2)</f>
        <v>0.12</v>
      </c>
      <c r="Y257" s="163">
        <f t="shared" si="41"/>
        <v>0.40000000000000036</v>
      </c>
    </row>
    <row r="258" spans="1:25" x14ac:dyDescent="0.35">
      <c r="A258" s="24" t="s">
        <v>165</v>
      </c>
      <c r="B258" s="16" t="s">
        <v>22</v>
      </c>
      <c r="C258" s="16" t="s">
        <v>75</v>
      </c>
      <c r="D258" s="16" t="s">
        <v>79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3.5</v>
      </c>
      <c r="H258" s="163">
        <f t="shared" si="36"/>
        <v>9.9999999999997868E-3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3.33</v>
      </c>
      <c r="L258" s="163">
        <f t="shared" si="38"/>
        <v>0.14000000000000012</v>
      </c>
      <c r="M258" s="163">
        <f t="shared" si="39"/>
        <v>3.99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4.29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3.89</v>
      </c>
      <c r="X258" s="163">
        <f>ROUND(SUMIFS(repasse_ac!$AG:$AG,repasse_ac!$A:$A,$A258,repasse_ac!$F:$F,$D258,repasse_ac!$K:$K,"TTC PÓS"),2)</f>
        <v>0.1</v>
      </c>
      <c r="Y258" s="163">
        <f t="shared" si="41"/>
        <v>0.10000000000000009</v>
      </c>
    </row>
    <row r="259" spans="1:25" x14ac:dyDescent="0.35">
      <c r="A259" s="24" t="s">
        <v>165</v>
      </c>
      <c r="B259" s="25" t="s">
        <v>22</v>
      </c>
      <c r="C259" s="25" t="s">
        <v>75</v>
      </c>
      <c r="D259" s="25" t="s">
        <v>80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3.35</v>
      </c>
      <c r="K259" s="163">
        <f>ROUND(SUMIFS(repasse_ac!$U:$U,repasse_ac!$A:$A,$A259,repasse_ac!$F:$F,$D259,repasse_ac!$K:$K,"TTC PÓS"),2)</f>
        <v>3.43</v>
      </c>
      <c r="L259" s="163">
        <f t="shared" si="38"/>
        <v>8.0000000000000071E-2</v>
      </c>
      <c r="M259" s="163">
        <f t="shared" si="39"/>
        <v>4.09</v>
      </c>
      <c r="N259" s="163">
        <f>ROUND(SUMIFS(repasse_ac!$O:$O,repasse_ac!$A:$A,$A259,repasse_ac!$F:$F,$D259,repasse_ac!$K:$K,"TTC PRÉ"),2)</f>
        <v>4.1900000000000004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9.9999999999999645E-2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165</v>
      </c>
      <c r="B260" s="32" t="s">
        <v>22</v>
      </c>
      <c r="C260" s="32" t="s">
        <v>75</v>
      </c>
      <c r="D260" s="32" t="s">
        <v>81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3.6</v>
      </c>
      <c r="H260" s="163">
        <f t="shared" si="36"/>
        <v>0.10999999999999988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165</v>
      </c>
      <c r="B261" s="16" t="s">
        <v>22</v>
      </c>
      <c r="C261" s="16" t="s">
        <v>75</v>
      </c>
      <c r="D261" s="16" t="s">
        <v>82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6.64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165</v>
      </c>
      <c r="B262" s="16" t="s">
        <v>22</v>
      </c>
      <c r="C262" s="16" t="s">
        <v>75</v>
      </c>
      <c r="D262" s="16" t="s">
        <v>83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165</v>
      </c>
      <c r="B263" s="32" t="s">
        <v>22</v>
      </c>
      <c r="C263" s="32" t="s">
        <v>88</v>
      </c>
      <c r="D263" s="32" t="s">
        <v>89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4.74</v>
      </c>
      <c r="H263" s="163">
        <f t="shared" si="36"/>
        <v>0.35000000000000053</v>
      </c>
      <c r="I263" s="163">
        <f t="shared" si="37"/>
        <v>5.69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4.33</v>
      </c>
      <c r="L263" s="163">
        <f t="shared" si="38"/>
        <v>0.33999999999999986</v>
      </c>
      <c r="M263" s="163">
        <f t="shared" si="39"/>
        <v>5.19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0.5</v>
      </c>
      <c r="Q263" s="163">
        <f>ROUND(SUMIFS(repasse_ac!$O:$O,repasse_ac!$A:$A,$A263,repasse_ac!$F:$F,$D263,repasse_ac!$K:$K,"TTC PÓS"),2)</f>
        <v>5.19</v>
      </c>
      <c r="R263" s="163">
        <f>ROUND(SUMIFS(repasse_ac!$Y:$Y,repasse_ac!$A:$A,$A263,repasse_ac!$F:$F,$D263,repasse_ac!$K:$K,"TTC PÓS"),2)</f>
        <v>0</v>
      </c>
      <c r="S263" s="163">
        <f>ROUND(SUMIFS(repasse_ac!$Y:$Y,repasse_ac!$A:$A,$A263,repasse_ac!$F:$F,$D263,repasse_ac!$K:$K,"% VOL PÓS"),2)</f>
        <v>0</v>
      </c>
      <c r="T263" s="163">
        <f t="shared" si="40"/>
        <v>0.20000000000000018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0.13</v>
      </c>
      <c r="Y263" s="163">
        <f t="shared" si="41"/>
        <v>0.20000000000000018</v>
      </c>
    </row>
    <row r="264" spans="1:25" x14ac:dyDescent="0.35">
      <c r="A264" s="24" t="s">
        <v>165</v>
      </c>
      <c r="B264" s="16" t="s">
        <v>22</v>
      </c>
      <c r="C264" s="16" t="s">
        <v>88</v>
      </c>
      <c r="D264" s="16" t="s">
        <v>90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4.8499999999999996</v>
      </c>
      <c r="H264" s="163">
        <f t="shared" si="36"/>
        <v>0.45999999999999996</v>
      </c>
      <c r="I264" s="163">
        <f t="shared" si="37"/>
        <v>5.79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4.2300000000000004</v>
      </c>
      <c r="L264" s="163">
        <f t="shared" si="38"/>
        <v>0.24000000000000021</v>
      </c>
      <c r="M264" s="163">
        <f t="shared" si="39"/>
        <v>5.09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0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5.29</v>
      </c>
      <c r="R264" s="163">
        <f>ROUND(SUMIFS(repasse_ac!$Y:$Y,repasse_ac!$A:$A,$A264,repasse_ac!$F:$F,$D264,repasse_ac!$K:$K,"TTC PÓS"),2)</f>
        <v>0</v>
      </c>
      <c r="S264" s="163">
        <f>ROUND(SUMIFS(repasse_ac!$Y:$Y,repasse_ac!$A:$A,$A264,repasse_ac!$F:$F,$D264,repasse_ac!$K:$K,"% VOL PÓS"),2)</f>
        <v>0</v>
      </c>
      <c r="T264" s="163">
        <f t="shared" si="40"/>
        <v>0.29999999999999982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5.29</v>
      </c>
      <c r="X264" s="163">
        <f>ROUND(SUMIFS(repasse_ac!$AG:$AG,repasse_ac!$A:$A,$A264,repasse_ac!$F:$F,$D264,repasse_ac!$K:$K,"TTC PÓS"),2)</f>
        <v>0.13</v>
      </c>
      <c r="Y264" s="163">
        <f t="shared" si="41"/>
        <v>0.5</v>
      </c>
    </row>
    <row r="265" spans="1:25" x14ac:dyDescent="0.35">
      <c r="A265" s="24" t="s">
        <v>165</v>
      </c>
      <c r="B265" s="16" t="s">
        <v>22</v>
      </c>
      <c r="C265" s="16" t="s">
        <v>88</v>
      </c>
      <c r="D265" s="16" t="s">
        <v>91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5.69</v>
      </c>
      <c r="G265" s="163">
        <f>ROUND(SUMIFS(repasse_ac!$W:$W,repasse_ac!$A:$A,$A265,repasse_ac!$F:$F,$D265,repasse_ac!$K:$K,"TTC PÓS"),2)</f>
        <v>6.16</v>
      </c>
      <c r="H265" s="163">
        <f t="shared" si="36"/>
        <v>0.46999999999999975</v>
      </c>
      <c r="I265" s="163">
        <f t="shared" si="37"/>
        <v>7.39</v>
      </c>
      <c r="J265" s="163">
        <f>ROUND(SUMIFS(repasse_ac!$U:$U,repasse_ac!$A:$A,$A265,repasse_ac!$F:$F,$D265,repasse_ac!$K:$K,"TTC PRÉ"),2)</f>
        <v>4.99</v>
      </c>
      <c r="K265" s="163">
        <f>ROUND(SUMIFS(repasse_ac!$U:$U,repasse_ac!$A:$A,$A265,repasse_ac!$F:$F,$D265,repasse_ac!$K:$K,"TTC PÓS"),2)</f>
        <v>5.66</v>
      </c>
      <c r="L265" s="163">
        <f t="shared" si="38"/>
        <v>0.66999999999999993</v>
      </c>
      <c r="M265" s="163">
        <f t="shared" si="39"/>
        <v>6.79</v>
      </c>
      <c r="N265" s="163">
        <f>ROUND(SUMIFS(repasse_ac!$O:$O,repasse_ac!$A:$A,$A265,repasse_ac!$F:$F,$D265,repasse_ac!$K:$K,"TTC PRÉ"),2)</f>
        <v>5.99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6.79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0.79999999999999982</v>
      </c>
      <c r="U265" s="163">
        <f>ROUND(SUMIFS(repasse_ac!$S:$S,repasse_ac!$A:$A,$A265,repasse_ac!$F:$F,$D265,repasse_ac!$K:$K,"TTC PRÉ"),2)</f>
        <v>5.99</v>
      </c>
      <c r="V265" s="163">
        <f>ROUND(SUMIFS(repasse_ac!$AG:$AG,repasse_ac!$A:$A,$A265,repasse_ac!$F:$F,$D265,repasse_ac!$K:$K,"TTC PRÉ"),2)</f>
        <v>0.15</v>
      </c>
      <c r="W265" s="163">
        <f>ROUND(SUMIFS(repasse_ac!$S:$S,repasse_ac!$A:$A,$A265,repasse_ac!$F:$F,$D265,repasse_ac!$K:$K,"TTC PÓS"),2)</f>
        <v>6.49</v>
      </c>
      <c r="X265" s="163">
        <f>ROUND(SUMIFS(repasse_ac!$AG:$AG,repasse_ac!$A:$A,$A265,repasse_ac!$F:$F,$D265,repasse_ac!$K:$K,"TTC PÓS"),2)</f>
        <v>0.16</v>
      </c>
      <c r="Y265" s="163">
        <f t="shared" si="41"/>
        <v>0.5</v>
      </c>
    </row>
    <row r="266" spans="1:25" x14ac:dyDescent="0.35">
      <c r="A266" s="24" t="s">
        <v>165</v>
      </c>
      <c r="B266" s="16" t="s">
        <v>22</v>
      </c>
      <c r="C266" s="16" t="s">
        <v>92</v>
      </c>
      <c r="D266" s="16" t="s">
        <v>93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7.3</v>
      </c>
      <c r="G266" s="163">
        <f>ROUND(SUMIFS(repasse_ac!$W:$W,repasse_ac!$A:$A,$A266,repasse_ac!$F:$F,$D266,repasse_ac!$K:$K,"TTC PÓS"),2)</f>
        <v>7.4</v>
      </c>
      <c r="H266" s="163">
        <f t="shared" si="36"/>
        <v>0.10000000000000053</v>
      </c>
      <c r="I266" s="163">
        <f t="shared" si="37"/>
        <v>8.89</v>
      </c>
      <c r="J266" s="163">
        <f>ROUND(SUMIFS(repasse_ac!$U:$U,repasse_ac!$A:$A,$A266,repasse_ac!$F:$F,$D266,repasse_ac!$K:$K,"TTC PRÉ"),2)</f>
        <v>6.68</v>
      </c>
      <c r="K266" s="163">
        <f>ROUND(SUMIFS(repasse_ac!$U:$U,repasse_ac!$A:$A,$A266,repasse_ac!$F:$F,$D266,repasse_ac!$K:$K,"TTC PÓS"),2)</f>
        <v>6.68</v>
      </c>
      <c r="L266" s="163">
        <f t="shared" si="38"/>
        <v>0</v>
      </c>
      <c r="M266" s="163">
        <f t="shared" si="39"/>
        <v>7.99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0.3</v>
      </c>
      <c r="T266" s="163">
        <f t="shared" si="40"/>
        <v>0</v>
      </c>
      <c r="U266" s="163">
        <f>ROUND(SUMIFS(repasse_ac!$S:$S,repasse_ac!$A:$A,$A266,repasse_ac!$F:$F,$D266,repasse_ac!$K:$K,"TTC PRÉ"),2)</f>
        <v>7.69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7.79</v>
      </c>
      <c r="X266" s="163">
        <f>ROUND(SUMIFS(repasse_ac!$AG:$AG,repasse_ac!$A:$A,$A266,repasse_ac!$F:$F,$D266,repasse_ac!$K:$K,"TTC PÓS"),2)</f>
        <v>0.2</v>
      </c>
      <c r="Y266" s="163">
        <f t="shared" si="41"/>
        <v>9.9999999999999645E-2</v>
      </c>
    </row>
    <row r="267" spans="1:25" x14ac:dyDescent="0.35">
      <c r="A267" s="24" t="s">
        <v>165</v>
      </c>
      <c r="B267" s="25" t="s">
        <v>22</v>
      </c>
      <c r="C267" s="25" t="s">
        <v>92</v>
      </c>
      <c r="D267" s="25" t="s">
        <v>95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7.11</v>
      </c>
      <c r="G267" s="163">
        <f>ROUND(SUMIFS(repasse_ac!$W:$W,repasse_ac!$A:$A,$A267,repasse_ac!$F:$F,$D267,repasse_ac!$K:$K,"TTC PÓS"),2)</f>
        <v>7.11</v>
      </c>
      <c r="H267" s="163">
        <f t="shared" si="36"/>
        <v>0</v>
      </c>
      <c r="I267" s="163">
        <f t="shared" si="37"/>
        <v>8.49</v>
      </c>
      <c r="J267" s="163">
        <f>ROUND(SUMIFS(repasse_ac!$U:$U,repasse_ac!$A:$A,$A267,repasse_ac!$F:$F,$D267,repasse_ac!$K:$K,"TTC PRÉ"),2)</f>
        <v>6.24</v>
      </c>
      <c r="K267" s="163">
        <f>ROUND(SUMIFS(repasse_ac!$U:$U,repasse_ac!$A:$A,$A267,repasse_ac!$F:$F,$D267,repasse_ac!$K:$K,"TTC PÓS"),2)</f>
        <v>6.33</v>
      </c>
      <c r="L267" s="163">
        <f t="shared" si="38"/>
        <v>8.9999999999999858E-2</v>
      </c>
      <c r="M267" s="163">
        <f t="shared" si="39"/>
        <v>7.59</v>
      </c>
      <c r="N267" s="163">
        <f>ROUND(SUMIFS(repasse_ac!$O:$O,repasse_ac!$A:$A,$A267,repasse_ac!$F:$F,$D267,repasse_ac!$K:$K,"TTC PRÉ"),2)</f>
        <v>7.69</v>
      </c>
      <c r="O267" s="163">
        <f>ROUND(SUMIFS(repasse_ac!$Y:$Y,repasse_ac!$A:$A,$A267,repasse_ac!$F:$F,$D267,repasse_ac!$K:$K,"TTC PRÉ"),2)</f>
        <v>7.29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7.49</v>
      </c>
      <c r="S267" s="163">
        <f>ROUND(SUMIFS(repasse_ac!$Y:$Y,repasse_ac!$A:$A,$A267,repasse_ac!$F:$F,$D267,repasse_ac!$K:$K,"% VOL PÓS"),2)</f>
        <v>0.5</v>
      </c>
      <c r="T267" s="163">
        <f t="shared" si="40"/>
        <v>9.9999999999999645E-2</v>
      </c>
      <c r="U267" s="163">
        <f>ROUND(SUMIFS(repasse_ac!$S:$S,repasse_ac!$A:$A,$A267,repasse_ac!$F:$F,$D267,repasse_ac!$K:$K,"TTC PRÉ"),2)</f>
        <v>7.49</v>
      </c>
      <c r="V267" s="163">
        <f>ROUND(SUMIFS(repasse_ac!$AG:$AG,repasse_ac!$A:$A,$A267,repasse_ac!$F:$F,$D267,repasse_ac!$K:$K,"TTC PRÉ"),2)</f>
        <v>0.19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0.19</v>
      </c>
      <c r="Y267" s="163">
        <f t="shared" si="41"/>
        <v>0.20000000000000018</v>
      </c>
    </row>
    <row r="268" spans="1:25" x14ac:dyDescent="0.35">
      <c r="A268" s="24" t="s">
        <v>165</v>
      </c>
      <c r="B268" s="16" t="s">
        <v>22</v>
      </c>
      <c r="C268" s="16" t="s">
        <v>92</v>
      </c>
      <c r="D268" s="16" t="s">
        <v>97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5.5</v>
      </c>
      <c r="G268" s="163">
        <f>ROUND(SUMIFS(repasse_ac!$W:$W,repasse_ac!$A:$A,$A268,repasse_ac!$F:$F,$D268,repasse_ac!$K:$K,"TTC PÓS"),2)</f>
        <v>5.97</v>
      </c>
      <c r="H268" s="163">
        <f t="shared" si="36"/>
        <v>0.46999999999999975</v>
      </c>
      <c r="I268" s="163">
        <f t="shared" si="37"/>
        <v>7.19</v>
      </c>
      <c r="J268" s="163">
        <f>ROUND(SUMIFS(repasse_ac!$U:$U,repasse_ac!$A:$A,$A268,repasse_ac!$F:$F,$D268,repasse_ac!$K:$K,"TTC PRÉ"),2)</f>
        <v>4.99</v>
      </c>
      <c r="K268" s="163">
        <f>ROUND(SUMIFS(repasse_ac!$U:$U,repasse_ac!$A:$A,$A268,repasse_ac!$F:$F,$D268,repasse_ac!$K:$K,"TTC PÓS"),2)</f>
        <v>5.41</v>
      </c>
      <c r="L268" s="163">
        <f t="shared" si="38"/>
        <v>0.41999999999999993</v>
      </c>
      <c r="M268" s="163">
        <f t="shared" si="39"/>
        <v>6.49</v>
      </c>
      <c r="N268" s="163">
        <f>ROUND(SUMIFS(repasse_ac!$O:$O,repasse_ac!$A:$A,$A268,repasse_ac!$F:$F,$D268,repasse_ac!$K:$K,"TTC PRÉ"),2)</f>
        <v>5.99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6.49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5.79</v>
      </c>
      <c r="V268" s="163">
        <f>ROUND(SUMIFS(repasse_ac!$AG:$AG,repasse_ac!$A:$A,$A268,repasse_ac!$F:$F,$D268,repasse_ac!$K:$K,"TTC PRÉ"),2)</f>
        <v>0.15</v>
      </c>
      <c r="W268" s="163">
        <f>ROUND(SUMIFS(repasse_ac!$S:$S,repasse_ac!$A:$A,$A268,repasse_ac!$F:$F,$D268,repasse_ac!$K:$K,"TTC PÓS"),2)</f>
        <v>6.29</v>
      </c>
      <c r="X268" s="163">
        <f>ROUND(SUMIFS(repasse_ac!$AG:$AG,repasse_ac!$A:$A,$A268,repasse_ac!$F:$F,$D268,repasse_ac!$K:$K,"TTC PÓS"),2)</f>
        <v>0.16</v>
      </c>
      <c r="Y268" s="163">
        <f t="shared" si="41"/>
        <v>0.5</v>
      </c>
    </row>
    <row r="269" spans="1:25" x14ac:dyDescent="0.35">
      <c r="A269" s="24" t="s">
        <v>165</v>
      </c>
      <c r="B269" s="16" t="s">
        <v>22</v>
      </c>
      <c r="C269" s="16" t="s">
        <v>92</v>
      </c>
      <c r="D269" s="16" t="s">
        <v>98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4.93</v>
      </c>
      <c r="H269" s="163">
        <f t="shared" si="36"/>
        <v>0.1899999999999995</v>
      </c>
      <c r="I269" s="163">
        <f t="shared" si="37"/>
        <v>5.89</v>
      </c>
      <c r="J269" s="163">
        <f>ROUND(SUMIFS(repasse_ac!$U:$U,repasse_ac!$A:$A,$A269,repasse_ac!$F:$F,$D269,repasse_ac!$K:$K,"TTC PRÉ"),2)</f>
        <v>4.63</v>
      </c>
      <c r="K269" s="163">
        <f>ROUND(SUMIFS(repasse_ac!$U:$U,repasse_ac!$A:$A,$A269,repasse_ac!$F:$F,$D269,repasse_ac!$K:$K,"TTC PÓS"),2)</f>
        <v>4.93</v>
      </c>
      <c r="L269" s="163">
        <f t="shared" si="38"/>
        <v>0.29999999999999982</v>
      </c>
      <c r="M269" s="163">
        <f t="shared" si="39"/>
        <v>5.89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5.39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6.29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0.29999999999999982</v>
      </c>
      <c r="U269" s="163">
        <f>ROUND(SUMIFS(repasse_ac!$S:$S,repasse_ac!$A:$A,$A269,repasse_ac!$F:$F,$D269,repasse_ac!$K:$K,"TTC PRÉ"),2)</f>
        <v>4.99</v>
      </c>
      <c r="V269" s="163">
        <f>ROUND(SUMIFS(repasse_ac!$AG:$AG,repasse_ac!$A:$A,$A269,repasse_ac!$F:$F,$D269,repasse_ac!$K:$K,"TTC PRÉ"),2)</f>
        <v>0.13</v>
      </c>
      <c r="W269" s="163">
        <f>ROUND(SUMIFS(repasse_ac!$S:$S,repasse_ac!$A:$A,$A269,repasse_ac!$F:$F,$D269,repasse_ac!$K:$K,"TTC PÓS"),2)</f>
        <v>5.19</v>
      </c>
      <c r="X269" s="163">
        <f>ROUND(SUMIFS(repasse_ac!$AG:$AG,repasse_ac!$A:$A,$A269,repasse_ac!$F:$F,$D269,repasse_ac!$K:$K,"TTC PÓS"),2)</f>
        <v>0.13</v>
      </c>
      <c r="Y269" s="163">
        <f t="shared" si="41"/>
        <v>0.20000000000000018</v>
      </c>
    </row>
    <row r="270" spans="1:25" x14ac:dyDescent="0.35">
      <c r="A270" s="24" t="s">
        <v>165</v>
      </c>
      <c r="B270" s="16" t="s">
        <v>22</v>
      </c>
      <c r="C270" s="16" t="s">
        <v>92</v>
      </c>
      <c r="D270" s="16" t="s">
        <v>99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5.03</v>
      </c>
      <c r="H270" s="163">
        <f t="shared" si="36"/>
        <v>0.48000000000000043</v>
      </c>
      <c r="I270" s="163">
        <f t="shared" si="37"/>
        <v>5.99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4.58</v>
      </c>
      <c r="L270" s="163">
        <f t="shared" si="38"/>
        <v>0.41999999999999993</v>
      </c>
      <c r="M270" s="163">
        <f t="shared" si="39"/>
        <v>5.49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5.49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0.5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0.13</v>
      </c>
      <c r="Y270" s="163">
        <f t="shared" si="41"/>
        <v>0.29999999999999982</v>
      </c>
    </row>
    <row r="271" spans="1:25" x14ac:dyDescent="0.35">
      <c r="A271" s="24" t="s">
        <v>165</v>
      </c>
      <c r="B271" s="25" t="s">
        <v>22</v>
      </c>
      <c r="C271" s="25" t="s">
        <v>92</v>
      </c>
      <c r="D271" s="25" t="s">
        <v>100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165</v>
      </c>
      <c r="B272" s="25" t="s">
        <v>22</v>
      </c>
      <c r="C272" s="25" t="s">
        <v>106</v>
      </c>
      <c r="D272" s="25" t="s">
        <v>107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7.43</v>
      </c>
      <c r="H272" s="163">
        <f t="shared" ref="H272:H291" si="42">G272-F272</f>
        <v>0.37000000000000011</v>
      </c>
      <c r="I272" s="163">
        <f t="shared" ref="I272:I291" si="43">(ROUNDDOWN(ROUND(G272*(1+0.2),2)*100/10,0)*10+IF(MOD(ROUND(G272*(1+0.2),2)*100,10)&gt;4,9,-1))/100</f>
        <v>8.89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7.66</v>
      </c>
      <c r="L272" s="163">
        <f t="shared" ref="L272:L291" si="44">K272-J272</f>
        <v>0.16999999999999993</v>
      </c>
      <c r="M272" s="163">
        <f t="shared" ref="M272:M291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0.19999999999999929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7.99</v>
      </c>
      <c r="X272" s="163">
        <f>ROUND(SUMIFS(repasse_ac!$AG:$AG,repasse_ac!$A:$A,$A272,repasse_ac!$F:$F,$D272,repasse_ac!$K:$K,"TTC PÓS"),2)</f>
        <v>0.2</v>
      </c>
      <c r="Y272" s="163">
        <f t="shared" ref="Y272:Y291" si="47">W272-U272</f>
        <v>0.40000000000000036</v>
      </c>
    </row>
    <row r="273" spans="1:25" x14ac:dyDescent="0.35">
      <c r="A273" s="24" t="s">
        <v>165</v>
      </c>
      <c r="B273" s="32" t="s">
        <v>22</v>
      </c>
      <c r="C273" s="32" t="s">
        <v>106</v>
      </c>
      <c r="D273" s="32" t="s">
        <v>108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7.11</v>
      </c>
      <c r="G273" s="163">
        <f>ROUND(SUMIFS(repasse_ac!$W:$W,repasse_ac!$A:$A,$A273,repasse_ac!$F:$F,$D273,repasse_ac!$K:$K,"TTC PÓS"),2)</f>
        <v>7.39</v>
      </c>
      <c r="H273" s="163">
        <f t="shared" si="42"/>
        <v>0.27999999999999936</v>
      </c>
      <c r="I273" s="163">
        <f t="shared" si="43"/>
        <v>8.89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7.49</v>
      </c>
      <c r="V273" s="163">
        <f>ROUND(SUMIFS(repasse_ac!$AG:$AG,repasse_ac!$A:$A,$A273,repasse_ac!$F:$F,$D273,repasse_ac!$K:$K,"TTC PRÉ"),2)</f>
        <v>0.19</v>
      </c>
      <c r="W273" s="163">
        <f>ROUND(SUMIFS(repasse_ac!$S:$S,repasse_ac!$A:$A,$A273,repasse_ac!$F:$F,$D273,repasse_ac!$K:$K,"TTC PÓS"),2)</f>
        <v>7.79</v>
      </c>
      <c r="X273" s="163">
        <f>ROUND(SUMIFS(repasse_ac!$AG:$AG,repasse_ac!$A:$A,$A273,repasse_ac!$F:$F,$D273,repasse_ac!$K:$K,"TTC PÓS"),2)</f>
        <v>0.2</v>
      </c>
      <c r="Y273" s="163">
        <f t="shared" si="47"/>
        <v>0.29999999999999982</v>
      </c>
    </row>
    <row r="274" spans="1:25" x14ac:dyDescent="0.35">
      <c r="A274" s="24" t="s">
        <v>165</v>
      </c>
      <c r="B274" s="16" t="s">
        <v>22</v>
      </c>
      <c r="C274" s="16" t="s">
        <v>109</v>
      </c>
      <c r="D274" s="16" t="s">
        <v>110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9.1999999999999993</v>
      </c>
      <c r="H274" s="163">
        <f t="shared" si="42"/>
        <v>0.66000000000000014</v>
      </c>
      <c r="I274" s="163">
        <f t="shared" si="43"/>
        <v>10.99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8.32</v>
      </c>
      <c r="L274" s="163">
        <f t="shared" si="44"/>
        <v>0.58000000000000007</v>
      </c>
      <c r="M274" s="163">
        <f t="shared" si="45"/>
        <v>9.99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9.99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0.70000000000000107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9.69</v>
      </c>
      <c r="X274" s="163">
        <f>ROUND(SUMIFS(repasse_ac!$AG:$AG,repasse_ac!$A:$A,$A274,repasse_ac!$F:$F,$D274,repasse_ac!$K:$K,"TTC PÓS"),2)</f>
        <v>0.24</v>
      </c>
      <c r="Y274" s="163">
        <f t="shared" si="47"/>
        <v>0.69999999999999929</v>
      </c>
    </row>
    <row r="275" spans="1:25" x14ac:dyDescent="0.35">
      <c r="A275" s="24" t="s">
        <v>165</v>
      </c>
      <c r="B275" s="16" t="s">
        <v>22</v>
      </c>
      <c r="C275" s="16" t="s">
        <v>109</v>
      </c>
      <c r="D275" s="16" t="s">
        <v>111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</v>
      </c>
      <c r="I275" s="163">
        <f t="shared" si="43"/>
        <v>10.29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8.33</v>
      </c>
      <c r="L275" s="163">
        <f t="shared" si="44"/>
        <v>0.5</v>
      </c>
      <c r="M275" s="163">
        <f t="shared" si="45"/>
        <v>9.99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0.59999999999999964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</v>
      </c>
    </row>
    <row r="276" spans="1:25" x14ac:dyDescent="0.35">
      <c r="A276" s="24" t="s">
        <v>165</v>
      </c>
      <c r="B276" s="32" t="s">
        <v>22</v>
      </c>
      <c r="C276" s="32" t="s">
        <v>115</v>
      </c>
      <c r="D276" s="32" t="s">
        <v>115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217.35</v>
      </c>
      <c r="H276" s="163">
        <f t="shared" si="42"/>
        <v>10.349999999999994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217.35</v>
      </c>
      <c r="L276" s="163">
        <f t="shared" si="44"/>
        <v>10.349999999999994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248.7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12.439999999999998</v>
      </c>
      <c r="U276" s="163">
        <f>ROUND(SUMIFS(repasse_ac!$S:$S,repasse_ac!$A:$A,$A276,repasse_ac!$F:$F,$D276,repasse_ac!$K:$K,"TTC PRÉ"),2)</f>
        <v>218</v>
      </c>
      <c r="V276" s="163">
        <f>ROUND(SUMIFS(repasse_ac!$AG:$AG,repasse_ac!$A:$A,$A276,repasse_ac!$F:$F,$D276,repasse_ac!$K:$K,"TTC PRÉ"),2)</f>
        <v>5.47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5.75</v>
      </c>
      <c r="Y276" s="163">
        <f t="shared" si="47"/>
        <v>10.900000000000006</v>
      </c>
    </row>
    <row r="277" spans="1:25" x14ac:dyDescent="0.35">
      <c r="A277" s="24" t="s">
        <v>165</v>
      </c>
      <c r="B277" s="16" t="s">
        <v>22</v>
      </c>
      <c r="C277" s="16" t="s">
        <v>65</v>
      </c>
      <c r="D277" s="16" t="s">
        <v>126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4.99</v>
      </c>
      <c r="H277" s="163">
        <f t="shared" si="42"/>
        <v>0</v>
      </c>
      <c r="I277" s="163">
        <f t="shared" si="43"/>
        <v>5.99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5.29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165</v>
      </c>
      <c r="B278" s="16" t="s">
        <v>22</v>
      </c>
      <c r="C278" s="16" t="s">
        <v>130</v>
      </c>
      <c r="D278" s="16" t="s">
        <v>131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165</v>
      </c>
      <c r="B279" s="25" t="s">
        <v>22</v>
      </c>
      <c r="C279" s="25" t="s">
        <v>65</v>
      </c>
      <c r="D279" s="25" t="s">
        <v>132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165</v>
      </c>
      <c r="B280" s="32" t="s">
        <v>22</v>
      </c>
      <c r="C280" s="32" t="s">
        <v>88</v>
      </c>
      <c r="D280" s="32" t="s">
        <v>133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165</v>
      </c>
      <c r="B281" s="16" t="s">
        <v>22</v>
      </c>
      <c r="C281" s="16" t="s">
        <v>136</v>
      </c>
      <c r="D281" s="16" t="s">
        <v>138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2.69</v>
      </c>
      <c r="H281" s="163">
        <f t="shared" si="42"/>
        <v>0</v>
      </c>
      <c r="I281" s="163">
        <f t="shared" si="43"/>
        <v>3.19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165</v>
      </c>
      <c r="B282" s="16" t="s">
        <v>22</v>
      </c>
      <c r="C282" s="16" t="s">
        <v>139</v>
      </c>
      <c r="D282" s="16" t="s">
        <v>140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165</v>
      </c>
      <c r="B283" s="25" t="s">
        <v>22</v>
      </c>
      <c r="C283" s="25" t="s">
        <v>75</v>
      </c>
      <c r="D283" s="25" t="s">
        <v>141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165</v>
      </c>
      <c r="B284" s="32" t="s">
        <v>22</v>
      </c>
      <c r="C284" s="32" t="s">
        <v>92</v>
      </c>
      <c r="D284" s="32" t="s">
        <v>142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165</v>
      </c>
      <c r="B285" s="16" t="s">
        <v>22</v>
      </c>
      <c r="C285" s="16" t="s">
        <v>136</v>
      </c>
      <c r="D285" s="16" t="s">
        <v>159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165</v>
      </c>
      <c r="B286" s="25" t="s">
        <v>22</v>
      </c>
      <c r="C286" s="25" t="s">
        <v>139</v>
      </c>
      <c r="D286" s="25" t="s">
        <v>160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165</v>
      </c>
      <c r="B287" s="32" t="s">
        <v>22</v>
      </c>
      <c r="C287" s="32" t="s">
        <v>24</v>
      </c>
      <c r="D287" s="32" t="s">
        <v>637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165</v>
      </c>
      <c r="B288" s="16" t="s">
        <v>22</v>
      </c>
      <c r="C288" s="16" t="s">
        <v>53</v>
      </c>
      <c r="D288" s="16" t="s">
        <v>638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2.56</v>
      </c>
      <c r="H288" s="163">
        <f t="shared" si="42"/>
        <v>0.29000000000000004</v>
      </c>
      <c r="I288" s="163">
        <f t="shared" si="43"/>
        <v>3.09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</v>
      </c>
      <c r="M288" s="163">
        <f t="shared" si="45"/>
        <v>2.69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2.4900000000000002</v>
      </c>
      <c r="X288" s="163">
        <f>ROUND(SUMIFS(repasse_ac!$AG:$AG,repasse_ac!$A:$A,$A288,repasse_ac!$F:$F,$D288,repasse_ac!$K:$K,"TTC PÓS"),2)</f>
        <v>0.06</v>
      </c>
      <c r="Y288" s="163">
        <f t="shared" si="47"/>
        <v>0.10000000000000009</v>
      </c>
    </row>
    <row r="289" spans="1:25" x14ac:dyDescent="0.35">
      <c r="A289" s="24" t="s">
        <v>165</v>
      </c>
      <c r="B289" s="16" t="s">
        <v>22</v>
      </c>
      <c r="C289" s="16" t="s">
        <v>75</v>
      </c>
      <c r="D289" s="16" t="s">
        <v>639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3.5</v>
      </c>
      <c r="H289" s="163">
        <f t="shared" si="42"/>
        <v>9.9999999999997868E-3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3.33</v>
      </c>
      <c r="L289" s="163">
        <f t="shared" si="44"/>
        <v>0.14000000000000012</v>
      </c>
      <c r="M289" s="163">
        <f t="shared" si="45"/>
        <v>3.99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4.29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3.89</v>
      </c>
      <c r="X289" s="163">
        <f>ROUND(SUMIFS(repasse_ac!$AG:$AG,repasse_ac!$A:$A,$A289,repasse_ac!$F:$F,$D289,repasse_ac!$K:$K,"TTC PÓS"),2)</f>
        <v>0.1</v>
      </c>
      <c r="Y289" s="163">
        <f t="shared" si="47"/>
        <v>0.10000000000000009</v>
      </c>
    </row>
    <row r="290" spans="1:25" x14ac:dyDescent="0.35">
      <c r="A290" s="24" t="s">
        <v>165</v>
      </c>
      <c r="B290" s="16" t="s">
        <v>22</v>
      </c>
      <c r="C290" s="16" t="s">
        <v>88</v>
      </c>
      <c r="D290" s="16" t="s">
        <v>640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4.8499999999999996</v>
      </c>
      <c r="H290" s="163">
        <f t="shared" si="42"/>
        <v>0.45999999999999996</v>
      </c>
      <c r="I290" s="163">
        <f t="shared" si="43"/>
        <v>5.79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4.2300000000000004</v>
      </c>
      <c r="L290" s="163">
        <f t="shared" si="44"/>
        <v>0.24000000000000021</v>
      </c>
      <c r="M290" s="163">
        <f t="shared" si="45"/>
        <v>5.09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0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5.29</v>
      </c>
      <c r="R290" s="163">
        <f>ROUND(SUMIFS(repasse_ac!$Y:$Y,repasse_ac!$A:$A,$A290,repasse_ac!$F:$F,$D290,repasse_ac!$K:$K,"TTC PÓS"),2)</f>
        <v>0</v>
      </c>
      <c r="S290" s="163">
        <f>ROUND(SUMIFS(repasse_ac!$Y:$Y,repasse_ac!$A:$A,$A290,repasse_ac!$F:$F,$D290,repasse_ac!$K:$K,"% VOL PÓS"),2)</f>
        <v>0</v>
      </c>
      <c r="T290" s="163">
        <f t="shared" si="46"/>
        <v>0.29999999999999982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5.29</v>
      </c>
      <c r="X290" s="163">
        <f>ROUND(SUMIFS(repasse_ac!$AG:$AG,repasse_ac!$A:$A,$A290,repasse_ac!$F:$F,$D290,repasse_ac!$K:$K,"TTC PÓS"),2)</f>
        <v>0.13</v>
      </c>
      <c r="Y290" s="163">
        <f t="shared" si="47"/>
        <v>0.5</v>
      </c>
    </row>
    <row r="291" spans="1:25" x14ac:dyDescent="0.35">
      <c r="A291" s="24" t="s">
        <v>165</v>
      </c>
      <c r="B291" s="25" t="s">
        <v>22</v>
      </c>
      <c r="C291" s="25" t="s">
        <v>92</v>
      </c>
      <c r="D291" s="25" t="s">
        <v>641</v>
      </c>
      <c r="E291" s="164">
        <v>6</v>
      </c>
      <c r="F291" s="163">
        <f>ROUND(SUMIFS(repasse_ac!$W:$W,repasse_ac!$A:$A,$A291,repasse_ac!$F:$F,$D291,repasse_ac!$K:$K,"TTC PRÉ"),2)</f>
        <v>7.11</v>
      </c>
      <c r="G291" s="163">
        <f>ROUND(SUMIFS(repasse_ac!$W:$W,repasse_ac!$A:$A,$A291,repasse_ac!$F:$F,$D291,repasse_ac!$K:$K,"TTC PÓS"),2)</f>
        <v>7.11</v>
      </c>
      <c r="H291" s="163">
        <f t="shared" si="42"/>
        <v>0</v>
      </c>
      <c r="I291" s="163">
        <f t="shared" si="43"/>
        <v>8.49</v>
      </c>
      <c r="J291" s="163">
        <f>ROUND(SUMIFS(repasse_ac!$U:$U,repasse_ac!$A:$A,$A291,repasse_ac!$F:$F,$D291,repasse_ac!$K:$K,"TTC PRÉ"),2)</f>
        <v>6.24</v>
      </c>
      <c r="K291" s="163">
        <f>ROUND(SUMIFS(repasse_ac!$U:$U,repasse_ac!$A:$A,$A291,repasse_ac!$F:$F,$D291,repasse_ac!$K:$K,"TTC PÓS"),2)</f>
        <v>6.33</v>
      </c>
      <c r="L291" s="163">
        <f t="shared" si="44"/>
        <v>8.9999999999999858E-2</v>
      </c>
      <c r="M291" s="163">
        <f t="shared" si="45"/>
        <v>7.59</v>
      </c>
      <c r="N291" s="163">
        <f>ROUND(SUMIFS(repasse_ac!$O:$O,repasse_ac!$A:$A,$A291,repasse_ac!$F:$F,$D291,repasse_ac!$K:$K,"TTC PRÉ"),2)</f>
        <v>7.69</v>
      </c>
      <c r="O291" s="163">
        <f>ROUND(SUMIFS(repasse_ac!$Y:$Y,repasse_ac!$A:$A,$A291,repasse_ac!$F:$F,$D291,repasse_ac!$K:$K,"TTC PRÉ"),2)</f>
        <v>7.29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7.49</v>
      </c>
      <c r="S291" s="163">
        <f>ROUND(SUMIFS(repasse_ac!$Y:$Y,repasse_ac!$A:$A,$A291,repasse_ac!$F:$F,$D291,repasse_ac!$K:$K,"% VOL PÓS"),2)</f>
        <v>0.5</v>
      </c>
      <c r="T291" s="163">
        <f t="shared" si="46"/>
        <v>9.9999999999999645E-2</v>
      </c>
      <c r="U291" s="163">
        <f>ROUND(SUMIFS(repasse_ac!$S:$S,repasse_ac!$A:$A,$A291,repasse_ac!$F:$F,$D291,repasse_ac!$K:$K,"TTC PRÉ"),2)</f>
        <v>7.49</v>
      </c>
      <c r="V291" s="163">
        <f>ROUND(SUMIFS(repasse_ac!$AG:$AG,repasse_ac!$A:$A,$A291,repasse_ac!$F:$F,$D291,repasse_ac!$K:$K,"TTC PRÉ"),2)</f>
        <v>0.19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0.19</v>
      </c>
      <c r="Y291" s="163">
        <f t="shared" si="47"/>
        <v>0.20000000000000018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657</v>
      </c>
      <c r="E1" s="161" t="s">
        <v>998</v>
      </c>
      <c r="F1" s="161" t="s">
        <v>999</v>
      </c>
      <c r="G1" s="161" t="s">
        <v>1000</v>
      </c>
      <c r="H1" s="161" t="s">
        <v>1001</v>
      </c>
    </row>
    <row r="2" spans="1:8" x14ac:dyDescent="0.35">
      <c r="A2" s="158" t="s">
        <v>22</v>
      </c>
      <c r="B2" s="158" t="s">
        <v>24</v>
      </c>
      <c r="C2" s="158" t="s">
        <v>26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22</v>
      </c>
      <c r="B3" s="16" t="s">
        <v>24</v>
      </c>
      <c r="C3" s="16" t="s">
        <v>34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22</v>
      </c>
      <c r="B4" s="16" t="s">
        <v>24</v>
      </c>
      <c r="C4" s="16" t="s">
        <v>35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22</v>
      </c>
      <c r="B5" s="16" t="s">
        <v>24</v>
      </c>
      <c r="C5" s="16" t="s">
        <v>36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22</v>
      </c>
      <c r="B6" s="25" t="s">
        <v>24</v>
      </c>
      <c r="C6" s="25" t="s">
        <v>37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22</v>
      </c>
      <c r="B7" s="32" t="s">
        <v>38</v>
      </c>
      <c r="C7" s="32" t="s">
        <v>39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22</v>
      </c>
      <c r="B8" s="16" t="s">
        <v>38</v>
      </c>
      <c r="C8" s="16" t="s">
        <v>40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22</v>
      </c>
      <c r="B9" s="16" t="s">
        <v>38</v>
      </c>
      <c r="C9" s="16" t="s">
        <v>44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22</v>
      </c>
      <c r="B10" s="16" t="s">
        <v>50</v>
      </c>
      <c r="C10" s="16" t="s">
        <v>51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22</v>
      </c>
      <c r="B11" s="16" t="s">
        <v>50</v>
      </c>
      <c r="C11" s="16" t="s">
        <v>52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22</v>
      </c>
      <c r="B12" s="25" t="s">
        <v>53</v>
      </c>
      <c r="C12" s="25" t="s">
        <v>54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22</v>
      </c>
      <c r="B13" s="32" t="s">
        <v>53</v>
      </c>
      <c r="C13" s="32" t="s">
        <v>55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22</v>
      </c>
      <c r="B14" s="16" t="s">
        <v>53</v>
      </c>
      <c r="C14" s="16" t="s">
        <v>56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22</v>
      </c>
      <c r="B15" s="16" t="s">
        <v>53</v>
      </c>
      <c r="C15" s="16" t="s">
        <v>57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22</v>
      </c>
      <c r="B16" s="16" t="s">
        <v>53</v>
      </c>
      <c r="C16" s="16" t="s">
        <v>58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22</v>
      </c>
      <c r="B17" s="25" t="s">
        <v>53</v>
      </c>
      <c r="C17" s="25" t="s">
        <v>59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22</v>
      </c>
      <c r="B18" s="32" t="s">
        <v>53</v>
      </c>
      <c r="C18" s="32" t="s">
        <v>60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22</v>
      </c>
      <c r="B19" s="32" t="s">
        <v>65</v>
      </c>
      <c r="C19" s="32" t="s">
        <v>68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22</v>
      </c>
      <c r="B20" s="16" t="s">
        <v>69</v>
      </c>
      <c r="C20" s="16" t="s">
        <v>70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22</v>
      </c>
      <c r="B21" s="16" t="s">
        <v>69</v>
      </c>
      <c r="C21" s="16" t="s">
        <v>71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22</v>
      </c>
      <c r="B22" s="16" t="s">
        <v>69</v>
      </c>
      <c r="C22" s="16" t="s">
        <v>72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22</v>
      </c>
      <c r="B23" s="25" t="s">
        <v>69</v>
      </c>
      <c r="C23" s="25" t="s">
        <v>73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22</v>
      </c>
      <c r="B24" s="32" t="s">
        <v>69</v>
      </c>
      <c r="C24" s="32" t="s">
        <v>74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22</v>
      </c>
      <c r="B25" s="16" t="s">
        <v>75</v>
      </c>
      <c r="C25" s="16" t="s">
        <v>77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22</v>
      </c>
      <c r="B26" s="16" t="s">
        <v>75</v>
      </c>
      <c r="C26" s="16" t="s">
        <v>79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22</v>
      </c>
      <c r="B27" s="16" t="s">
        <v>75</v>
      </c>
      <c r="C27" s="16" t="s">
        <v>80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22</v>
      </c>
      <c r="B28" s="25" t="s">
        <v>75</v>
      </c>
      <c r="C28" s="25" t="s">
        <v>81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22</v>
      </c>
      <c r="B29" s="32" t="s">
        <v>75</v>
      </c>
      <c r="C29" s="32" t="s">
        <v>82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22</v>
      </c>
      <c r="B30" s="25" t="s">
        <v>88</v>
      </c>
      <c r="C30" s="25" t="s">
        <v>89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22</v>
      </c>
      <c r="B31" s="32" t="s">
        <v>88</v>
      </c>
      <c r="C31" s="32" t="s">
        <v>90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22</v>
      </c>
      <c r="B32" s="16" t="s">
        <v>88</v>
      </c>
      <c r="C32" s="16" t="s">
        <v>91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22</v>
      </c>
      <c r="B33" s="16" t="s">
        <v>92</v>
      </c>
      <c r="C33" s="16" t="s">
        <v>93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22</v>
      </c>
      <c r="B34" s="16" t="s">
        <v>92</v>
      </c>
      <c r="C34" s="16" t="s">
        <v>95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22</v>
      </c>
      <c r="B35" s="32" t="s">
        <v>92</v>
      </c>
      <c r="C35" s="32" t="s">
        <v>97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22</v>
      </c>
      <c r="B36" s="16" t="s">
        <v>92</v>
      </c>
      <c r="C36" s="16" t="s">
        <v>98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22</v>
      </c>
      <c r="B37" s="16" t="s">
        <v>92</v>
      </c>
      <c r="C37" s="16" t="s">
        <v>99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22</v>
      </c>
      <c r="B38" s="16" t="s">
        <v>92</v>
      </c>
      <c r="C38" s="16" t="s">
        <v>100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22</v>
      </c>
      <c r="B39" s="16" t="s">
        <v>106</v>
      </c>
      <c r="C39" s="16" t="s">
        <v>107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22</v>
      </c>
      <c r="B40" s="25" t="s">
        <v>106</v>
      </c>
      <c r="C40" s="25" t="s">
        <v>108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22</v>
      </c>
      <c r="B41" s="32" t="s">
        <v>109</v>
      </c>
      <c r="C41" s="32" t="s">
        <v>110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22</v>
      </c>
      <c r="B42" s="16" t="s">
        <v>109</v>
      </c>
      <c r="C42" s="16" t="s">
        <v>111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22</v>
      </c>
      <c r="B43" s="25" t="s">
        <v>115</v>
      </c>
      <c r="C43" s="25" t="s">
        <v>115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22</v>
      </c>
      <c r="B44" s="32" t="s">
        <v>65</v>
      </c>
      <c r="C44" s="32" t="s">
        <v>126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22</v>
      </c>
      <c r="B45" s="16" t="s">
        <v>130</v>
      </c>
      <c r="C45" s="16" t="s">
        <v>131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22</v>
      </c>
      <c r="B46" s="16" t="s">
        <v>65</v>
      </c>
      <c r="C46" s="16" t="s">
        <v>132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22</v>
      </c>
      <c r="B47" s="25" t="s">
        <v>88</v>
      </c>
      <c r="C47" s="25" t="s">
        <v>133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22</v>
      </c>
      <c r="B48" s="16" t="s">
        <v>136</v>
      </c>
      <c r="C48" s="16" t="s">
        <v>138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22</v>
      </c>
      <c r="B49" s="16" t="s">
        <v>139</v>
      </c>
      <c r="C49" s="16" t="s">
        <v>140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22</v>
      </c>
      <c r="B50" s="16" t="s">
        <v>75</v>
      </c>
      <c r="C50" s="16" t="s">
        <v>141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22</v>
      </c>
      <c r="B51" s="25" t="s">
        <v>92</v>
      </c>
      <c r="C51" s="25" t="s">
        <v>142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22</v>
      </c>
      <c r="B52" s="25" t="s">
        <v>24</v>
      </c>
      <c r="C52" s="25" t="s">
        <v>637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22</v>
      </c>
      <c r="B53" s="32" t="s">
        <v>53</v>
      </c>
      <c r="C53" s="32" t="s">
        <v>638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22</v>
      </c>
      <c r="B54" s="16" t="s">
        <v>75</v>
      </c>
      <c r="C54" s="16" t="s">
        <v>639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22</v>
      </c>
      <c r="B55" s="16" t="s">
        <v>88</v>
      </c>
      <c r="C55" s="16" t="s">
        <v>640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22</v>
      </c>
      <c r="B56" s="16" t="s">
        <v>92</v>
      </c>
      <c r="C56" s="16" t="s">
        <v>641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tabSelected="1" zoomScale="60" zoomScaleNormal="60" workbookViewId="0">
      <pane xSplit="11" ySplit="1" topLeftCell="L2444" activePane="bottomRight" state="frozen"/>
      <selection pane="topRight" activeCell="L1" sqref="L1"/>
      <selection pane="bottomLeft" activeCell="A4" sqref="A4"/>
      <selection pane="bottomRight" sqref="A1:AH2476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1002</v>
      </c>
      <c r="K1" s="4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7" t="s">
        <v>18</v>
      </c>
      <c r="V1" s="7" t="s">
        <v>19</v>
      </c>
      <c r="W1" s="7" t="s">
        <v>20</v>
      </c>
      <c r="X1" s="149"/>
      <c r="Y1" s="119" t="s">
        <v>9</v>
      </c>
      <c r="Z1" s="119" t="s">
        <v>10</v>
      </c>
      <c r="AA1" s="119" t="s">
        <v>11</v>
      </c>
      <c r="AB1" s="119" t="s">
        <v>12</v>
      </c>
      <c r="AC1" s="119" t="s">
        <v>13</v>
      </c>
      <c r="AD1" s="119" t="s">
        <v>14</v>
      </c>
      <c r="AE1" s="119" t="s">
        <v>15</v>
      </c>
      <c r="AF1" s="150"/>
      <c r="AG1" s="119" t="s">
        <v>16</v>
      </c>
      <c r="AH1" s="119" t="s">
        <v>17</v>
      </c>
    </row>
    <row r="2" spans="1:34" x14ac:dyDescent="0.35">
      <c r="A2" s="8" t="s">
        <v>21</v>
      </c>
      <c r="B2" s="9" t="s">
        <v>22</v>
      </c>
      <c r="C2" s="9" t="s">
        <v>23</v>
      </c>
      <c r="D2" s="9" t="s">
        <v>24</v>
      </c>
      <c r="E2" s="9" t="s">
        <v>25</v>
      </c>
      <c r="F2" s="9" t="s">
        <v>26</v>
      </c>
      <c r="G2" s="9" t="s">
        <v>27</v>
      </c>
      <c r="H2" s="10">
        <v>2E-3</v>
      </c>
      <c r="I2" s="9" t="s">
        <v>26</v>
      </c>
      <c r="J2" s="11"/>
      <c r="K2" s="12" t="s">
        <v>28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1.53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21</v>
      </c>
      <c r="B3" s="16" t="s">
        <v>22</v>
      </c>
      <c r="C3" s="16" t="s">
        <v>23</v>
      </c>
      <c r="D3" s="16" t="s">
        <v>24</v>
      </c>
      <c r="E3" s="16" t="s">
        <v>25</v>
      </c>
      <c r="F3" s="16" t="s">
        <v>26</v>
      </c>
      <c r="G3" s="16" t="s">
        <v>27</v>
      </c>
      <c r="H3" s="17">
        <v>2E-3</v>
      </c>
      <c r="I3" s="16" t="s">
        <v>26</v>
      </c>
      <c r="J3" s="16"/>
      <c r="K3" s="18" t="s">
        <v>29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32</v>
      </c>
      <c r="T3" s="20" t="s">
        <v>32</v>
      </c>
      <c r="U3" s="20" t="s">
        <v>32</v>
      </c>
      <c r="V3" s="20" t="s">
        <v>32</v>
      </c>
      <c r="W3" s="21" t="s">
        <v>32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32</v>
      </c>
      <c r="AH3" s="21" t="s">
        <v>32</v>
      </c>
    </row>
    <row r="4" spans="1:34" x14ac:dyDescent="0.35">
      <c r="A4" s="15" t="s">
        <v>21</v>
      </c>
      <c r="B4" s="16" t="s">
        <v>22</v>
      </c>
      <c r="C4" s="16" t="s">
        <v>23</v>
      </c>
      <c r="D4" s="16" t="s">
        <v>24</v>
      </c>
      <c r="E4" s="16" t="s">
        <v>25</v>
      </c>
      <c r="F4" s="16" t="s">
        <v>26</v>
      </c>
      <c r="G4" s="16" t="s">
        <v>27</v>
      </c>
      <c r="H4" s="17">
        <v>2E-3</v>
      </c>
      <c r="I4" s="16" t="s">
        <v>26</v>
      </c>
      <c r="J4" s="16"/>
      <c r="K4" s="18" t="s">
        <v>30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1.57</v>
      </c>
      <c r="X4" s="178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21</v>
      </c>
      <c r="B5" s="16" t="s">
        <v>22</v>
      </c>
      <c r="C5" s="16" t="s">
        <v>23</v>
      </c>
      <c r="D5" s="16" t="s">
        <v>24</v>
      </c>
      <c r="E5" s="16" t="s">
        <v>25</v>
      </c>
      <c r="F5" s="16" t="s">
        <v>26</v>
      </c>
      <c r="G5" s="16" t="s">
        <v>27</v>
      </c>
      <c r="H5" s="17">
        <v>2E-3</v>
      </c>
      <c r="I5" s="16" t="s">
        <v>26</v>
      </c>
      <c r="J5" s="16"/>
      <c r="K5" s="18" t="s">
        <v>31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32</v>
      </c>
      <c r="T5" s="20" t="s">
        <v>32</v>
      </c>
      <c r="U5" s="20" t="s">
        <v>32</v>
      </c>
      <c r="V5" s="20" t="s">
        <v>32</v>
      </c>
      <c r="W5" s="21" t="s">
        <v>32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32</v>
      </c>
      <c r="AH5" s="21" t="s">
        <v>32</v>
      </c>
    </row>
    <row r="6" spans="1:34" x14ac:dyDescent="0.35">
      <c r="A6" s="24" t="s">
        <v>21</v>
      </c>
      <c r="B6" s="25" t="s">
        <v>22</v>
      </c>
      <c r="C6" s="25" t="s">
        <v>23</v>
      </c>
      <c r="D6" s="25" t="s">
        <v>24</v>
      </c>
      <c r="E6" s="25" t="s">
        <v>25</v>
      </c>
      <c r="F6" s="25" t="s">
        <v>26</v>
      </c>
      <c r="G6" s="25" t="s">
        <v>27</v>
      </c>
      <c r="H6" s="26">
        <v>2E-3</v>
      </c>
      <c r="I6" s="25" t="s">
        <v>26</v>
      </c>
      <c r="J6" s="25"/>
      <c r="K6" s="27" t="s">
        <v>33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2.6143790849673332E-2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21</v>
      </c>
      <c r="B7" s="32" t="s">
        <v>22</v>
      </c>
      <c r="C7" s="32" t="s">
        <v>23</v>
      </c>
      <c r="D7" s="32" t="s">
        <v>24</v>
      </c>
      <c r="E7" s="32" t="s">
        <v>25</v>
      </c>
      <c r="F7" s="32" t="s">
        <v>34</v>
      </c>
      <c r="G7" s="32" t="s">
        <v>27</v>
      </c>
      <c r="H7" s="33">
        <v>2E-3</v>
      </c>
      <c r="I7" s="32" t="s">
        <v>34</v>
      </c>
      <c r="J7" s="32" t="s">
        <v>1003</v>
      </c>
      <c r="K7" s="34" t="s">
        <v>28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1.53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21</v>
      </c>
      <c r="B8" s="16" t="s">
        <v>22</v>
      </c>
      <c r="C8" s="16" t="s">
        <v>23</v>
      </c>
      <c r="D8" s="16" t="s">
        <v>24</v>
      </c>
      <c r="E8" s="16" t="s">
        <v>25</v>
      </c>
      <c r="F8" s="16" t="s">
        <v>34</v>
      </c>
      <c r="G8" s="16" t="s">
        <v>27</v>
      </c>
      <c r="H8" s="17">
        <v>2E-3</v>
      </c>
      <c r="I8" s="16" t="s">
        <v>34</v>
      </c>
      <c r="J8" s="16" t="s">
        <v>1003</v>
      </c>
      <c r="K8" s="18" t="s">
        <v>29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32</v>
      </c>
      <c r="T8" s="20" t="s">
        <v>32</v>
      </c>
      <c r="U8" s="20" t="s">
        <v>32</v>
      </c>
      <c r="V8" s="20" t="s">
        <v>32</v>
      </c>
      <c r="W8" s="21" t="s">
        <v>32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32</v>
      </c>
      <c r="AH8" s="21" t="s">
        <v>32</v>
      </c>
    </row>
    <row r="9" spans="1:34" x14ac:dyDescent="0.35">
      <c r="A9" s="15" t="s">
        <v>21</v>
      </c>
      <c r="B9" s="16" t="s">
        <v>22</v>
      </c>
      <c r="C9" s="16" t="s">
        <v>23</v>
      </c>
      <c r="D9" s="16" t="s">
        <v>24</v>
      </c>
      <c r="E9" s="16" t="s">
        <v>25</v>
      </c>
      <c r="F9" s="16" t="s">
        <v>34</v>
      </c>
      <c r="G9" s="16" t="s">
        <v>27</v>
      </c>
      <c r="H9" s="17">
        <v>2E-3</v>
      </c>
      <c r="I9" s="16" t="s">
        <v>34</v>
      </c>
      <c r="J9" s="16" t="s">
        <v>1003</v>
      </c>
      <c r="K9" s="18" t="s">
        <v>30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1.57</v>
      </c>
      <c r="X9" s="178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21</v>
      </c>
      <c r="B10" s="16" t="s">
        <v>22</v>
      </c>
      <c r="C10" s="16" t="s">
        <v>23</v>
      </c>
      <c r="D10" s="16" t="s">
        <v>24</v>
      </c>
      <c r="E10" s="16" t="s">
        <v>25</v>
      </c>
      <c r="F10" s="16" t="s">
        <v>34</v>
      </c>
      <c r="G10" s="16" t="s">
        <v>27</v>
      </c>
      <c r="H10" s="17">
        <v>2E-3</v>
      </c>
      <c r="I10" s="16" t="s">
        <v>34</v>
      </c>
      <c r="J10" s="16" t="s">
        <v>1003</v>
      </c>
      <c r="K10" s="18" t="s">
        <v>31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32</v>
      </c>
      <c r="T10" s="20" t="s">
        <v>32</v>
      </c>
      <c r="U10" s="20" t="s">
        <v>32</v>
      </c>
      <c r="V10" s="20" t="s">
        <v>32</v>
      </c>
      <c r="W10" s="21" t="s">
        <v>32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32</v>
      </c>
      <c r="AH10" s="21" t="s">
        <v>32</v>
      </c>
    </row>
    <row r="11" spans="1:34" x14ac:dyDescent="0.35">
      <c r="A11" s="24" t="s">
        <v>21</v>
      </c>
      <c r="B11" s="25" t="s">
        <v>22</v>
      </c>
      <c r="C11" s="25" t="s">
        <v>23</v>
      </c>
      <c r="D11" s="25" t="s">
        <v>24</v>
      </c>
      <c r="E11" s="25" t="s">
        <v>25</v>
      </c>
      <c r="F11" s="25" t="s">
        <v>34</v>
      </c>
      <c r="G11" s="25" t="s">
        <v>27</v>
      </c>
      <c r="H11" s="26">
        <v>2E-3</v>
      </c>
      <c r="I11" s="25" t="s">
        <v>34</v>
      </c>
      <c r="J11" s="25" t="s">
        <v>1003</v>
      </c>
      <c r="K11" s="27" t="s">
        <v>33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2.6143790849673332E-2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21</v>
      </c>
      <c r="B12" s="32" t="s">
        <v>22</v>
      </c>
      <c r="C12" s="32" t="s">
        <v>23</v>
      </c>
      <c r="D12" s="32" t="s">
        <v>24</v>
      </c>
      <c r="E12" s="32" t="s">
        <v>25</v>
      </c>
      <c r="F12" s="32" t="s">
        <v>35</v>
      </c>
      <c r="G12" s="32" t="s">
        <v>27</v>
      </c>
      <c r="H12" s="33">
        <v>2E-3</v>
      </c>
      <c r="I12" s="32" t="s">
        <v>35</v>
      </c>
      <c r="J12" s="32"/>
      <c r="K12" s="34" t="s">
        <v>28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21</v>
      </c>
      <c r="B13" s="16" t="s">
        <v>22</v>
      </c>
      <c r="C13" s="16" t="s">
        <v>23</v>
      </c>
      <c r="D13" s="16" t="s">
        <v>24</v>
      </c>
      <c r="E13" s="16" t="s">
        <v>25</v>
      </c>
      <c r="F13" s="16" t="s">
        <v>35</v>
      </c>
      <c r="G13" s="16" t="s">
        <v>27</v>
      </c>
      <c r="H13" s="17">
        <v>2E-3</v>
      </c>
      <c r="I13" s="16" t="s">
        <v>35</v>
      </c>
      <c r="J13" s="16"/>
      <c r="K13" s="18" t="s">
        <v>29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32</v>
      </c>
      <c r="T13" s="20" t="s">
        <v>32</v>
      </c>
      <c r="U13" s="20" t="s">
        <v>32</v>
      </c>
      <c r="V13" s="20" t="s">
        <v>32</v>
      </c>
      <c r="W13" s="21" t="s">
        <v>32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32</v>
      </c>
      <c r="AH13" s="21" t="s">
        <v>32</v>
      </c>
    </row>
    <row r="14" spans="1:34" x14ac:dyDescent="0.35">
      <c r="A14" s="15" t="s">
        <v>21</v>
      </c>
      <c r="B14" s="16" t="s">
        <v>22</v>
      </c>
      <c r="C14" s="16" t="s">
        <v>23</v>
      </c>
      <c r="D14" s="16" t="s">
        <v>24</v>
      </c>
      <c r="E14" s="16" t="s">
        <v>25</v>
      </c>
      <c r="F14" s="16" t="s">
        <v>35</v>
      </c>
      <c r="G14" s="16" t="s">
        <v>27</v>
      </c>
      <c r="H14" s="17">
        <v>2E-3</v>
      </c>
      <c r="I14" s="16" t="s">
        <v>35</v>
      </c>
      <c r="J14" s="16"/>
      <c r="K14" s="18" t="s">
        <v>30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78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21</v>
      </c>
      <c r="B15" s="16" t="s">
        <v>22</v>
      </c>
      <c r="C15" s="16" t="s">
        <v>23</v>
      </c>
      <c r="D15" s="16" t="s">
        <v>24</v>
      </c>
      <c r="E15" s="16" t="s">
        <v>25</v>
      </c>
      <c r="F15" s="16" t="s">
        <v>35</v>
      </c>
      <c r="G15" s="16" t="s">
        <v>27</v>
      </c>
      <c r="H15" s="17">
        <v>2E-3</v>
      </c>
      <c r="I15" s="16" t="s">
        <v>35</v>
      </c>
      <c r="J15" s="16"/>
      <c r="K15" s="18" t="s">
        <v>31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32</v>
      </c>
      <c r="T15" s="20" t="s">
        <v>32</v>
      </c>
      <c r="U15" s="20" t="s">
        <v>32</v>
      </c>
      <c r="V15" s="20" t="s">
        <v>32</v>
      </c>
      <c r="W15" s="21" t="s">
        <v>32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32</v>
      </c>
      <c r="AH15" s="21" t="s">
        <v>32</v>
      </c>
    </row>
    <row r="16" spans="1:34" x14ac:dyDescent="0.35">
      <c r="A16" s="24" t="s">
        <v>21</v>
      </c>
      <c r="B16" s="25" t="s">
        <v>22</v>
      </c>
      <c r="C16" s="25" t="s">
        <v>23</v>
      </c>
      <c r="D16" s="25" t="s">
        <v>24</v>
      </c>
      <c r="E16" s="25" t="s">
        <v>25</v>
      </c>
      <c r="F16" s="25" t="s">
        <v>35</v>
      </c>
      <c r="G16" s="25" t="s">
        <v>27</v>
      </c>
      <c r="H16" s="26">
        <v>2E-3</v>
      </c>
      <c r="I16" s="25" t="s">
        <v>35</v>
      </c>
      <c r="J16" s="25"/>
      <c r="K16" s="27" t="s">
        <v>33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21</v>
      </c>
      <c r="B17" s="32" t="s">
        <v>22</v>
      </c>
      <c r="C17" s="32" t="s">
        <v>23</v>
      </c>
      <c r="D17" s="32" t="s">
        <v>24</v>
      </c>
      <c r="E17" s="32" t="s">
        <v>25</v>
      </c>
      <c r="F17" s="32" t="s">
        <v>637</v>
      </c>
      <c r="G17" s="32" t="s">
        <v>27</v>
      </c>
      <c r="H17" s="33">
        <v>2E-3</v>
      </c>
      <c r="I17" s="32" t="s">
        <v>637</v>
      </c>
      <c r="J17" s="32" t="s">
        <v>1003</v>
      </c>
      <c r="K17" s="34" t="s">
        <v>28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21</v>
      </c>
      <c r="B18" s="16" t="s">
        <v>22</v>
      </c>
      <c r="C18" s="16" t="s">
        <v>23</v>
      </c>
      <c r="D18" s="16" t="s">
        <v>24</v>
      </c>
      <c r="E18" s="16" t="s">
        <v>25</v>
      </c>
      <c r="F18" s="16" t="s">
        <v>637</v>
      </c>
      <c r="G18" s="16" t="s">
        <v>27</v>
      </c>
      <c r="H18" s="17">
        <v>2E-3</v>
      </c>
      <c r="I18" s="16" t="s">
        <v>637</v>
      </c>
      <c r="J18" s="16" t="s">
        <v>1003</v>
      </c>
      <c r="K18" s="18" t="s">
        <v>29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32</v>
      </c>
      <c r="T18" s="20" t="s">
        <v>32</v>
      </c>
      <c r="U18" s="20" t="s">
        <v>32</v>
      </c>
      <c r="V18" s="20" t="s">
        <v>32</v>
      </c>
      <c r="W18" s="21" t="s">
        <v>32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32</v>
      </c>
      <c r="AH18" s="21" t="s">
        <v>32</v>
      </c>
    </row>
    <row r="19" spans="1:34" x14ac:dyDescent="0.35">
      <c r="A19" s="15" t="s">
        <v>21</v>
      </c>
      <c r="B19" s="16" t="s">
        <v>22</v>
      </c>
      <c r="C19" s="16" t="s">
        <v>23</v>
      </c>
      <c r="D19" s="16" t="s">
        <v>24</v>
      </c>
      <c r="E19" s="16" t="s">
        <v>25</v>
      </c>
      <c r="F19" s="16" t="s">
        <v>637</v>
      </c>
      <c r="G19" s="16" t="s">
        <v>27</v>
      </c>
      <c r="H19" s="17">
        <v>2E-3</v>
      </c>
      <c r="I19" s="16" t="s">
        <v>637</v>
      </c>
      <c r="J19" s="16" t="s">
        <v>1003</v>
      </c>
      <c r="K19" s="18" t="s">
        <v>30</v>
      </c>
      <c r="L19" s="168">
        <v>1.49</v>
      </c>
      <c r="M19" s="166">
        <v>1.49</v>
      </c>
      <c r="N19" s="166">
        <v>1.49</v>
      </c>
      <c r="O19" s="166">
        <v>1.49</v>
      </c>
      <c r="P19" s="166">
        <v>1.49</v>
      </c>
      <c r="Q19" s="166">
        <v>1.49</v>
      </c>
      <c r="R19" s="166">
        <v>1.49</v>
      </c>
      <c r="S19" s="166">
        <v>1.49</v>
      </c>
      <c r="T19" s="166">
        <v>1.49</v>
      </c>
      <c r="U19" s="166">
        <v>1.24</v>
      </c>
      <c r="V19" s="166">
        <v>1.24</v>
      </c>
      <c r="W19" s="167">
        <v>1.41</v>
      </c>
      <c r="X19" s="178"/>
      <c r="Y19" s="168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7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21</v>
      </c>
      <c r="B20" s="16" t="s">
        <v>22</v>
      </c>
      <c r="C20" s="16" t="s">
        <v>23</v>
      </c>
      <c r="D20" s="16" t="s">
        <v>24</v>
      </c>
      <c r="E20" s="16" t="s">
        <v>25</v>
      </c>
      <c r="F20" s="16" t="s">
        <v>637</v>
      </c>
      <c r="G20" s="16" t="s">
        <v>27</v>
      </c>
      <c r="H20" s="17">
        <v>2E-3</v>
      </c>
      <c r="I20" s="16" t="s">
        <v>637</v>
      </c>
      <c r="J20" s="16" t="s">
        <v>1003</v>
      </c>
      <c r="K20" s="18" t="s">
        <v>31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32</v>
      </c>
      <c r="T20" s="20" t="s">
        <v>32</v>
      </c>
      <c r="U20" s="20" t="s">
        <v>32</v>
      </c>
      <c r="V20" s="20" t="s">
        <v>32</v>
      </c>
      <c r="W20" s="21" t="s">
        <v>32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32</v>
      </c>
      <c r="AH20" s="21" t="s">
        <v>32</v>
      </c>
    </row>
    <row r="21" spans="1:34" x14ac:dyDescent="0.35">
      <c r="A21" s="24" t="s">
        <v>21</v>
      </c>
      <c r="B21" s="25" t="s">
        <v>22</v>
      </c>
      <c r="C21" s="25" t="s">
        <v>23</v>
      </c>
      <c r="D21" s="25" t="s">
        <v>24</v>
      </c>
      <c r="E21" s="25" t="s">
        <v>25</v>
      </c>
      <c r="F21" s="25" t="s">
        <v>637</v>
      </c>
      <c r="G21" s="25" t="s">
        <v>27</v>
      </c>
      <c r="H21" s="26">
        <v>2E-3</v>
      </c>
      <c r="I21" s="25" t="s">
        <v>637</v>
      </c>
      <c r="J21" s="25" t="s">
        <v>1003</v>
      </c>
      <c r="K21" s="27" t="s">
        <v>33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21</v>
      </c>
      <c r="B22" s="32" t="s">
        <v>22</v>
      </c>
      <c r="C22" s="32" t="s">
        <v>23</v>
      </c>
      <c r="D22" s="32" t="s">
        <v>24</v>
      </c>
      <c r="E22" s="32" t="s">
        <v>25</v>
      </c>
      <c r="F22" s="32" t="s">
        <v>36</v>
      </c>
      <c r="G22" s="32" t="s">
        <v>27</v>
      </c>
      <c r="H22" s="33">
        <v>2E-3</v>
      </c>
      <c r="I22" s="32" t="s">
        <v>36</v>
      </c>
      <c r="J22" s="32" t="s">
        <v>1003</v>
      </c>
      <c r="K22" s="34" t="s">
        <v>28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21</v>
      </c>
      <c r="B23" s="16" t="s">
        <v>22</v>
      </c>
      <c r="C23" s="16" t="s">
        <v>23</v>
      </c>
      <c r="D23" s="16" t="s">
        <v>24</v>
      </c>
      <c r="E23" s="16" t="s">
        <v>25</v>
      </c>
      <c r="F23" s="16" t="s">
        <v>36</v>
      </c>
      <c r="G23" s="16" t="s">
        <v>27</v>
      </c>
      <c r="H23" s="17">
        <v>2E-3</v>
      </c>
      <c r="I23" s="16" t="s">
        <v>36</v>
      </c>
      <c r="J23" s="16" t="s">
        <v>1003</v>
      </c>
      <c r="K23" s="18" t="s">
        <v>29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32</v>
      </c>
      <c r="T23" s="20" t="s">
        <v>32</v>
      </c>
      <c r="U23" s="20" t="s">
        <v>32</v>
      </c>
      <c r="V23" s="20" t="s">
        <v>32</v>
      </c>
      <c r="W23" s="21" t="s">
        <v>32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32</v>
      </c>
      <c r="AH23" s="21" t="s">
        <v>32</v>
      </c>
    </row>
    <row r="24" spans="1:34" x14ac:dyDescent="0.35">
      <c r="A24" s="15" t="s">
        <v>21</v>
      </c>
      <c r="B24" s="16" t="s">
        <v>22</v>
      </c>
      <c r="C24" s="16" t="s">
        <v>23</v>
      </c>
      <c r="D24" s="16" t="s">
        <v>24</v>
      </c>
      <c r="E24" s="16" t="s">
        <v>25</v>
      </c>
      <c r="F24" s="16" t="s">
        <v>36</v>
      </c>
      <c r="G24" s="16" t="s">
        <v>27</v>
      </c>
      <c r="H24" s="17">
        <v>2E-3</v>
      </c>
      <c r="I24" s="16" t="s">
        <v>36</v>
      </c>
      <c r="J24" s="16" t="s">
        <v>1003</v>
      </c>
      <c r="K24" s="18" t="s">
        <v>30</v>
      </c>
      <c r="L24" s="168">
        <v>1.49</v>
      </c>
      <c r="M24" s="166">
        <v>1.49</v>
      </c>
      <c r="N24" s="166">
        <v>1.49</v>
      </c>
      <c r="O24" s="166">
        <v>1.49</v>
      </c>
      <c r="P24" s="166">
        <v>1.49</v>
      </c>
      <c r="Q24" s="166">
        <v>1.49</v>
      </c>
      <c r="R24" s="166">
        <v>1.49</v>
      </c>
      <c r="S24" s="166">
        <v>1.49</v>
      </c>
      <c r="T24" s="166">
        <v>1.49</v>
      </c>
      <c r="U24" s="166">
        <v>1.24</v>
      </c>
      <c r="V24" s="166">
        <v>1.24</v>
      </c>
      <c r="W24" s="167">
        <v>1.42</v>
      </c>
      <c r="X24" s="178"/>
      <c r="Y24" s="168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7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21</v>
      </c>
      <c r="B25" s="16" t="s">
        <v>22</v>
      </c>
      <c r="C25" s="16" t="s">
        <v>23</v>
      </c>
      <c r="D25" s="16" t="s">
        <v>24</v>
      </c>
      <c r="E25" s="16" t="s">
        <v>25</v>
      </c>
      <c r="F25" s="16" t="s">
        <v>36</v>
      </c>
      <c r="G25" s="16" t="s">
        <v>27</v>
      </c>
      <c r="H25" s="17">
        <v>2E-3</v>
      </c>
      <c r="I25" s="16" t="s">
        <v>36</v>
      </c>
      <c r="J25" s="16" t="s">
        <v>1003</v>
      </c>
      <c r="K25" s="18" t="s">
        <v>31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32</v>
      </c>
      <c r="T25" s="20" t="s">
        <v>32</v>
      </c>
      <c r="U25" s="20" t="s">
        <v>32</v>
      </c>
      <c r="V25" s="20" t="s">
        <v>32</v>
      </c>
      <c r="W25" s="21" t="s">
        <v>32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32</v>
      </c>
      <c r="AH25" s="21" t="s">
        <v>32</v>
      </c>
    </row>
    <row r="26" spans="1:34" x14ac:dyDescent="0.35">
      <c r="A26" s="24" t="s">
        <v>21</v>
      </c>
      <c r="B26" s="25" t="s">
        <v>22</v>
      </c>
      <c r="C26" s="25" t="s">
        <v>23</v>
      </c>
      <c r="D26" s="25" t="s">
        <v>24</v>
      </c>
      <c r="E26" s="25" t="s">
        <v>25</v>
      </c>
      <c r="F26" s="25" t="s">
        <v>36</v>
      </c>
      <c r="G26" s="25" t="s">
        <v>27</v>
      </c>
      <c r="H26" s="26">
        <v>2E-3</v>
      </c>
      <c r="I26" s="25" t="s">
        <v>36</v>
      </c>
      <c r="J26" s="25" t="s">
        <v>1003</v>
      </c>
      <c r="K26" s="27" t="s">
        <v>33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21</v>
      </c>
      <c r="B27" s="32" t="s">
        <v>22</v>
      </c>
      <c r="C27" s="32" t="s">
        <v>23</v>
      </c>
      <c r="D27" s="32" t="s">
        <v>24</v>
      </c>
      <c r="E27" s="32" t="s">
        <v>25</v>
      </c>
      <c r="F27" s="32" t="s">
        <v>37</v>
      </c>
      <c r="G27" s="32" t="s">
        <v>27</v>
      </c>
      <c r="H27" s="33">
        <v>2E-3</v>
      </c>
      <c r="I27" s="32" t="s">
        <v>37</v>
      </c>
      <c r="J27" s="32"/>
      <c r="K27" s="34" t="s">
        <v>28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21</v>
      </c>
      <c r="B28" s="16" t="s">
        <v>22</v>
      </c>
      <c r="C28" s="16" t="s">
        <v>23</v>
      </c>
      <c r="D28" s="16" t="s">
        <v>24</v>
      </c>
      <c r="E28" s="16" t="s">
        <v>25</v>
      </c>
      <c r="F28" s="16" t="s">
        <v>37</v>
      </c>
      <c r="G28" s="16" t="s">
        <v>27</v>
      </c>
      <c r="H28" s="17">
        <v>2E-3</v>
      </c>
      <c r="I28" s="16" t="s">
        <v>37</v>
      </c>
      <c r="J28" s="16"/>
      <c r="K28" s="18" t="s">
        <v>29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32</v>
      </c>
      <c r="T28" s="20" t="s">
        <v>32</v>
      </c>
      <c r="U28" s="20" t="s">
        <v>32</v>
      </c>
      <c r="V28" s="20" t="s">
        <v>32</v>
      </c>
      <c r="W28" s="21" t="s">
        <v>32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32</v>
      </c>
      <c r="AH28" s="21" t="s">
        <v>32</v>
      </c>
    </row>
    <row r="29" spans="1:34" x14ac:dyDescent="0.35">
      <c r="A29" s="15" t="s">
        <v>21</v>
      </c>
      <c r="B29" s="16" t="s">
        <v>22</v>
      </c>
      <c r="C29" s="16" t="s">
        <v>23</v>
      </c>
      <c r="D29" s="16" t="s">
        <v>24</v>
      </c>
      <c r="E29" s="16" t="s">
        <v>25</v>
      </c>
      <c r="F29" s="16" t="s">
        <v>37</v>
      </c>
      <c r="G29" s="16" t="s">
        <v>27</v>
      </c>
      <c r="H29" s="17">
        <v>2E-3</v>
      </c>
      <c r="I29" s="16" t="s">
        <v>37</v>
      </c>
      <c r="J29" s="16"/>
      <c r="K29" s="18" t="s">
        <v>30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52">
        <v>1.42</v>
      </c>
      <c r="X29" s="178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0.04</v>
      </c>
      <c r="AH29" s="167">
        <v>0.04</v>
      </c>
    </row>
    <row r="30" spans="1:34" x14ac:dyDescent="0.35">
      <c r="A30" s="15" t="s">
        <v>21</v>
      </c>
      <c r="B30" s="16" t="s">
        <v>22</v>
      </c>
      <c r="C30" s="16" t="s">
        <v>23</v>
      </c>
      <c r="D30" s="16" t="s">
        <v>24</v>
      </c>
      <c r="E30" s="16" t="s">
        <v>25</v>
      </c>
      <c r="F30" s="16" t="s">
        <v>37</v>
      </c>
      <c r="G30" s="16" t="s">
        <v>27</v>
      </c>
      <c r="H30" s="17">
        <v>2E-3</v>
      </c>
      <c r="I30" s="16" t="s">
        <v>37</v>
      </c>
      <c r="J30" s="16"/>
      <c r="K30" s="18" t="s">
        <v>31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32</v>
      </c>
      <c r="T30" s="20" t="s">
        <v>32</v>
      </c>
      <c r="U30" s="20" t="s">
        <v>32</v>
      </c>
      <c r="V30" s="20" t="s">
        <v>32</v>
      </c>
      <c r="W30" s="21" t="s">
        <v>32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32</v>
      </c>
      <c r="AH30" s="21" t="s">
        <v>32</v>
      </c>
    </row>
    <row r="31" spans="1:34" x14ac:dyDescent="0.35">
      <c r="A31" s="24" t="s">
        <v>21</v>
      </c>
      <c r="B31" s="25" t="s">
        <v>22</v>
      </c>
      <c r="C31" s="25" t="s">
        <v>23</v>
      </c>
      <c r="D31" s="25" t="s">
        <v>24</v>
      </c>
      <c r="E31" s="25" t="s">
        <v>25</v>
      </c>
      <c r="F31" s="25" t="s">
        <v>37</v>
      </c>
      <c r="G31" s="25" t="s">
        <v>27</v>
      </c>
      <c r="H31" s="26">
        <v>2E-3</v>
      </c>
      <c r="I31" s="25" t="s">
        <v>37</v>
      </c>
      <c r="J31" s="25"/>
      <c r="K31" s="27" t="s">
        <v>33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21</v>
      </c>
      <c r="B32" s="32" t="s">
        <v>22</v>
      </c>
      <c r="C32" s="32" t="s">
        <v>23</v>
      </c>
      <c r="D32" s="32" t="s">
        <v>38</v>
      </c>
      <c r="E32" s="32" t="s">
        <v>25</v>
      </c>
      <c r="F32" s="32" t="s">
        <v>39</v>
      </c>
      <c r="G32" s="32" t="s">
        <v>27</v>
      </c>
      <c r="H32" s="33">
        <v>2.6900000000000001E-3</v>
      </c>
      <c r="I32" s="32" t="s">
        <v>39</v>
      </c>
      <c r="J32" s="32"/>
      <c r="K32" s="34" t="s">
        <v>28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1.85</v>
      </c>
      <c r="T32" s="36">
        <v>1.85</v>
      </c>
      <c r="U32" s="36">
        <v>1.83</v>
      </c>
      <c r="V32" s="36">
        <v>1.83</v>
      </c>
      <c r="W32" s="37">
        <v>1.75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0.05</v>
      </c>
      <c r="AH32" s="151">
        <v>0.05</v>
      </c>
    </row>
    <row r="33" spans="1:34" x14ac:dyDescent="0.35">
      <c r="A33" s="15" t="s">
        <v>21</v>
      </c>
      <c r="B33" s="16" t="s">
        <v>22</v>
      </c>
      <c r="C33" s="16" t="s">
        <v>23</v>
      </c>
      <c r="D33" s="16" t="s">
        <v>38</v>
      </c>
      <c r="E33" s="16" t="s">
        <v>25</v>
      </c>
      <c r="F33" s="16" t="s">
        <v>39</v>
      </c>
      <c r="G33" s="16" t="s">
        <v>27</v>
      </c>
      <c r="H33" s="17">
        <v>2.6900000000000001E-3</v>
      </c>
      <c r="I33" s="16" t="s">
        <v>39</v>
      </c>
      <c r="J33" s="16"/>
      <c r="K33" s="18" t="s">
        <v>29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32</v>
      </c>
      <c r="T33" s="20" t="s">
        <v>32</v>
      </c>
      <c r="U33" s="20" t="s">
        <v>32</v>
      </c>
      <c r="V33" s="20" t="s">
        <v>32</v>
      </c>
      <c r="W33" s="21" t="s">
        <v>32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32</v>
      </c>
      <c r="AH33" s="21" t="s">
        <v>32</v>
      </c>
    </row>
    <row r="34" spans="1:34" x14ac:dyDescent="0.35">
      <c r="A34" s="15" t="s">
        <v>21</v>
      </c>
      <c r="B34" s="16" t="s">
        <v>22</v>
      </c>
      <c r="C34" s="16" t="s">
        <v>23</v>
      </c>
      <c r="D34" s="16" t="s">
        <v>38</v>
      </c>
      <c r="E34" s="16" t="s">
        <v>25</v>
      </c>
      <c r="F34" s="16" t="s">
        <v>39</v>
      </c>
      <c r="G34" s="16" t="s">
        <v>27</v>
      </c>
      <c r="H34" s="17">
        <v>2.6900000000000001E-3</v>
      </c>
      <c r="I34" s="16" t="s">
        <v>39</v>
      </c>
      <c r="J34" s="16"/>
      <c r="K34" s="18" t="s">
        <v>30</v>
      </c>
      <c r="L34" s="22">
        <v>2.19</v>
      </c>
      <c r="M34" s="23">
        <v>2.19</v>
      </c>
      <c r="N34" s="23">
        <v>2.19</v>
      </c>
      <c r="O34" s="171">
        <v>2.29</v>
      </c>
      <c r="P34" s="171">
        <v>2.29</v>
      </c>
      <c r="Q34" s="171">
        <v>2.29</v>
      </c>
      <c r="R34" s="171">
        <v>2.29</v>
      </c>
      <c r="S34" s="171">
        <v>1.94</v>
      </c>
      <c r="T34" s="171">
        <v>1.94</v>
      </c>
      <c r="U34" s="171">
        <v>1.91</v>
      </c>
      <c r="V34" s="171">
        <v>1.91</v>
      </c>
      <c r="W34" s="170">
        <v>1.91</v>
      </c>
      <c r="X34" s="178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21</v>
      </c>
      <c r="B35" s="16" t="s">
        <v>22</v>
      </c>
      <c r="C35" s="16" t="s">
        <v>23</v>
      </c>
      <c r="D35" s="16" t="s">
        <v>38</v>
      </c>
      <c r="E35" s="16" t="s">
        <v>25</v>
      </c>
      <c r="F35" s="16" t="s">
        <v>39</v>
      </c>
      <c r="G35" s="16" t="s">
        <v>27</v>
      </c>
      <c r="H35" s="17">
        <v>2.6900000000000001E-3</v>
      </c>
      <c r="I35" s="16" t="s">
        <v>39</v>
      </c>
      <c r="J35" s="16"/>
      <c r="K35" s="18" t="s">
        <v>31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32</v>
      </c>
      <c r="T35" s="20" t="s">
        <v>32</v>
      </c>
      <c r="U35" s="20" t="s">
        <v>32</v>
      </c>
      <c r="V35" s="20" t="s">
        <v>32</v>
      </c>
      <c r="W35" s="21" t="s">
        <v>32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32</v>
      </c>
      <c r="AH35" s="21" t="s">
        <v>32</v>
      </c>
    </row>
    <row r="36" spans="1:34" x14ac:dyDescent="0.35">
      <c r="A36" s="24" t="s">
        <v>21</v>
      </c>
      <c r="B36" s="25" t="s">
        <v>22</v>
      </c>
      <c r="C36" s="25" t="s">
        <v>23</v>
      </c>
      <c r="D36" s="25" t="s">
        <v>38</v>
      </c>
      <c r="E36" s="25" t="s">
        <v>25</v>
      </c>
      <c r="F36" s="25" t="s">
        <v>39</v>
      </c>
      <c r="G36" s="25" t="s">
        <v>27</v>
      </c>
      <c r="H36" s="26">
        <v>2.6900000000000001E-3</v>
      </c>
      <c r="I36" s="25" t="s">
        <v>39</v>
      </c>
      <c r="J36" s="25"/>
      <c r="K36" s="27" t="s">
        <v>33</v>
      </c>
      <c r="L36" s="28">
        <v>0</v>
      </c>
      <c r="M36" s="29">
        <v>0</v>
      </c>
      <c r="N36" s="29">
        <v>0</v>
      </c>
      <c r="O36" s="29">
        <v>4.5662100456621113E-2</v>
      </c>
      <c r="P36" s="29">
        <v>4.5662100456621113E-2</v>
      </c>
      <c r="Q36" s="29">
        <v>4.5662100456621113E-2</v>
      </c>
      <c r="R36" s="29">
        <v>4.5662100456621113E-2</v>
      </c>
      <c r="S36" s="29">
        <v>4.8648648648648596E-2</v>
      </c>
      <c r="T36" s="29">
        <v>4.8648648648648596E-2</v>
      </c>
      <c r="U36" s="29">
        <v>4.3715846994535346E-2</v>
      </c>
      <c r="V36" s="29">
        <v>4.3715846994535346E-2</v>
      </c>
      <c r="W36" s="30">
        <v>9.1428571428571415E-2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21</v>
      </c>
      <c r="B37" s="32" t="s">
        <v>22</v>
      </c>
      <c r="C37" s="32" t="s">
        <v>23</v>
      </c>
      <c r="D37" s="32" t="s">
        <v>38</v>
      </c>
      <c r="E37" s="32" t="s">
        <v>25</v>
      </c>
      <c r="F37" s="32" t="s">
        <v>40</v>
      </c>
      <c r="G37" s="32" t="s">
        <v>27</v>
      </c>
      <c r="H37" s="33">
        <v>2.6900000000000001E-3</v>
      </c>
      <c r="I37" s="32" t="s">
        <v>40</v>
      </c>
      <c r="J37" s="32"/>
      <c r="K37" s="34" t="s">
        <v>28</v>
      </c>
      <c r="L37" s="35">
        <v>2.19</v>
      </c>
      <c r="M37" s="36">
        <v>2.19</v>
      </c>
      <c r="N37" s="36">
        <v>2.19</v>
      </c>
      <c r="O37" s="36">
        <v>2.19</v>
      </c>
      <c r="P37" s="36">
        <v>2.19</v>
      </c>
      <c r="Q37" s="36">
        <v>2.19</v>
      </c>
      <c r="R37" s="36">
        <v>2.19</v>
      </c>
      <c r="S37" s="36">
        <v>1.85</v>
      </c>
      <c r="T37" s="36">
        <v>1.85</v>
      </c>
      <c r="U37" s="36">
        <v>1.83</v>
      </c>
      <c r="V37" s="36">
        <v>1.83</v>
      </c>
      <c r="W37" s="37">
        <v>1.75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21</v>
      </c>
      <c r="B38" s="16" t="s">
        <v>22</v>
      </c>
      <c r="C38" s="16" t="s">
        <v>23</v>
      </c>
      <c r="D38" s="16" t="s">
        <v>38</v>
      </c>
      <c r="E38" s="16" t="s">
        <v>25</v>
      </c>
      <c r="F38" s="16" t="s">
        <v>40</v>
      </c>
      <c r="G38" s="16" t="s">
        <v>27</v>
      </c>
      <c r="H38" s="17">
        <v>2.6900000000000001E-3</v>
      </c>
      <c r="I38" s="16" t="s">
        <v>40</v>
      </c>
      <c r="J38" s="16"/>
      <c r="K38" s="18" t="s">
        <v>29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32</v>
      </c>
      <c r="T38" s="20" t="s">
        <v>32</v>
      </c>
      <c r="U38" s="20" t="s">
        <v>32</v>
      </c>
      <c r="V38" s="20" t="s">
        <v>32</v>
      </c>
      <c r="W38" s="21" t="s">
        <v>32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32</v>
      </c>
      <c r="AH38" s="21" t="s">
        <v>32</v>
      </c>
    </row>
    <row r="39" spans="1:34" x14ac:dyDescent="0.35">
      <c r="A39" s="15" t="s">
        <v>21</v>
      </c>
      <c r="B39" s="16" t="s">
        <v>22</v>
      </c>
      <c r="C39" s="16" t="s">
        <v>23</v>
      </c>
      <c r="D39" s="16" t="s">
        <v>38</v>
      </c>
      <c r="E39" s="16" t="s">
        <v>25</v>
      </c>
      <c r="F39" s="16" t="s">
        <v>40</v>
      </c>
      <c r="G39" s="16" t="s">
        <v>27</v>
      </c>
      <c r="H39" s="17">
        <v>2.6900000000000001E-3</v>
      </c>
      <c r="I39" s="16" t="s">
        <v>40</v>
      </c>
      <c r="J39" s="16"/>
      <c r="K39" s="18" t="s">
        <v>30</v>
      </c>
      <c r="L39" s="22">
        <v>2.19</v>
      </c>
      <c r="M39" s="23">
        <v>2.19</v>
      </c>
      <c r="N39" s="23">
        <v>2.19</v>
      </c>
      <c r="O39" s="171">
        <v>2.29</v>
      </c>
      <c r="P39" s="171">
        <v>2.29</v>
      </c>
      <c r="Q39" s="171">
        <v>2.29</v>
      </c>
      <c r="R39" s="171">
        <v>2.29</v>
      </c>
      <c r="S39" s="171">
        <v>1.94</v>
      </c>
      <c r="T39" s="171">
        <v>1.94</v>
      </c>
      <c r="U39" s="171">
        <v>1.91</v>
      </c>
      <c r="V39" s="171">
        <v>1.91</v>
      </c>
      <c r="W39" s="170">
        <v>1.91</v>
      </c>
      <c r="X39" s="178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21</v>
      </c>
      <c r="B40" s="16" t="s">
        <v>22</v>
      </c>
      <c r="C40" s="16" t="s">
        <v>23</v>
      </c>
      <c r="D40" s="16" t="s">
        <v>38</v>
      </c>
      <c r="E40" s="16" t="s">
        <v>25</v>
      </c>
      <c r="F40" s="16" t="s">
        <v>40</v>
      </c>
      <c r="G40" s="16" t="s">
        <v>27</v>
      </c>
      <c r="H40" s="17">
        <v>2.6900000000000001E-3</v>
      </c>
      <c r="I40" s="16" t="s">
        <v>40</v>
      </c>
      <c r="J40" s="16"/>
      <c r="K40" s="18" t="s">
        <v>31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32</v>
      </c>
      <c r="T40" s="20" t="s">
        <v>32</v>
      </c>
      <c r="U40" s="20" t="s">
        <v>32</v>
      </c>
      <c r="V40" s="20" t="s">
        <v>32</v>
      </c>
      <c r="W40" s="21" t="s">
        <v>32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32</v>
      </c>
      <c r="AH40" s="21" t="s">
        <v>32</v>
      </c>
    </row>
    <row r="41" spans="1:34" x14ac:dyDescent="0.35">
      <c r="A41" s="24" t="s">
        <v>21</v>
      </c>
      <c r="B41" s="25" t="s">
        <v>22</v>
      </c>
      <c r="C41" s="25" t="s">
        <v>23</v>
      </c>
      <c r="D41" s="25" t="s">
        <v>38</v>
      </c>
      <c r="E41" s="25" t="s">
        <v>25</v>
      </c>
      <c r="F41" s="25" t="s">
        <v>40</v>
      </c>
      <c r="G41" s="25" t="s">
        <v>27</v>
      </c>
      <c r="H41" s="26">
        <v>2.6900000000000001E-3</v>
      </c>
      <c r="I41" s="25" t="s">
        <v>40</v>
      </c>
      <c r="J41" s="25"/>
      <c r="K41" s="27" t="s">
        <v>33</v>
      </c>
      <c r="L41" s="28">
        <v>0</v>
      </c>
      <c r="M41" s="29">
        <v>0</v>
      </c>
      <c r="N41" s="29">
        <v>0</v>
      </c>
      <c r="O41" s="29">
        <v>4.5662100456621113E-2</v>
      </c>
      <c r="P41" s="29">
        <v>4.5662100456621113E-2</v>
      </c>
      <c r="Q41" s="29">
        <v>4.5662100456621113E-2</v>
      </c>
      <c r="R41" s="29">
        <v>4.5662100456621113E-2</v>
      </c>
      <c r="S41" s="29">
        <v>4.8648648648648596E-2</v>
      </c>
      <c r="T41" s="29">
        <v>4.8648648648648596E-2</v>
      </c>
      <c r="U41" s="29">
        <v>4.3715846994535346E-2</v>
      </c>
      <c r="V41" s="29">
        <v>4.3715846994535346E-2</v>
      </c>
      <c r="W41" s="30">
        <v>9.1428571428571415E-2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21</v>
      </c>
      <c r="B42" s="32" t="s">
        <v>22</v>
      </c>
      <c r="C42" s="32" t="s">
        <v>23</v>
      </c>
      <c r="D42" s="32" t="s">
        <v>38</v>
      </c>
      <c r="E42" s="32" t="s">
        <v>41</v>
      </c>
      <c r="F42" s="32" t="s">
        <v>42</v>
      </c>
      <c r="G42" s="32" t="s">
        <v>27</v>
      </c>
      <c r="H42" s="33">
        <v>2.6900000000000001E-3</v>
      </c>
      <c r="I42" s="32" t="s">
        <v>42</v>
      </c>
      <c r="J42" s="32"/>
      <c r="K42" s="34" t="s">
        <v>28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21</v>
      </c>
      <c r="B43" s="16" t="s">
        <v>22</v>
      </c>
      <c r="C43" s="16" t="s">
        <v>23</v>
      </c>
      <c r="D43" s="16" t="s">
        <v>38</v>
      </c>
      <c r="E43" s="16" t="s">
        <v>41</v>
      </c>
      <c r="F43" s="16" t="s">
        <v>42</v>
      </c>
      <c r="G43" s="16" t="s">
        <v>27</v>
      </c>
      <c r="H43" s="17">
        <v>2.6900000000000001E-3</v>
      </c>
      <c r="I43" s="16" t="s">
        <v>42</v>
      </c>
      <c r="J43" s="16"/>
      <c r="K43" s="18" t="s">
        <v>29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32</v>
      </c>
      <c r="T43" s="20" t="s">
        <v>32</v>
      </c>
      <c r="U43" s="20" t="s">
        <v>32</v>
      </c>
      <c r="V43" s="20" t="s">
        <v>32</v>
      </c>
      <c r="W43" s="21" t="s">
        <v>32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32</v>
      </c>
      <c r="AH43" s="21" t="s">
        <v>32</v>
      </c>
    </row>
    <row r="44" spans="1:34" x14ac:dyDescent="0.35">
      <c r="A44" s="15" t="s">
        <v>21</v>
      </c>
      <c r="B44" s="16" t="s">
        <v>22</v>
      </c>
      <c r="C44" s="16" t="s">
        <v>23</v>
      </c>
      <c r="D44" s="16" t="s">
        <v>38</v>
      </c>
      <c r="E44" s="16" t="s">
        <v>41</v>
      </c>
      <c r="F44" s="16" t="s">
        <v>42</v>
      </c>
      <c r="G44" s="16" t="s">
        <v>27</v>
      </c>
      <c r="H44" s="17">
        <v>2.6900000000000001E-3</v>
      </c>
      <c r="I44" s="16" t="s">
        <v>42</v>
      </c>
      <c r="J44" s="16"/>
      <c r="K44" s="18" t="s">
        <v>30</v>
      </c>
      <c r="L44" s="168">
        <v>1.99</v>
      </c>
      <c r="M44" s="166">
        <v>1.99</v>
      </c>
      <c r="N44" s="166">
        <v>1.99</v>
      </c>
      <c r="O44" s="166">
        <v>1.99</v>
      </c>
      <c r="P44" s="166">
        <v>1.99</v>
      </c>
      <c r="Q44" s="166">
        <v>1.99</v>
      </c>
      <c r="R44" s="166">
        <v>1.99</v>
      </c>
      <c r="S44" s="166">
        <v>1.89</v>
      </c>
      <c r="T44" s="166">
        <v>1.89</v>
      </c>
      <c r="U44" s="166">
        <v>1.66</v>
      </c>
      <c r="V44" s="166">
        <v>1.66</v>
      </c>
      <c r="W44" s="167">
        <v>1.79</v>
      </c>
      <c r="X44" s="178"/>
      <c r="Y44" s="168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7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21</v>
      </c>
      <c r="B45" s="16" t="s">
        <v>22</v>
      </c>
      <c r="C45" s="16" t="s">
        <v>23</v>
      </c>
      <c r="D45" s="16" t="s">
        <v>38</v>
      </c>
      <c r="E45" s="16" t="s">
        <v>41</v>
      </c>
      <c r="F45" s="16" t="s">
        <v>42</v>
      </c>
      <c r="G45" s="16" t="s">
        <v>27</v>
      </c>
      <c r="H45" s="17">
        <v>2.6900000000000001E-3</v>
      </c>
      <c r="I45" s="16" t="s">
        <v>42</v>
      </c>
      <c r="J45" s="16"/>
      <c r="K45" s="18" t="s">
        <v>31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32</v>
      </c>
      <c r="T45" s="20" t="s">
        <v>32</v>
      </c>
      <c r="U45" s="20" t="s">
        <v>32</v>
      </c>
      <c r="V45" s="20" t="s">
        <v>32</v>
      </c>
      <c r="W45" s="21" t="s">
        <v>32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32</v>
      </c>
      <c r="AH45" s="21" t="s">
        <v>32</v>
      </c>
    </row>
    <row r="46" spans="1:34" x14ac:dyDescent="0.35">
      <c r="A46" s="24" t="s">
        <v>21</v>
      </c>
      <c r="B46" s="25" t="s">
        <v>22</v>
      </c>
      <c r="C46" s="25" t="s">
        <v>23</v>
      </c>
      <c r="D46" s="25" t="s">
        <v>38</v>
      </c>
      <c r="E46" s="25" t="s">
        <v>41</v>
      </c>
      <c r="F46" s="25" t="s">
        <v>42</v>
      </c>
      <c r="G46" s="25" t="s">
        <v>27</v>
      </c>
      <c r="H46" s="26">
        <v>2.6900000000000001E-3</v>
      </c>
      <c r="I46" s="25" t="s">
        <v>42</v>
      </c>
      <c r="J46" s="25"/>
      <c r="K46" s="27" t="s">
        <v>33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21</v>
      </c>
      <c r="B47" s="32" t="s">
        <v>22</v>
      </c>
      <c r="C47" s="32" t="s">
        <v>23</v>
      </c>
      <c r="D47" s="32" t="s">
        <v>38</v>
      </c>
      <c r="E47" s="32" t="s">
        <v>1004</v>
      </c>
      <c r="F47" s="32" t="s">
        <v>44</v>
      </c>
      <c r="G47" s="32" t="s">
        <v>27</v>
      </c>
      <c r="H47" s="33">
        <v>2.6900000000000001E-3</v>
      </c>
      <c r="I47" s="32" t="s">
        <v>44</v>
      </c>
      <c r="J47" s="32"/>
      <c r="K47" s="34" t="s">
        <v>28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0.05</v>
      </c>
      <c r="AH47" s="151">
        <v>0.05</v>
      </c>
    </row>
    <row r="48" spans="1:34" x14ac:dyDescent="0.35">
      <c r="A48" s="15" t="s">
        <v>21</v>
      </c>
      <c r="B48" s="16" t="s">
        <v>22</v>
      </c>
      <c r="C48" s="16" t="s">
        <v>23</v>
      </c>
      <c r="D48" s="16" t="s">
        <v>38</v>
      </c>
      <c r="E48" s="16" t="s">
        <v>1004</v>
      </c>
      <c r="F48" s="16" t="s">
        <v>44</v>
      </c>
      <c r="G48" s="16" t="s">
        <v>27</v>
      </c>
      <c r="H48" s="17">
        <v>2.6900000000000001E-3</v>
      </c>
      <c r="I48" s="16" t="s">
        <v>44</v>
      </c>
      <c r="J48" s="16"/>
      <c r="K48" s="18" t="s">
        <v>29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32</v>
      </c>
      <c r="T48" s="20" t="s">
        <v>32</v>
      </c>
      <c r="U48" s="20" t="s">
        <v>32</v>
      </c>
      <c r="V48" s="20" t="s">
        <v>32</v>
      </c>
      <c r="W48" s="21" t="s">
        <v>32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32</v>
      </c>
      <c r="AH48" s="21" t="s">
        <v>32</v>
      </c>
    </row>
    <row r="49" spans="1:34" x14ac:dyDescent="0.35">
      <c r="A49" s="15" t="s">
        <v>21</v>
      </c>
      <c r="B49" s="16" t="s">
        <v>22</v>
      </c>
      <c r="C49" s="16" t="s">
        <v>23</v>
      </c>
      <c r="D49" s="16" t="s">
        <v>38</v>
      </c>
      <c r="E49" s="16" t="s">
        <v>1004</v>
      </c>
      <c r="F49" s="16" t="s">
        <v>44</v>
      </c>
      <c r="G49" s="16" t="s">
        <v>27</v>
      </c>
      <c r="H49" s="17">
        <v>2.6900000000000001E-3</v>
      </c>
      <c r="I49" s="16" t="s">
        <v>44</v>
      </c>
      <c r="J49" s="16"/>
      <c r="K49" s="18" t="s">
        <v>30</v>
      </c>
      <c r="L49" s="22">
        <v>1.99</v>
      </c>
      <c r="M49" s="23">
        <v>1.99</v>
      </c>
      <c r="N49" s="23">
        <v>1.99</v>
      </c>
      <c r="O49" s="23">
        <v>1.99</v>
      </c>
      <c r="P49" s="23">
        <v>1.99</v>
      </c>
      <c r="Q49" s="23">
        <v>1.99</v>
      </c>
      <c r="R49" s="23">
        <v>1.99</v>
      </c>
      <c r="S49" s="23">
        <v>1.99</v>
      </c>
      <c r="T49" s="23">
        <v>1.99</v>
      </c>
      <c r="U49" s="23">
        <v>1.66</v>
      </c>
      <c r="V49" s="23">
        <v>1.66</v>
      </c>
      <c r="W49" s="152">
        <v>1.89</v>
      </c>
      <c r="X49" s="178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0.05</v>
      </c>
      <c r="AH49" s="167">
        <v>0.05</v>
      </c>
    </row>
    <row r="50" spans="1:34" x14ac:dyDescent="0.35">
      <c r="A50" s="15" t="s">
        <v>21</v>
      </c>
      <c r="B50" s="16" t="s">
        <v>22</v>
      </c>
      <c r="C50" s="16" t="s">
        <v>23</v>
      </c>
      <c r="D50" s="16" t="s">
        <v>38</v>
      </c>
      <c r="E50" s="16" t="s">
        <v>1004</v>
      </c>
      <c r="F50" s="16" t="s">
        <v>44</v>
      </c>
      <c r="G50" s="16" t="s">
        <v>27</v>
      </c>
      <c r="H50" s="17">
        <v>2.6900000000000001E-3</v>
      </c>
      <c r="I50" s="16" t="s">
        <v>44</v>
      </c>
      <c r="J50" s="16"/>
      <c r="K50" s="18" t="s">
        <v>31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32</v>
      </c>
      <c r="T50" s="20" t="s">
        <v>32</v>
      </c>
      <c r="U50" s="20" t="s">
        <v>32</v>
      </c>
      <c r="V50" s="20" t="s">
        <v>32</v>
      </c>
      <c r="W50" s="21" t="s">
        <v>32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32</v>
      </c>
      <c r="AH50" s="21" t="s">
        <v>32</v>
      </c>
    </row>
    <row r="51" spans="1:34" x14ac:dyDescent="0.35">
      <c r="A51" s="24" t="s">
        <v>21</v>
      </c>
      <c r="B51" s="25" t="s">
        <v>22</v>
      </c>
      <c r="C51" s="25" t="s">
        <v>23</v>
      </c>
      <c r="D51" s="25" t="s">
        <v>38</v>
      </c>
      <c r="E51" s="25" t="s">
        <v>1004</v>
      </c>
      <c r="F51" s="25" t="s">
        <v>44</v>
      </c>
      <c r="G51" s="25" t="s">
        <v>27</v>
      </c>
      <c r="H51" s="26">
        <v>2.6900000000000001E-3</v>
      </c>
      <c r="I51" s="25" t="s">
        <v>44</v>
      </c>
      <c r="J51" s="25"/>
      <c r="K51" s="27" t="s">
        <v>33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21</v>
      </c>
      <c r="B52" s="32" t="s">
        <v>22</v>
      </c>
      <c r="C52" s="32" t="s">
        <v>23</v>
      </c>
      <c r="D52" s="32" t="s">
        <v>48</v>
      </c>
      <c r="E52" s="32" t="s">
        <v>1005</v>
      </c>
      <c r="F52" s="32" t="s">
        <v>49</v>
      </c>
      <c r="G52" s="32" t="s">
        <v>27</v>
      </c>
      <c r="H52" s="33">
        <v>2.8999999999999998E-3</v>
      </c>
      <c r="I52" s="32" t="s">
        <v>49</v>
      </c>
      <c r="J52" s="32"/>
      <c r="K52" s="34" t="s">
        <v>28</v>
      </c>
      <c r="L52" s="35">
        <v>2.79</v>
      </c>
      <c r="M52" s="36">
        <v>2.79</v>
      </c>
      <c r="N52" s="36">
        <v>2.79</v>
      </c>
      <c r="O52" s="36">
        <v>2.79</v>
      </c>
      <c r="P52" s="36">
        <v>2.79</v>
      </c>
      <c r="Q52" s="36">
        <v>2.79</v>
      </c>
      <c r="R52" s="36">
        <v>2.79</v>
      </c>
      <c r="S52" s="36">
        <v>2.79</v>
      </c>
      <c r="T52" s="36">
        <v>2.79</v>
      </c>
      <c r="U52" s="36">
        <v>2.33</v>
      </c>
      <c r="V52" s="36">
        <v>2.33</v>
      </c>
      <c r="W52" s="37">
        <v>2.65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7.0000000000000007E-2</v>
      </c>
      <c r="AH52" s="151">
        <v>7.0000000000000007E-2</v>
      </c>
    </row>
    <row r="53" spans="1:34" x14ac:dyDescent="0.35">
      <c r="A53" s="15" t="s">
        <v>21</v>
      </c>
      <c r="B53" s="16" t="s">
        <v>22</v>
      </c>
      <c r="C53" s="16" t="s">
        <v>23</v>
      </c>
      <c r="D53" s="16" t="s">
        <v>48</v>
      </c>
      <c r="E53" s="16" t="s">
        <v>1005</v>
      </c>
      <c r="F53" s="16" t="s">
        <v>49</v>
      </c>
      <c r="G53" s="16" t="s">
        <v>27</v>
      </c>
      <c r="H53" s="17">
        <v>2.8999999999999998E-3</v>
      </c>
      <c r="I53" s="16" t="s">
        <v>49</v>
      </c>
      <c r="J53" s="16"/>
      <c r="K53" s="18" t="s">
        <v>29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32</v>
      </c>
      <c r="T53" s="20" t="s">
        <v>32</v>
      </c>
      <c r="U53" s="20" t="s">
        <v>32</v>
      </c>
      <c r="V53" s="20" t="s">
        <v>32</v>
      </c>
      <c r="W53" s="21" t="s">
        <v>32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32</v>
      </c>
      <c r="AH53" s="21" t="s">
        <v>32</v>
      </c>
    </row>
    <row r="54" spans="1:34" x14ac:dyDescent="0.35">
      <c r="A54" s="15" t="s">
        <v>21</v>
      </c>
      <c r="B54" s="16" t="s">
        <v>22</v>
      </c>
      <c r="C54" s="16" t="s">
        <v>23</v>
      </c>
      <c r="D54" s="16" t="s">
        <v>48</v>
      </c>
      <c r="E54" s="16" t="s">
        <v>1005</v>
      </c>
      <c r="F54" s="16" t="s">
        <v>49</v>
      </c>
      <c r="G54" s="16" t="s">
        <v>27</v>
      </c>
      <c r="H54" s="17">
        <v>2.8999999999999998E-3</v>
      </c>
      <c r="I54" s="16" t="s">
        <v>49</v>
      </c>
      <c r="J54" s="16"/>
      <c r="K54" s="18" t="s">
        <v>30</v>
      </c>
      <c r="L54" s="168">
        <v>2.89</v>
      </c>
      <c r="M54" s="168">
        <v>2.89</v>
      </c>
      <c r="N54" s="168">
        <v>2.89</v>
      </c>
      <c r="O54" s="168">
        <v>2.89</v>
      </c>
      <c r="P54" s="168">
        <v>2.89</v>
      </c>
      <c r="Q54" s="168">
        <v>2.89</v>
      </c>
      <c r="R54" s="168">
        <v>2.89</v>
      </c>
      <c r="S54" s="168">
        <v>2.89</v>
      </c>
      <c r="T54" s="168">
        <v>2.89</v>
      </c>
      <c r="U54" s="168">
        <v>2.4300000000000002</v>
      </c>
      <c r="V54" s="168">
        <v>2.4300000000000002</v>
      </c>
      <c r="W54" s="168">
        <v>2.75</v>
      </c>
      <c r="X54" s="178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166">
        <v>7.0000000000000007E-2</v>
      </c>
      <c r="AH54" s="167">
        <v>7.0000000000000007E-2</v>
      </c>
    </row>
    <row r="55" spans="1:34" x14ac:dyDescent="0.35">
      <c r="A55" s="15" t="s">
        <v>21</v>
      </c>
      <c r="B55" s="16" t="s">
        <v>22</v>
      </c>
      <c r="C55" s="16" t="s">
        <v>23</v>
      </c>
      <c r="D55" s="16" t="s">
        <v>48</v>
      </c>
      <c r="E55" s="16" t="s">
        <v>1005</v>
      </c>
      <c r="F55" s="16" t="s">
        <v>49</v>
      </c>
      <c r="G55" s="16" t="s">
        <v>27</v>
      </c>
      <c r="H55" s="17">
        <v>2.8999999999999998E-3</v>
      </c>
      <c r="I55" s="16" t="s">
        <v>49</v>
      </c>
      <c r="J55" s="16"/>
      <c r="K55" s="18" t="s">
        <v>31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32</v>
      </c>
      <c r="T55" s="20" t="s">
        <v>32</v>
      </c>
      <c r="U55" s="20" t="s">
        <v>32</v>
      </c>
      <c r="V55" s="20" t="s">
        <v>32</v>
      </c>
      <c r="W55" s="21" t="s">
        <v>32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32</v>
      </c>
      <c r="AH55" s="21" t="s">
        <v>32</v>
      </c>
    </row>
    <row r="56" spans="1:34" x14ac:dyDescent="0.35">
      <c r="A56" s="24" t="s">
        <v>21</v>
      </c>
      <c r="B56" s="25" t="s">
        <v>22</v>
      </c>
      <c r="C56" s="25" t="s">
        <v>23</v>
      </c>
      <c r="D56" s="25" t="s">
        <v>48</v>
      </c>
      <c r="E56" s="25" t="s">
        <v>1005</v>
      </c>
      <c r="F56" s="25" t="s">
        <v>49</v>
      </c>
      <c r="G56" s="25" t="s">
        <v>27</v>
      </c>
      <c r="H56" s="26">
        <v>2.8999999999999998E-3</v>
      </c>
      <c r="I56" s="25" t="s">
        <v>49</v>
      </c>
      <c r="J56" s="25"/>
      <c r="K56" s="27" t="s">
        <v>33</v>
      </c>
      <c r="L56" s="28">
        <v>3.5842293906810152E-2</v>
      </c>
      <c r="M56" s="29">
        <v>3.5842293906810152E-2</v>
      </c>
      <c r="N56" s="29">
        <v>3.5842293906810152E-2</v>
      </c>
      <c r="O56" s="29">
        <v>3.5842293906810152E-2</v>
      </c>
      <c r="P56" s="29">
        <v>3.5842293906810152E-2</v>
      </c>
      <c r="Q56" s="29">
        <v>3.5842293906810152E-2</v>
      </c>
      <c r="R56" s="29">
        <v>3.5842293906810152E-2</v>
      </c>
      <c r="S56" s="29">
        <v>3.5842293906810152E-2</v>
      </c>
      <c r="T56" s="29">
        <v>3.5842293906810152E-2</v>
      </c>
      <c r="U56" s="29">
        <v>4.2918454935622297E-2</v>
      </c>
      <c r="V56" s="29">
        <v>4.2918454935622297E-2</v>
      </c>
      <c r="W56" s="30">
        <v>3.7735849056603765E-2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21</v>
      </c>
      <c r="B57" s="32" t="s">
        <v>22</v>
      </c>
      <c r="C57" s="32" t="s">
        <v>23</v>
      </c>
      <c r="D57" s="32" t="s">
        <v>50</v>
      </c>
      <c r="E57" s="32" t="s">
        <v>25</v>
      </c>
      <c r="F57" s="32" t="s">
        <v>51</v>
      </c>
      <c r="G57" s="32" t="s">
        <v>27</v>
      </c>
      <c r="H57" s="33">
        <v>3.0999999999999999E-3</v>
      </c>
      <c r="I57" s="32" t="s">
        <v>51</v>
      </c>
      <c r="J57" s="32"/>
      <c r="K57" s="34" t="s">
        <v>28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0.05</v>
      </c>
      <c r="AH57" s="151">
        <v>0.05</v>
      </c>
    </row>
    <row r="58" spans="1:34" x14ac:dyDescent="0.35">
      <c r="A58" s="15" t="s">
        <v>21</v>
      </c>
      <c r="B58" s="16" t="s">
        <v>22</v>
      </c>
      <c r="C58" s="16" t="s">
        <v>23</v>
      </c>
      <c r="D58" s="16" t="s">
        <v>50</v>
      </c>
      <c r="E58" s="16" t="s">
        <v>25</v>
      </c>
      <c r="F58" s="16" t="s">
        <v>51</v>
      </c>
      <c r="G58" s="16" t="s">
        <v>27</v>
      </c>
      <c r="H58" s="17">
        <v>3.0999999999999999E-3</v>
      </c>
      <c r="I58" s="16" t="s">
        <v>51</v>
      </c>
      <c r="J58" s="16"/>
      <c r="K58" s="18" t="s">
        <v>29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32</v>
      </c>
      <c r="T58" s="20" t="s">
        <v>32</v>
      </c>
      <c r="U58" s="20" t="s">
        <v>32</v>
      </c>
      <c r="V58" s="20" t="s">
        <v>32</v>
      </c>
      <c r="W58" s="21" t="s">
        <v>32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32</v>
      </c>
      <c r="AH58" s="21" t="s">
        <v>32</v>
      </c>
    </row>
    <row r="59" spans="1:34" x14ac:dyDescent="0.35">
      <c r="A59" s="15" t="s">
        <v>21</v>
      </c>
      <c r="B59" s="16" t="s">
        <v>22</v>
      </c>
      <c r="C59" s="16" t="s">
        <v>23</v>
      </c>
      <c r="D59" s="16" t="s">
        <v>50</v>
      </c>
      <c r="E59" s="16" t="s">
        <v>25</v>
      </c>
      <c r="F59" s="16" t="s">
        <v>51</v>
      </c>
      <c r="G59" s="16" t="s">
        <v>27</v>
      </c>
      <c r="H59" s="17">
        <v>3.0999999999999999E-3</v>
      </c>
      <c r="I59" s="16" t="s">
        <v>51</v>
      </c>
      <c r="J59" s="16"/>
      <c r="K59" s="18" t="s">
        <v>30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52">
        <v>2.08</v>
      </c>
      <c r="X59" s="178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0.05</v>
      </c>
      <c r="AH59" s="167">
        <v>0.05</v>
      </c>
    </row>
    <row r="60" spans="1:34" x14ac:dyDescent="0.35">
      <c r="A60" s="15" t="s">
        <v>21</v>
      </c>
      <c r="B60" s="16" t="s">
        <v>22</v>
      </c>
      <c r="C60" s="16" t="s">
        <v>23</v>
      </c>
      <c r="D60" s="16" t="s">
        <v>50</v>
      </c>
      <c r="E60" s="16" t="s">
        <v>25</v>
      </c>
      <c r="F60" s="16" t="s">
        <v>51</v>
      </c>
      <c r="G60" s="16" t="s">
        <v>27</v>
      </c>
      <c r="H60" s="17">
        <v>3.0999999999999999E-3</v>
      </c>
      <c r="I60" s="16" t="s">
        <v>51</v>
      </c>
      <c r="J60" s="16"/>
      <c r="K60" s="18" t="s">
        <v>31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32</v>
      </c>
      <c r="T60" s="20" t="s">
        <v>32</v>
      </c>
      <c r="U60" s="20" t="s">
        <v>32</v>
      </c>
      <c r="V60" s="20" t="s">
        <v>32</v>
      </c>
      <c r="W60" s="21" t="s">
        <v>32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32</v>
      </c>
      <c r="AH60" s="21" t="s">
        <v>32</v>
      </c>
    </row>
    <row r="61" spans="1:34" x14ac:dyDescent="0.35">
      <c r="A61" s="24" t="s">
        <v>21</v>
      </c>
      <c r="B61" s="25" t="s">
        <v>22</v>
      </c>
      <c r="C61" s="25" t="s">
        <v>23</v>
      </c>
      <c r="D61" s="25" t="s">
        <v>50</v>
      </c>
      <c r="E61" s="25" t="s">
        <v>25</v>
      </c>
      <c r="F61" s="25" t="s">
        <v>51</v>
      </c>
      <c r="G61" s="25" t="s">
        <v>27</v>
      </c>
      <c r="H61" s="26">
        <v>3.0999999999999999E-3</v>
      </c>
      <c r="I61" s="25" t="s">
        <v>51</v>
      </c>
      <c r="J61" s="25"/>
      <c r="K61" s="27" t="s">
        <v>33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21</v>
      </c>
      <c r="B62" s="32" t="s">
        <v>22</v>
      </c>
      <c r="C62" s="32" t="s">
        <v>23</v>
      </c>
      <c r="D62" s="32" t="s">
        <v>50</v>
      </c>
      <c r="E62" s="32" t="s">
        <v>25</v>
      </c>
      <c r="F62" s="32" t="s">
        <v>52</v>
      </c>
      <c r="G62" s="32" t="s">
        <v>27</v>
      </c>
      <c r="H62" s="33">
        <v>3.0999999999999999E-3</v>
      </c>
      <c r="I62" s="32" t="s">
        <v>52</v>
      </c>
      <c r="J62" s="32"/>
      <c r="K62" s="34" t="s">
        <v>28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21</v>
      </c>
      <c r="B63" s="16" t="s">
        <v>22</v>
      </c>
      <c r="C63" s="16" t="s">
        <v>23</v>
      </c>
      <c r="D63" s="16" t="s">
        <v>50</v>
      </c>
      <c r="E63" s="16" t="s">
        <v>25</v>
      </c>
      <c r="F63" s="16" t="s">
        <v>52</v>
      </c>
      <c r="G63" s="16" t="s">
        <v>27</v>
      </c>
      <c r="H63" s="17">
        <v>3.0999999999999999E-3</v>
      </c>
      <c r="I63" s="16" t="s">
        <v>52</v>
      </c>
      <c r="J63" s="16"/>
      <c r="K63" s="18" t="s">
        <v>29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32</v>
      </c>
      <c r="T63" s="20" t="s">
        <v>32</v>
      </c>
      <c r="U63" s="20" t="s">
        <v>32</v>
      </c>
      <c r="V63" s="20" t="s">
        <v>32</v>
      </c>
      <c r="W63" s="21" t="s">
        <v>32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32</v>
      </c>
      <c r="AH63" s="21" t="s">
        <v>32</v>
      </c>
    </row>
    <row r="64" spans="1:34" x14ac:dyDescent="0.35">
      <c r="A64" s="15" t="s">
        <v>21</v>
      </c>
      <c r="B64" s="16" t="s">
        <v>22</v>
      </c>
      <c r="C64" s="16" t="s">
        <v>23</v>
      </c>
      <c r="D64" s="16" t="s">
        <v>50</v>
      </c>
      <c r="E64" s="16" t="s">
        <v>25</v>
      </c>
      <c r="F64" s="16" t="s">
        <v>52</v>
      </c>
      <c r="G64" s="16" t="s">
        <v>27</v>
      </c>
      <c r="H64" s="17">
        <v>3.0999999999999999E-3</v>
      </c>
      <c r="I64" s="16" t="s">
        <v>52</v>
      </c>
      <c r="J64" s="16"/>
      <c r="K64" s="18" t="s">
        <v>30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78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21</v>
      </c>
      <c r="B65" s="16" t="s">
        <v>22</v>
      </c>
      <c r="C65" s="16" t="s">
        <v>23</v>
      </c>
      <c r="D65" s="16" t="s">
        <v>50</v>
      </c>
      <c r="E65" s="16" t="s">
        <v>25</v>
      </c>
      <c r="F65" s="16" t="s">
        <v>52</v>
      </c>
      <c r="G65" s="16" t="s">
        <v>27</v>
      </c>
      <c r="H65" s="17">
        <v>3.0999999999999999E-3</v>
      </c>
      <c r="I65" s="16" t="s">
        <v>52</v>
      </c>
      <c r="J65" s="16"/>
      <c r="K65" s="18" t="s">
        <v>31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32</v>
      </c>
      <c r="T65" s="20" t="s">
        <v>32</v>
      </c>
      <c r="U65" s="20" t="s">
        <v>32</v>
      </c>
      <c r="V65" s="20" t="s">
        <v>32</v>
      </c>
      <c r="W65" s="21" t="s">
        <v>32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32</v>
      </c>
      <c r="AH65" s="21" t="s">
        <v>32</v>
      </c>
    </row>
    <row r="66" spans="1:34" x14ac:dyDescent="0.35">
      <c r="A66" s="24" t="s">
        <v>21</v>
      </c>
      <c r="B66" s="25" t="s">
        <v>22</v>
      </c>
      <c r="C66" s="25" t="s">
        <v>23</v>
      </c>
      <c r="D66" s="25" t="s">
        <v>50</v>
      </c>
      <c r="E66" s="25" t="s">
        <v>25</v>
      </c>
      <c r="F66" s="25" t="s">
        <v>52</v>
      </c>
      <c r="G66" s="25" t="s">
        <v>27</v>
      </c>
      <c r="H66" s="26">
        <v>3.0999999999999999E-3</v>
      </c>
      <c r="I66" s="25" t="s">
        <v>52</v>
      </c>
      <c r="J66" s="25"/>
      <c r="K66" s="27" t="s">
        <v>33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21</v>
      </c>
      <c r="B67" s="32" t="s">
        <v>22</v>
      </c>
      <c r="C67" s="32" t="s">
        <v>23</v>
      </c>
      <c r="D67" s="32" t="s">
        <v>53</v>
      </c>
      <c r="E67" s="32" t="s">
        <v>25</v>
      </c>
      <c r="F67" s="32" t="s">
        <v>54</v>
      </c>
      <c r="G67" s="32" t="s">
        <v>27</v>
      </c>
      <c r="H67" s="33">
        <v>3.5500000000000002E-3</v>
      </c>
      <c r="I67" s="32" t="s">
        <v>54</v>
      </c>
      <c r="J67" s="32"/>
      <c r="K67" s="34" t="s">
        <v>28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2.52</v>
      </c>
      <c r="X67" s="149"/>
      <c r="Y67" s="128">
        <v>2.4900000000000002</v>
      </c>
      <c r="Z67" s="129">
        <v>2.4900000000000002</v>
      </c>
      <c r="AA67" s="129">
        <v>2.4900000000000002</v>
      </c>
      <c r="AB67" s="129">
        <v>2.4900000000000002</v>
      </c>
      <c r="AC67" s="129">
        <v>2.4900000000000002</v>
      </c>
      <c r="AD67" s="129">
        <v>2.4900000000000002</v>
      </c>
      <c r="AE67" s="151">
        <v>2.4900000000000002</v>
      </c>
      <c r="AF67" s="127"/>
      <c r="AG67" s="129">
        <v>7.0000000000000007E-2</v>
      </c>
      <c r="AH67" s="151">
        <v>7.0000000000000007E-2</v>
      </c>
    </row>
    <row r="68" spans="1:34" x14ac:dyDescent="0.35">
      <c r="A68" s="15" t="s">
        <v>21</v>
      </c>
      <c r="B68" s="16" t="s">
        <v>22</v>
      </c>
      <c r="C68" s="16" t="s">
        <v>23</v>
      </c>
      <c r="D68" s="16" t="s">
        <v>53</v>
      </c>
      <c r="E68" s="16" t="s">
        <v>25</v>
      </c>
      <c r="F68" s="16" t="s">
        <v>54</v>
      </c>
      <c r="G68" s="16" t="s">
        <v>27</v>
      </c>
      <c r="H68" s="17">
        <v>3.5500000000000002E-3</v>
      </c>
      <c r="I68" s="16" t="s">
        <v>54</v>
      </c>
      <c r="J68" s="16"/>
      <c r="K68" s="18" t="s">
        <v>29</v>
      </c>
      <c r="L68" s="19">
        <v>0.7</v>
      </c>
      <c r="M68" s="20">
        <v>0.7</v>
      </c>
      <c r="N68" s="20">
        <v>0.7</v>
      </c>
      <c r="O68" s="20">
        <v>0.7</v>
      </c>
      <c r="P68" s="20">
        <v>0.7</v>
      </c>
      <c r="Q68" s="20">
        <v>0.7</v>
      </c>
      <c r="R68" s="20">
        <v>0.7</v>
      </c>
      <c r="S68" s="20" t="s">
        <v>32</v>
      </c>
      <c r="T68" s="20" t="s">
        <v>32</v>
      </c>
      <c r="U68" s="20" t="s">
        <v>32</v>
      </c>
      <c r="V68" s="20" t="s">
        <v>32</v>
      </c>
      <c r="W68" s="21" t="s">
        <v>32</v>
      </c>
      <c r="X68" s="149"/>
      <c r="Y68" s="19">
        <v>0.3</v>
      </c>
      <c r="Z68" s="20">
        <v>0.3</v>
      </c>
      <c r="AA68" s="20">
        <v>0.3</v>
      </c>
      <c r="AB68" s="20">
        <v>0.3</v>
      </c>
      <c r="AC68" s="20">
        <v>0.3</v>
      </c>
      <c r="AD68" s="20">
        <v>0.3</v>
      </c>
      <c r="AE68" s="21">
        <v>0.3</v>
      </c>
      <c r="AF68" s="123"/>
      <c r="AG68" s="20" t="s">
        <v>32</v>
      </c>
      <c r="AH68" s="21" t="s">
        <v>32</v>
      </c>
    </row>
    <row r="69" spans="1:34" x14ac:dyDescent="0.35">
      <c r="A69" s="15" t="s">
        <v>21</v>
      </c>
      <c r="B69" s="16" t="s">
        <v>22</v>
      </c>
      <c r="C69" s="16" t="s">
        <v>23</v>
      </c>
      <c r="D69" s="16" t="s">
        <v>53</v>
      </c>
      <c r="E69" s="16" t="s">
        <v>25</v>
      </c>
      <c r="F69" s="16" t="s">
        <v>54</v>
      </c>
      <c r="G69" s="16" t="s">
        <v>27</v>
      </c>
      <c r="H69" s="17">
        <v>3.5500000000000002E-3</v>
      </c>
      <c r="I69" s="16" t="s">
        <v>54</v>
      </c>
      <c r="J69" s="16"/>
      <c r="K69" s="18" t="s">
        <v>30</v>
      </c>
      <c r="L69" s="22">
        <v>2.79</v>
      </c>
      <c r="M69" s="23">
        <v>2.79</v>
      </c>
      <c r="N69" s="23">
        <v>2.79</v>
      </c>
      <c r="O69" s="23">
        <v>2.79</v>
      </c>
      <c r="P69" s="23">
        <v>2.79</v>
      </c>
      <c r="Q69" s="23">
        <v>2.79</v>
      </c>
      <c r="R69" s="23">
        <v>2.79</v>
      </c>
      <c r="S69" s="23">
        <v>2.79</v>
      </c>
      <c r="T69" s="23">
        <v>2.79</v>
      </c>
      <c r="U69" s="23">
        <v>2.33</v>
      </c>
      <c r="V69" s="23">
        <v>2.33</v>
      </c>
      <c r="W69" s="152">
        <v>2.61</v>
      </c>
      <c r="X69" s="178"/>
      <c r="Y69" s="172">
        <v>2.59</v>
      </c>
      <c r="Z69" s="171">
        <v>2.59</v>
      </c>
      <c r="AA69" s="171">
        <v>2.59</v>
      </c>
      <c r="AB69" s="171">
        <v>2.59</v>
      </c>
      <c r="AC69" s="171">
        <v>2.59</v>
      </c>
      <c r="AD69" s="171">
        <v>2.59</v>
      </c>
      <c r="AE69" s="170">
        <v>2.59</v>
      </c>
      <c r="AF69" s="179">
        <v>-7.1684587813620082E-2</v>
      </c>
      <c r="AG69" s="166">
        <v>7.0000000000000007E-2</v>
      </c>
      <c r="AH69" s="167">
        <v>7.0000000000000007E-2</v>
      </c>
    </row>
    <row r="70" spans="1:34" x14ac:dyDescent="0.35">
      <c r="A70" s="15" t="s">
        <v>21</v>
      </c>
      <c r="B70" s="16" t="s">
        <v>22</v>
      </c>
      <c r="C70" s="16" t="s">
        <v>23</v>
      </c>
      <c r="D70" s="16" t="s">
        <v>53</v>
      </c>
      <c r="E70" s="16" t="s">
        <v>25</v>
      </c>
      <c r="F70" s="16" t="s">
        <v>54</v>
      </c>
      <c r="G70" s="16" t="s">
        <v>27</v>
      </c>
      <c r="H70" s="17">
        <v>3.5500000000000002E-3</v>
      </c>
      <c r="I70" s="16" t="s">
        <v>54</v>
      </c>
      <c r="J70" s="16"/>
      <c r="K70" s="18" t="s">
        <v>31</v>
      </c>
      <c r="L70" s="19">
        <v>0.6</v>
      </c>
      <c r="M70" s="20">
        <v>0.6</v>
      </c>
      <c r="N70" s="20">
        <v>0.6</v>
      </c>
      <c r="O70" s="20">
        <v>0.6</v>
      </c>
      <c r="P70" s="20">
        <v>0.6</v>
      </c>
      <c r="Q70" s="20">
        <v>0.6</v>
      </c>
      <c r="R70" s="20">
        <v>0.6</v>
      </c>
      <c r="S70" s="20" t="s">
        <v>32</v>
      </c>
      <c r="T70" s="20" t="s">
        <v>32</v>
      </c>
      <c r="U70" s="20" t="s">
        <v>32</v>
      </c>
      <c r="V70" s="20" t="s">
        <v>32</v>
      </c>
      <c r="W70" s="21" t="s">
        <v>32</v>
      </c>
      <c r="X70" s="149"/>
      <c r="Y70" s="19">
        <v>0.4</v>
      </c>
      <c r="Z70" s="20">
        <v>0.4</v>
      </c>
      <c r="AA70" s="20">
        <v>0.4</v>
      </c>
      <c r="AB70" s="20">
        <v>0.4</v>
      </c>
      <c r="AC70" s="20">
        <v>0.4</v>
      </c>
      <c r="AD70" s="20">
        <v>0.4</v>
      </c>
      <c r="AE70" s="21">
        <v>0.4</v>
      </c>
      <c r="AF70" s="123"/>
      <c r="AG70" s="20" t="s">
        <v>32</v>
      </c>
      <c r="AH70" s="21" t="s">
        <v>32</v>
      </c>
    </row>
    <row r="71" spans="1:34" x14ac:dyDescent="0.35">
      <c r="A71" s="24" t="s">
        <v>21</v>
      </c>
      <c r="B71" s="25" t="s">
        <v>22</v>
      </c>
      <c r="C71" s="25" t="s">
        <v>23</v>
      </c>
      <c r="D71" s="25" t="s">
        <v>53</v>
      </c>
      <c r="E71" s="25" t="s">
        <v>25</v>
      </c>
      <c r="F71" s="25" t="s">
        <v>54</v>
      </c>
      <c r="G71" s="25" t="s">
        <v>27</v>
      </c>
      <c r="H71" s="26">
        <v>3.5500000000000002E-3</v>
      </c>
      <c r="I71" s="25" t="s">
        <v>54</v>
      </c>
      <c r="J71" s="25"/>
      <c r="K71" s="27" t="s">
        <v>33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3.5714285714285587E-2</v>
      </c>
      <c r="X71" s="149"/>
      <c r="Y71" s="125">
        <v>4.0160642570280958E-2</v>
      </c>
      <c r="Z71" s="126">
        <v>4.0160642570280958E-2</v>
      </c>
      <c r="AA71" s="126">
        <v>4.0160642570280958E-2</v>
      </c>
      <c r="AB71" s="126">
        <v>4.0160642570280958E-2</v>
      </c>
      <c r="AC71" s="126">
        <v>4.0160642570280958E-2</v>
      </c>
      <c r="AD71" s="126">
        <v>4.0160642570280958E-2</v>
      </c>
      <c r="AE71" s="153">
        <v>4.0160642570280958E-2</v>
      </c>
      <c r="AF71" s="124"/>
      <c r="AG71" s="126">
        <v>0</v>
      </c>
      <c r="AH71" s="153">
        <v>0</v>
      </c>
    </row>
    <row r="72" spans="1:34" x14ac:dyDescent="0.35">
      <c r="A72" s="31" t="s">
        <v>21</v>
      </c>
      <c r="B72" s="32" t="s">
        <v>22</v>
      </c>
      <c r="C72" s="32" t="s">
        <v>23</v>
      </c>
      <c r="D72" s="32" t="s">
        <v>53</v>
      </c>
      <c r="E72" s="32" t="s">
        <v>25</v>
      </c>
      <c r="F72" s="32" t="s">
        <v>55</v>
      </c>
      <c r="G72" s="32" t="s">
        <v>27</v>
      </c>
      <c r="H72" s="33">
        <v>3.5500000000000002E-3</v>
      </c>
      <c r="I72" s="32" t="s">
        <v>55</v>
      </c>
      <c r="J72" s="32" t="s">
        <v>1003</v>
      </c>
      <c r="K72" s="34" t="s">
        <v>28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2.52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21</v>
      </c>
      <c r="B73" s="16" t="s">
        <v>22</v>
      </c>
      <c r="C73" s="16" t="s">
        <v>23</v>
      </c>
      <c r="D73" s="16" t="s">
        <v>53</v>
      </c>
      <c r="E73" s="16" t="s">
        <v>25</v>
      </c>
      <c r="F73" s="16" t="s">
        <v>55</v>
      </c>
      <c r="G73" s="16" t="s">
        <v>27</v>
      </c>
      <c r="H73" s="17">
        <v>3.5500000000000002E-3</v>
      </c>
      <c r="I73" s="16" t="s">
        <v>55</v>
      </c>
      <c r="J73" s="16" t="s">
        <v>1003</v>
      </c>
      <c r="K73" s="18" t="s">
        <v>29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32</v>
      </c>
      <c r="T73" s="20" t="s">
        <v>32</v>
      </c>
      <c r="U73" s="20" t="s">
        <v>32</v>
      </c>
      <c r="V73" s="20" t="s">
        <v>32</v>
      </c>
      <c r="W73" s="21" t="s">
        <v>32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32</v>
      </c>
      <c r="AH73" s="21" t="s">
        <v>32</v>
      </c>
    </row>
    <row r="74" spans="1:34" x14ac:dyDescent="0.35">
      <c r="A74" s="15" t="s">
        <v>21</v>
      </c>
      <c r="B74" s="16" t="s">
        <v>22</v>
      </c>
      <c r="C74" s="16" t="s">
        <v>23</v>
      </c>
      <c r="D74" s="16" t="s">
        <v>53</v>
      </c>
      <c r="E74" s="16" t="s">
        <v>25</v>
      </c>
      <c r="F74" s="16" t="s">
        <v>55</v>
      </c>
      <c r="G74" s="16" t="s">
        <v>27</v>
      </c>
      <c r="H74" s="17">
        <v>3.5500000000000002E-3</v>
      </c>
      <c r="I74" s="16" t="s">
        <v>55</v>
      </c>
      <c r="J74" s="16" t="s">
        <v>1003</v>
      </c>
      <c r="K74" s="18" t="s">
        <v>30</v>
      </c>
      <c r="L74" s="168">
        <v>2.79</v>
      </c>
      <c r="M74" s="166">
        <v>2.79</v>
      </c>
      <c r="N74" s="166">
        <v>2.79</v>
      </c>
      <c r="O74" s="166">
        <v>2.79</v>
      </c>
      <c r="P74" s="166">
        <v>2.79</v>
      </c>
      <c r="Q74" s="166">
        <v>2.79</v>
      </c>
      <c r="R74" s="166">
        <v>2.79</v>
      </c>
      <c r="S74" s="166">
        <v>2.79</v>
      </c>
      <c r="T74" s="166">
        <v>2.79</v>
      </c>
      <c r="U74" s="166">
        <v>2.33</v>
      </c>
      <c r="V74" s="166">
        <v>2.33</v>
      </c>
      <c r="W74" s="167">
        <v>2.61</v>
      </c>
      <c r="X74" s="178"/>
      <c r="Y74" s="168">
        <v>2.59</v>
      </c>
      <c r="Z74" s="166">
        <v>2.59</v>
      </c>
      <c r="AA74" s="166">
        <v>2.59</v>
      </c>
      <c r="AB74" s="166">
        <v>2.59</v>
      </c>
      <c r="AC74" s="166">
        <v>2.59</v>
      </c>
      <c r="AD74" s="166">
        <v>2.59</v>
      </c>
      <c r="AE74" s="167">
        <v>2.59</v>
      </c>
      <c r="AF74" s="118">
        <v>-7.1684587813620082E-2</v>
      </c>
      <c r="AG74" s="166">
        <v>7.0000000000000007E-2</v>
      </c>
      <c r="AH74" s="167">
        <v>7.0000000000000007E-2</v>
      </c>
    </row>
    <row r="75" spans="1:34" x14ac:dyDescent="0.35">
      <c r="A75" s="15" t="s">
        <v>21</v>
      </c>
      <c r="B75" s="16" t="s">
        <v>22</v>
      </c>
      <c r="C75" s="16" t="s">
        <v>23</v>
      </c>
      <c r="D75" s="16" t="s">
        <v>53</v>
      </c>
      <c r="E75" s="16" t="s">
        <v>25</v>
      </c>
      <c r="F75" s="16" t="s">
        <v>55</v>
      </c>
      <c r="G75" s="16" t="s">
        <v>27</v>
      </c>
      <c r="H75" s="17">
        <v>3.5500000000000002E-3</v>
      </c>
      <c r="I75" s="16" t="s">
        <v>55</v>
      </c>
      <c r="J75" s="16" t="s">
        <v>1003</v>
      </c>
      <c r="K75" s="18" t="s">
        <v>31</v>
      </c>
      <c r="L75" s="19">
        <v>0.6</v>
      </c>
      <c r="M75" s="20">
        <v>0.6</v>
      </c>
      <c r="N75" s="20">
        <v>0.6</v>
      </c>
      <c r="O75" s="20">
        <v>0.6</v>
      </c>
      <c r="P75" s="20">
        <v>0.6</v>
      </c>
      <c r="Q75" s="20">
        <v>0.6</v>
      </c>
      <c r="R75" s="20">
        <v>0.6</v>
      </c>
      <c r="S75" s="20" t="s">
        <v>32</v>
      </c>
      <c r="T75" s="20" t="s">
        <v>32</v>
      </c>
      <c r="U75" s="20" t="s">
        <v>32</v>
      </c>
      <c r="V75" s="20" t="s">
        <v>32</v>
      </c>
      <c r="W75" s="21" t="s">
        <v>32</v>
      </c>
      <c r="X75" s="149"/>
      <c r="Y75" s="19">
        <v>0.4</v>
      </c>
      <c r="Z75" s="20">
        <v>0.4</v>
      </c>
      <c r="AA75" s="20">
        <v>0.4</v>
      </c>
      <c r="AB75" s="20">
        <v>0.4</v>
      </c>
      <c r="AC75" s="20">
        <v>0.4</v>
      </c>
      <c r="AD75" s="20">
        <v>0.4</v>
      </c>
      <c r="AE75" s="21">
        <v>0.4</v>
      </c>
      <c r="AF75" s="123"/>
      <c r="AG75" s="20" t="s">
        <v>32</v>
      </c>
      <c r="AH75" s="21" t="s">
        <v>32</v>
      </c>
    </row>
    <row r="76" spans="1:34" x14ac:dyDescent="0.35">
      <c r="A76" s="24" t="s">
        <v>21</v>
      </c>
      <c r="B76" s="25" t="s">
        <v>22</v>
      </c>
      <c r="C76" s="25" t="s">
        <v>23</v>
      </c>
      <c r="D76" s="25" t="s">
        <v>53</v>
      </c>
      <c r="E76" s="25" t="s">
        <v>25</v>
      </c>
      <c r="F76" s="25" t="s">
        <v>55</v>
      </c>
      <c r="G76" s="25" t="s">
        <v>27</v>
      </c>
      <c r="H76" s="26">
        <v>3.5500000000000002E-3</v>
      </c>
      <c r="I76" s="25" t="s">
        <v>55</v>
      </c>
      <c r="J76" s="25" t="s">
        <v>1003</v>
      </c>
      <c r="K76" s="27" t="s">
        <v>33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30">
        <v>3.5714285714285587E-2</v>
      </c>
      <c r="X76" s="149"/>
      <c r="Y76" s="125">
        <v>4.0160642570280958E-2</v>
      </c>
      <c r="Z76" s="126">
        <v>4.0160642570280958E-2</v>
      </c>
      <c r="AA76" s="126">
        <v>4.0160642570280958E-2</v>
      </c>
      <c r="AB76" s="126">
        <v>4.0160642570280958E-2</v>
      </c>
      <c r="AC76" s="126">
        <v>4.0160642570280958E-2</v>
      </c>
      <c r="AD76" s="126">
        <v>4.0160642570280958E-2</v>
      </c>
      <c r="AE76" s="153">
        <v>4.0160642570280958E-2</v>
      </c>
      <c r="AF76" s="124"/>
      <c r="AG76" s="126">
        <v>0</v>
      </c>
      <c r="AH76" s="153">
        <v>0</v>
      </c>
    </row>
    <row r="77" spans="1:34" x14ac:dyDescent="0.35">
      <c r="A77" s="31" t="s">
        <v>21</v>
      </c>
      <c r="B77" s="32" t="s">
        <v>22</v>
      </c>
      <c r="C77" s="32" t="s">
        <v>23</v>
      </c>
      <c r="D77" s="32" t="s">
        <v>53</v>
      </c>
      <c r="E77" s="32" t="s">
        <v>25</v>
      </c>
      <c r="F77" s="32" t="s">
        <v>56</v>
      </c>
      <c r="G77" s="32" t="s">
        <v>27</v>
      </c>
      <c r="H77" s="33">
        <v>3.5500000000000002E-3</v>
      </c>
      <c r="I77" s="32" t="s">
        <v>56</v>
      </c>
      <c r="J77" s="32"/>
      <c r="K77" s="34" t="s">
        <v>28</v>
      </c>
      <c r="L77" s="35">
        <v>2.4900000000000002</v>
      </c>
      <c r="M77" s="36">
        <v>2.4900000000000002</v>
      </c>
      <c r="N77" s="36">
        <v>2.4900000000000002</v>
      </c>
      <c r="O77" s="36">
        <v>2.4900000000000002</v>
      </c>
      <c r="P77" s="36">
        <v>2.4900000000000002</v>
      </c>
      <c r="Q77" s="36">
        <v>2.4900000000000002</v>
      </c>
      <c r="R77" s="36">
        <v>2.4900000000000002</v>
      </c>
      <c r="S77" s="36">
        <v>2.4900000000000002</v>
      </c>
      <c r="T77" s="36">
        <v>2.4900000000000002</v>
      </c>
      <c r="U77" s="36">
        <v>2.16</v>
      </c>
      <c r="V77" s="36">
        <v>2.16</v>
      </c>
      <c r="W77" s="37">
        <v>2.36</v>
      </c>
      <c r="X77" s="149"/>
      <c r="Y77" s="128">
        <v>0</v>
      </c>
      <c r="Z77" s="129">
        <v>0</v>
      </c>
      <c r="AA77" s="129">
        <v>0</v>
      </c>
      <c r="AB77" s="129">
        <v>0</v>
      </c>
      <c r="AC77" s="129">
        <v>0</v>
      </c>
      <c r="AD77" s="129">
        <v>0</v>
      </c>
      <c r="AE77" s="151">
        <v>0</v>
      </c>
      <c r="AF77" s="127"/>
      <c r="AG77" s="129">
        <v>0.06</v>
      </c>
      <c r="AH77" s="151">
        <v>0.06</v>
      </c>
    </row>
    <row r="78" spans="1:34" x14ac:dyDescent="0.35">
      <c r="A78" s="15" t="s">
        <v>21</v>
      </c>
      <c r="B78" s="16" t="s">
        <v>22</v>
      </c>
      <c r="C78" s="16" t="s">
        <v>23</v>
      </c>
      <c r="D78" s="16" t="s">
        <v>53</v>
      </c>
      <c r="E78" s="16" t="s">
        <v>25</v>
      </c>
      <c r="F78" s="16" t="s">
        <v>56</v>
      </c>
      <c r="G78" s="16" t="s">
        <v>27</v>
      </c>
      <c r="H78" s="17">
        <v>3.5500000000000002E-3</v>
      </c>
      <c r="I78" s="16" t="s">
        <v>56</v>
      </c>
      <c r="J78" s="16"/>
      <c r="K78" s="18" t="s">
        <v>29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32</v>
      </c>
      <c r="T78" s="20" t="s">
        <v>32</v>
      </c>
      <c r="U78" s="20" t="s">
        <v>32</v>
      </c>
      <c r="V78" s="20" t="s">
        <v>32</v>
      </c>
      <c r="W78" s="21" t="s">
        <v>32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32</v>
      </c>
      <c r="AH78" s="21" t="s">
        <v>32</v>
      </c>
    </row>
    <row r="79" spans="1:34" x14ac:dyDescent="0.35">
      <c r="A79" s="15" t="s">
        <v>21</v>
      </c>
      <c r="B79" s="16" t="s">
        <v>22</v>
      </c>
      <c r="C79" s="16" t="s">
        <v>23</v>
      </c>
      <c r="D79" s="16" t="s">
        <v>53</v>
      </c>
      <c r="E79" s="16" t="s">
        <v>25</v>
      </c>
      <c r="F79" s="16" t="s">
        <v>56</v>
      </c>
      <c r="G79" s="16" t="s">
        <v>27</v>
      </c>
      <c r="H79" s="17">
        <v>3.5500000000000002E-3</v>
      </c>
      <c r="I79" s="16" t="s">
        <v>56</v>
      </c>
      <c r="J79" s="16"/>
      <c r="K79" s="18" t="s">
        <v>30</v>
      </c>
      <c r="L79" s="172">
        <v>2.59</v>
      </c>
      <c r="M79" s="171">
        <v>2.59</v>
      </c>
      <c r="N79" s="171">
        <v>2.59</v>
      </c>
      <c r="O79" s="171">
        <v>2.59</v>
      </c>
      <c r="P79" s="171">
        <v>2.59</v>
      </c>
      <c r="Q79" s="171">
        <v>2.59</v>
      </c>
      <c r="R79" s="171">
        <v>2.59</v>
      </c>
      <c r="S79" s="171">
        <v>2.59</v>
      </c>
      <c r="T79" s="171">
        <v>2.59</v>
      </c>
      <c r="U79" s="171">
        <v>2.1583333333333332</v>
      </c>
      <c r="V79" s="171">
        <v>2.16</v>
      </c>
      <c r="W79" s="171">
        <v>2.4604999999999997</v>
      </c>
      <c r="X79" s="178"/>
      <c r="Y79" s="22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152">
        <v>0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21</v>
      </c>
      <c r="B80" s="16" t="s">
        <v>22</v>
      </c>
      <c r="C80" s="16" t="s">
        <v>23</v>
      </c>
      <c r="D80" s="16" t="s">
        <v>53</v>
      </c>
      <c r="E80" s="16" t="s">
        <v>25</v>
      </c>
      <c r="F80" s="16" t="s">
        <v>56</v>
      </c>
      <c r="G80" s="16" t="s">
        <v>27</v>
      </c>
      <c r="H80" s="17">
        <v>3.5500000000000002E-3</v>
      </c>
      <c r="I80" s="16" t="s">
        <v>56</v>
      </c>
      <c r="J80" s="16"/>
      <c r="K80" s="18" t="s">
        <v>31</v>
      </c>
      <c r="L80" s="19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 t="s">
        <v>32</v>
      </c>
      <c r="T80" s="20" t="s">
        <v>32</v>
      </c>
      <c r="U80" s="20" t="s">
        <v>32</v>
      </c>
      <c r="V80" s="20" t="s">
        <v>32</v>
      </c>
      <c r="W80" s="21" t="s">
        <v>32</v>
      </c>
      <c r="X80" s="149"/>
      <c r="Y80" s="19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1">
        <v>0</v>
      </c>
      <c r="AF80" s="123"/>
      <c r="AG80" s="20" t="s">
        <v>32</v>
      </c>
      <c r="AH80" s="21" t="s">
        <v>32</v>
      </c>
    </row>
    <row r="81" spans="1:34" x14ac:dyDescent="0.35">
      <c r="A81" s="24" t="s">
        <v>21</v>
      </c>
      <c r="B81" s="25" t="s">
        <v>22</v>
      </c>
      <c r="C81" s="25" t="s">
        <v>23</v>
      </c>
      <c r="D81" s="25" t="s">
        <v>53</v>
      </c>
      <c r="E81" s="25" t="s">
        <v>25</v>
      </c>
      <c r="F81" s="25" t="s">
        <v>56</v>
      </c>
      <c r="G81" s="25" t="s">
        <v>27</v>
      </c>
      <c r="H81" s="26">
        <v>3.5500000000000002E-3</v>
      </c>
      <c r="I81" s="25" t="s">
        <v>56</v>
      </c>
      <c r="J81" s="25"/>
      <c r="K81" s="27" t="s">
        <v>33</v>
      </c>
      <c r="L81" s="28">
        <v>4.0160642570280958E-2</v>
      </c>
      <c r="M81" s="29">
        <v>4.0160642570280958E-2</v>
      </c>
      <c r="N81" s="29">
        <v>4.0160642570280958E-2</v>
      </c>
      <c r="O81" s="29">
        <v>4.0160642570280958E-2</v>
      </c>
      <c r="P81" s="29">
        <v>4.0160642570280958E-2</v>
      </c>
      <c r="Q81" s="29">
        <v>4.0160642570280958E-2</v>
      </c>
      <c r="R81" s="29">
        <v>4.0160642570280958E-2</v>
      </c>
      <c r="S81" s="29">
        <v>4.0160642570280958E-2</v>
      </c>
      <c r="T81" s="29">
        <v>4.0160642570280958E-2</v>
      </c>
      <c r="U81" s="29">
        <v>-7.716049382717749E-4</v>
      </c>
      <c r="V81" s="29">
        <v>0</v>
      </c>
      <c r="W81" s="30">
        <v>4.2584745762711762E-2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21</v>
      </c>
      <c r="B82" s="32" t="s">
        <v>22</v>
      </c>
      <c r="C82" s="32" t="s">
        <v>23</v>
      </c>
      <c r="D82" s="32" t="s">
        <v>53</v>
      </c>
      <c r="E82" s="32" t="s">
        <v>25</v>
      </c>
      <c r="F82" s="32" t="s">
        <v>638</v>
      </c>
      <c r="G82" s="32" t="s">
        <v>27</v>
      </c>
      <c r="H82" s="33">
        <v>3.5500000000000002E-3</v>
      </c>
      <c r="I82" s="32" t="s">
        <v>638</v>
      </c>
      <c r="J82" s="32" t="s">
        <v>1003</v>
      </c>
      <c r="K82" s="34" t="s">
        <v>28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2.4900000000000002</v>
      </c>
      <c r="T82" s="36">
        <v>2.4900000000000002</v>
      </c>
      <c r="U82" s="36">
        <v>2.16</v>
      </c>
      <c r="V82" s="36">
        <v>2.16</v>
      </c>
      <c r="W82" s="37">
        <v>2.36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21</v>
      </c>
      <c r="B83" s="16" t="s">
        <v>22</v>
      </c>
      <c r="C83" s="16" t="s">
        <v>23</v>
      </c>
      <c r="D83" s="16" t="s">
        <v>53</v>
      </c>
      <c r="E83" s="16" t="s">
        <v>25</v>
      </c>
      <c r="F83" s="16" t="s">
        <v>638</v>
      </c>
      <c r="G83" s="16" t="s">
        <v>27</v>
      </c>
      <c r="H83" s="17">
        <v>3.5500000000000002E-3</v>
      </c>
      <c r="I83" s="16" t="s">
        <v>638</v>
      </c>
      <c r="J83" s="16" t="s">
        <v>1003</v>
      </c>
      <c r="K83" s="18" t="s">
        <v>29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32</v>
      </c>
      <c r="T83" s="20" t="s">
        <v>32</v>
      </c>
      <c r="U83" s="20" t="s">
        <v>32</v>
      </c>
      <c r="V83" s="20" t="s">
        <v>32</v>
      </c>
      <c r="W83" s="21" t="s">
        <v>32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32</v>
      </c>
      <c r="AH83" s="21" t="s">
        <v>32</v>
      </c>
    </row>
    <row r="84" spans="1:34" x14ac:dyDescent="0.35">
      <c r="A84" s="15" t="s">
        <v>21</v>
      </c>
      <c r="B84" s="16" t="s">
        <v>22</v>
      </c>
      <c r="C84" s="16" t="s">
        <v>23</v>
      </c>
      <c r="D84" s="16" t="s">
        <v>53</v>
      </c>
      <c r="E84" s="16" t="s">
        <v>25</v>
      </c>
      <c r="F84" s="16" t="s">
        <v>638</v>
      </c>
      <c r="G84" s="16" t="s">
        <v>27</v>
      </c>
      <c r="H84" s="17">
        <v>3.5500000000000002E-3</v>
      </c>
      <c r="I84" s="16" t="s">
        <v>638</v>
      </c>
      <c r="J84" s="16" t="s">
        <v>1003</v>
      </c>
      <c r="K84" s="18" t="s">
        <v>30</v>
      </c>
      <c r="L84" s="168">
        <v>2.59</v>
      </c>
      <c r="M84" s="166">
        <v>2.59</v>
      </c>
      <c r="N84" s="166">
        <v>2.59</v>
      </c>
      <c r="O84" s="166">
        <v>2.59</v>
      </c>
      <c r="P84" s="166">
        <v>2.59</v>
      </c>
      <c r="Q84" s="166">
        <v>2.59</v>
      </c>
      <c r="R84" s="166">
        <v>2.59</v>
      </c>
      <c r="S84" s="166">
        <v>2.59</v>
      </c>
      <c r="T84" s="166">
        <v>2.59</v>
      </c>
      <c r="U84" s="166">
        <v>2.1583333333333332</v>
      </c>
      <c r="V84" s="166">
        <v>2.16</v>
      </c>
      <c r="W84" s="167">
        <v>2.4604999999999997</v>
      </c>
      <c r="X84" s="178"/>
      <c r="Y84" s="168">
        <v>0</v>
      </c>
      <c r="Z84" s="166">
        <v>0</v>
      </c>
      <c r="AA84" s="166">
        <v>0</v>
      </c>
      <c r="AB84" s="166">
        <v>0</v>
      </c>
      <c r="AC84" s="166">
        <v>0</v>
      </c>
      <c r="AD84" s="166">
        <v>0</v>
      </c>
      <c r="AE84" s="167">
        <v>0</v>
      </c>
      <c r="AF84" s="118"/>
      <c r="AG84" s="166">
        <v>7.0000000000000007E-2</v>
      </c>
      <c r="AH84" s="167">
        <v>7.0000000000000007E-2</v>
      </c>
    </row>
    <row r="85" spans="1:34" x14ac:dyDescent="0.35">
      <c r="A85" s="15" t="s">
        <v>21</v>
      </c>
      <c r="B85" s="16" t="s">
        <v>22</v>
      </c>
      <c r="C85" s="16" t="s">
        <v>23</v>
      </c>
      <c r="D85" s="16" t="s">
        <v>53</v>
      </c>
      <c r="E85" s="16" t="s">
        <v>25</v>
      </c>
      <c r="F85" s="16" t="s">
        <v>638</v>
      </c>
      <c r="G85" s="16" t="s">
        <v>27</v>
      </c>
      <c r="H85" s="17">
        <v>3.5500000000000002E-3</v>
      </c>
      <c r="I85" s="16" t="s">
        <v>638</v>
      </c>
      <c r="J85" s="16" t="s">
        <v>1003</v>
      </c>
      <c r="K85" s="18" t="s">
        <v>31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32</v>
      </c>
      <c r="T85" s="20" t="s">
        <v>32</v>
      </c>
      <c r="U85" s="20" t="s">
        <v>32</v>
      </c>
      <c r="V85" s="20" t="s">
        <v>32</v>
      </c>
      <c r="W85" s="21" t="s">
        <v>32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32</v>
      </c>
      <c r="AH85" s="21" t="s">
        <v>32</v>
      </c>
    </row>
    <row r="86" spans="1:34" x14ac:dyDescent="0.35">
      <c r="A86" s="24" t="s">
        <v>21</v>
      </c>
      <c r="B86" s="25" t="s">
        <v>22</v>
      </c>
      <c r="C86" s="25" t="s">
        <v>23</v>
      </c>
      <c r="D86" s="25" t="s">
        <v>53</v>
      </c>
      <c r="E86" s="25" t="s">
        <v>25</v>
      </c>
      <c r="F86" s="25" t="s">
        <v>638</v>
      </c>
      <c r="G86" s="25" t="s">
        <v>27</v>
      </c>
      <c r="H86" s="26">
        <v>3.5500000000000002E-3</v>
      </c>
      <c r="I86" s="25" t="s">
        <v>638</v>
      </c>
      <c r="J86" s="25" t="s">
        <v>1003</v>
      </c>
      <c r="K86" s="27" t="s">
        <v>33</v>
      </c>
      <c r="L86" s="28">
        <v>4.0160642570280958E-2</v>
      </c>
      <c r="M86" s="29">
        <v>4.0160642570280958E-2</v>
      </c>
      <c r="N86" s="29">
        <v>4.0160642570280958E-2</v>
      </c>
      <c r="O86" s="29">
        <v>4.0160642570280958E-2</v>
      </c>
      <c r="P86" s="29">
        <v>4.0160642570280958E-2</v>
      </c>
      <c r="Q86" s="29">
        <v>4.0160642570280958E-2</v>
      </c>
      <c r="R86" s="29">
        <v>4.0160642570280958E-2</v>
      </c>
      <c r="S86" s="29">
        <v>4.0160642570280958E-2</v>
      </c>
      <c r="T86" s="29">
        <v>4.0160642570280958E-2</v>
      </c>
      <c r="U86" s="29">
        <v>-7.716049382717749E-4</v>
      </c>
      <c r="V86" s="29">
        <v>0</v>
      </c>
      <c r="W86" s="30">
        <v>4.2584745762711762E-2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21</v>
      </c>
      <c r="B87" s="32" t="s">
        <v>22</v>
      </c>
      <c r="C87" s="32" t="s">
        <v>23</v>
      </c>
      <c r="D87" s="32" t="s">
        <v>53</v>
      </c>
      <c r="E87" s="32" t="s">
        <v>25</v>
      </c>
      <c r="F87" s="32" t="s">
        <v>57</v>
      </c>
      <c r="G87" s="32" t="s">
        <v>27</v>
      </c>
      <c r="H87" s="33">
        <v>3.5500000000000002E-3</v>
      </c>
      <c r="I87" s="32" t="s">
        <v>57</v>
      </c>
      <c r="J87" s="32" t="s">
        <v>1003</v>
      </c>
      <c r="K87" s="34" t="s">
        <v>28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2.4900000000000002</v>
      </c>
      <c r="T87" s="36">
        <v>2.4900000000000002</v>
      </c>
      <c r="U87" s="36">
        <v>2.16</v>
      </c>
      <c r="V87" s="36">
        <v>2.16</v>
      </c>
      <c r="W87" s="37">
        <v>2.36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21</v>
      </c>
      <c r="B88" s="16" t="s">
        <v>22</v>
      </c>
      <c r="C88" s="16" t="s">
        <v>23</v>
      </c>
      <c r="D88" s="16" t="s">
        <v>53</v>
      </c>
      <c r="E88" s="16" t="s">
        <v>25</v>
      </c>
      <c r="F88" s="16" t="s">
        <v>57</v>
      </c>
      <c r="G88" s="16" t="s">
        <v>27</v>
      </c>
      <c r="H88" s="17">
        <v>3.5500000000000002E-3</v>
      </c>
      <c r="I88" s="16" t="s">
        <v>57</v>
      </c>
      <c r="J88" s="16" t="s">
        <v>1003</v>
      </c>
      <c r="K88" s="18" t="s">
        <v>29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32</v>
      </c>
      <c r="T88" s="20" t="s">
        <v>32</v>
      </c>
      <c r="U88" s="20" t="s">
        <v>32</v>
      </c>
      <c r="V88" s="20" t="s">
        <v>32</v>
      </c>
      <c r="W88" s="21" t="s">
        <v>32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32</v>
      </c>
      <c r="AH88" s="21" t="s">
        <v>32</v>
      </c>
    </row>
    <row r="89" spans="1:34" x14ac:dyDescent="0.35">
      <c r="A89" s="15" t="s">
        <v>21</v>
      </c>
      <c r="B89" s="16" t="s">
        <v>22</v>
      </c>
      <c r="C89" s="16" t="s">
        <v>23</v>
      </c>
      <c r="D89" s="16" t="s">
        <v>53</v>
      </c>
      <c r="E89" s="16" t="s">
        <v>25</v>
      </c>
      <c r="F89" s="16" t="s">
        <v>57</v>
      </c>
      <c r="G89" s="16" t="s">
        <v>27</v>
      </c>
      <c r="H89" s="17">
        <v>3.5500000000000002E-3</v>
      </c>
      <c r="I89" s="16" t="s">
        <v>57</v>
      </c>
      <c r="J89" s="16" t="s">
        <v>1003</v>
      </c>
      <c r="K89" s="18" t="s">
        <v>30</v>
      </c>
      <c r="L89" s="168">
        <v>2.59</v>
      </c>
      <c r="M89" s="166">
        <v>2.59</v>
      </c>
      <c r="N89" s="166">
        <v>2.59</v>
      </c>
      <c r="O89" s="166">
        <v>2.59</v>
      </c>
      <c r="P89" s="166">
        <v>2.59</v>
      </c>
      <c r="Q89" s="166">
        <v>2.59</v>
      </c>
      <c r="R89" s="166">
        <v>2.59</v>
      </c>
      <c r="S89" s="166">
        <v>2.59</v>
      </c>
      <c r="T89" s="166">
        <v>2.59</v>
      </c>
      <c r="U89" s="166">
        <v>2.1583333333333332</v>
      </c>
      <c r="V89" s="166">
        <v>2.16</v>
      </c>
      <c r="W89" s="167">
        <v>2.4604999999999997</v>
      </c>
      <c r="X89" s="169"/>
      <c r="Y89" s="168">
        <v>0</v>
      </c>
      <c r="Z89" s="166">
        <v>0</v>
      </c>
      <c r="AA89" s="166">
        <v>0</v>
      </c>
      <c r="AB89" s="166">
        <v>0</v>
      </c>
      <c r="AC89" s="166">
        <v>0</v>
      </c>
      <c r="AD89" s="166">
        <v>0</v>
      </c>
      <c r="AE89" s="167">
        <v>0</v>
      </c>
      <c r="AF89" s="118"/>
      <c r="AG89" s="166">
        <v>7.0000000000000007E-2</v>
      </c>
      <c r="AH89" s="167">
        <v>7.0000000000000007E-2</v>
      </c>
    </row>
    <row r="90" spans="1:34" x14ac:dyDescent="0.35">
      <c r="A90" s="15" t="s">
        <v>21</v>
      </c>
      <c r="B90" s="16" t="s">
        <v>22</v>
      </c>
      <c r="C90" s="16" t="s">
        <v>23</v>
      </c>
      <c r="D90" s="16" t="s">
        <v>53</v>
      </c>
      <c r="E90" s="16" t="s">
        <v>25</v>
      </c>
      <c r="F90" s="16" t="s">
        <v>57</v>
      </c>
      <c r="G90" s="16" t="s">
        <v>27</v>
      </c>
      <c r="H90" s="17">
        <v>3.5500000000000002E-3</v>
      </c>
      <c r="I90" s="16" t="s">
        <v>57</v>
      </c>
      <c r="J90" s="16" t="s">
        <v>1003</v>
      </c>
      <c r="K90" s="18" t="s">
        <v>31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32</v>
      </c>
      <c r="T90" s="20" t="s">
        <v>32</v>
      </c>
      <c r="U90" s="20" t="s">
        <v>32</v>
      </c>
      <c r="V90" s="20" t="s">
        <v>32</v>
      </c>
      <c r="W90" s="21" t="s">
        <v>32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32</v>
      </c>
      <c r="AH90" s="21" t="s">
        <v>32</v>
      </c>
    </row>
    <row r="91" spans="1:34" x14ac:dyDescent="0.35">
      <c r="A91" s="24" t="s">
        <v>21</v>
      </c>
      <c r="B91" s="25" t="s">
        <v>22</v>
      </c>
      <c r="C91" s="25" t="s">
        <v>23</v>
      </c>
      <c r="D91" s="25" t="s">
        <v>53</v>
      </c>
      <c r="E91" s="25" t="s">
        <v>25</v>
      </c>
      <c r="F91" s="25" t="s">
        <v>57</v>
      </c>
      <c r="G91" s="25" t="s">
        <v>27</v>
      </c>
      <c r="H91" s="26">
        <v>3.5500000000000002E-3</v>
      </c>
      <c r="I91" s="25" t="s">
        <v>57</v>
      </c>
      <c r="J91" s="25" t="s">
        <v>1003</v>
      </c>
      <c r="K91" s="27" t="s">
        <v>33</v>
      </c>
      <c r="L91" s="28">
        <v>4.0160642570280958E-2</v>
      </c>
      <c r="M91" s="29">
        <v>4.0160642570280958E-2</v>
      </c>
      <c r="N91" s="29">
        <v>4.0160642570280958E-2</v>
      </c>
      <c r="O91" s="29">
        <v>4.0160642570280958E-2</v>
      </c>
      <c r="P91" s="29">
        <v>4.0160642570280958E-2</v>
      </c>
      <c r="Q91" s="29">
        <v>4.0160642570280958E-2</v>
      </c>
      <c r="R91" s="29">
        <v>4.0160642570280958E-2</v>
      </c>
      <c r="S91" s="29">
        <v>4.0160642570280958E-2</v>
      </c>
      <c r="T91" s="29">
        <v>4.0160642570280958E-2</v>
      </c>
      <c r="U91" s="29">
        <v>-7.716049382717749E-4</v>
      </c>
      <c r="V91" s="29">
        <v>0</v>
      </c>
      <c r="W91" s="30">
        <v>4.2584745762711762E-2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21</v>
      </c>
      <c r="B92" s="32" t="s">
        <v>22</v>
      </c>
      <c r="C92" s="32" t="s">
        <v>23</v>
      </c>
      <c r="D92" s="32" t="s">
        <v>53</v>
      </c>
      <c r="E92" s="32" t="s">
        <v>25</v>
      </c>
      <c r="F92" s="32" t="s">
        <v>58</v>
      </c>
      <c r="G92" s="32" t="s">
        <v>27</v>
      </c>
      <c r="H92" s="33">
        <v>3.5500000000000002E-3</v>
      </c>
      <c r="I92" s="32" t="s">
        <v>58</v>
      </c>
      <c r="J92" s="32"/>
      <c r="K92" s="34" t="s">
        <v>28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2.4900000000000002</v>
      </c>
      <c r="T92" s="36">
        <v>2.4900000000000002</v>
      </c>
      <c r="U92" s="36">
        <v>2.16</v>
      </c>
      <c r="V92" s="36">
        <v>2.16</v>
      </c>
      <c r="W92" s="37">
        <v>2.36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21</v>
      </c>
      <c r="B93" s="16" t="s">
        <v>22</v>
      </c>
      <c r="C93" s="16" t="s">
        <v>23</v>
      </c>
      <c r="D93" s="16" t="s">
        <v>53</v>
      </c>
      <c r="E93" s="16" t="s">
        <v>25</v>
      </c>
      <c r="F93" s="16" t="s">
        <v>58</v>
      </c>
      <c r="G93" s="16" t="s">
        <v>27</v>
      </c>
      <c r="H93" s="17">
        <v>3.5500000000000002E-3</v>
      </c>
      <c r="I93" s="16" t="s">
        <v>58</v>
      </c>
      <c r="J93" s="16"/>
      <c r="K93" s="18" t="s">
        <v>29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32</v>
      </c>
      <c r="T93" s="20" t="s">
        <v>32</v>
      </c>
      <c r="U93" s="20" t="s">
        <v>32</v>
      </c>
      <c r="V93" s="20" t="s">
        <v>32</v>
      </c>
      <c r="W93" s="21" t="s">
        <v>32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32</v>
      </c>
      <c r="AH93" s="21" t="s">
        <v>32</v>
      </c>
    </row>
    <row r="94" spans="1:34" x14ac:dyDescent="0.35">
      <c r="A94" s="15" t="s">
        <v>21</v>
      </c>
      <c r="B94" s="16" t="s">
        <v>22</v>
      </c>
      <c r="C94" s="16" t="s">
        <v>23</v>
      </c>
      <c r="D94" s="16" t="s">
        <v>53</v>
      </c>
      <c r="E94" s="16" t="s">
        <v>25</v>
      </c>
      <c r="F94" s="16" t="s">
        <v>58</v>
      </c>
      <c r="G94" s="16" t="s">
        <v>27</v>
      </c>
      <c r="H94" s="17">
        <v>3.5500000000000002E-3</v>
      </c>
      <c r="I94" s="16" t="s">
        <v>58</v>
      </c>
      <c r="J94" s="16"/>
      <c r="K94" s="18" t="s">
        <v>30</v>
      </c>
      <c r="L94" s="171">
        <v>2.59</v>
      </c>
      <c r="M94" s="171">
        <v>2.59</v>
      </c>
      <c r="N94" s="171">
        <v>2.59</v>
      </c>
      <c r="O94" s="171">
        <v>2.59</v>
      </c>
      <c r="P94" s="171">
        <v>2.59</v>
      </c>
      <c r="Q94" s="171">
        <v>2.59</v>
      </c>
      <c r="R94" s="171">
        <v>2.59</v>
      </c>
      <c r="S94" s="171">
        <v>2.59</v>
      </c>
      <c r="T94" s="171">
        <v>2.59</v>
      </c>
      <c r="U94" s="171">
        <v>2.1583333333333332</v>
      </c>
      <c r="V94" s="171">
        <v>2.16</v>
      </c>
      <c r="W94" s="170">
        <v>2.4604999999999997</v>
      </c>
      <c r="X94" s="178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7.0000000000000007E-2</v>
      </c>
      <c r="AH94" s="167">
        <v>7.0000000000000007E-2</v>
      </c>
    </row>
    <row r="95" spans="1:34" x14ac:dyDescent="0.35">
      <c r="A95" s="15" t="s">
        <v>21</v>
      </c>
      <c r="B95" s="16" t="s">
        <v>22</v>
      </c>
      <c r="C95" s="16" t="s">
        <v>23</v>
      </c>
      <c r="D95" s="16" t="s">
        <v>53</v>
      </c>
      <c r="E95" s="16" t="s">
        <v>25</v>
      </c>
      <c r="F95" s="16" t="s">
        <v>58</v>
      </c>
      <c r="G95" s="16" t="s">
        <v>27</v>
      </c>
      <c r="H95" s="17">
        <v>3.5500000000000002E-3</v>
      </c>
      <c r="I95" s="16" t="s">
        <v>58</v>
      </c>
      <c r="J95" s="16"/>
      <c r="K95" s="18" t="s">
        <v>31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32</v>
      </c>
      <c r="T95" s="20" t="s">
        <v>32</v>
      </c>
      <c r="U95" s="20" t="s">
        <v>32</v>
      </c>
      <c r="V95" s="20" t="s">
        <v>32</v>
      </c>
      <c r="W95" s="21" t="s">
        <v>32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32</v>
      </c>
      <c r="AH95" s="21" t="s">
        <v>32</v>
      </c>
    </row>
    <row r="96" spans="1:34" x14ac:dyDescent="0.35">
      <c r="A96" s="24" t="s">
        <v>21</v>
      </c>
      <c r="B96" s="25" t="s">
        <v>22</v>
      </c>
      <c r="C96" s="25" t="s">
        <v>23</v>
      </c>
      <c r="D96" s="25" t="s">
        <v>53</v>
      </c>
      <c r="E96" s="25" t="s">
        <v>25</v>
      </c>
      <c r="F96" s="25" t="s">
        <v>58</v>
      </c>
      <c r="G96" s="25" t="s">
        <v>27</v>
      </c>
      <c r="H96" s="26">
        <v>3.5500000000000002E-3</v>
      </c>
      <c r="I96" s="25" t="s">
        <v>58</v>
      </c>
      <c r="J96" s="25"/>
      <c r="K96" s="27" t="s">
        <v>33</v>
      </c>
      <c r="L96" s="28">
        <v>4.0160642570280958E-2</v>
      </c>
      <c r="M96" s="29">
        <v>4.0160642570280958E-2</v>
      </c>
      <c r="N96" s="29">
        <v>4.0160642570280958E-2</v>
      </c>
      <c r="O96" s="29">
        <v>4.0160642570280958E-2</v>
      </c>
      <c r="P96" s="29">
        <v>4.0160642570280958E-2</v>
      </c>
      <c r="Q96" s="29">
        <v>4.0160642570280958E-2</v>
      </c>
      <c r="R96" s="29">
        <v>4.0160642570280958E-2</v>
      </c>
      <c r="S96" s="29">
        <v>4.0160642570280958E-2</v>
      </c>
      <c r="T96" s="29">
        <v>4.0160642570280958E-2</v>
      </c>
      <c r="U96" s="29">
        <v>-7.716049382717749E-4</v>
      </c>
      <c r="V96" s="29">
        <v>0</v>
      </c>
      <c r="W96" s="30">
        <v>4.2584745762711762E-2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21</v>
      </c>
      <c r="B97" s="32" t="s">
        <v>22</v>
      </c>
      <c r="C97" s="32" t="s">
        <v>23</v>
      </c>
      <c r="D97" s="32" t="s">
        <v>53</v>
      </c>
      <c r="E97" s="32" t="s">
        <v>1004</v>
      </c>
      <c r="F97" s="32" t="s">
        <v>59</v>
      </c>
      <c r="G97" s="32" t="s">
        <v>27</v>
      </c>
      <c r="H97" s="33">
        <v>3.5500000000000002E-3</v>
      </c>
      <c r="I97" s="32" t="s">
        <v>59</v>
      </c>
      <c r="J97" s="32"/>
      <c r="K97" s="34" t="s">
        <v>28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3.31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0.09</v>
      </c>
      <c r="AH97" s="151">
        <v>0.09</v>
      </c>
    </row>
    <row r="98" spans="1:34" x14ac:dyDescent="0.35">
      <c r="A98" s="15" t="s">
        <v>21</v>
      </c>
      <c r="B98" s="16" t="s">
        <v>22</v>
      </c>
      <c r="C98" s="16" t="s">
        <v>23</v>
      </c>
      <c r="D98" s="16" t="s">
        <v>53</v>
      </c>
      <c r="E98" s="16" t="s">
        <v>1004</v>
      </c>
      <c r="F98" s="16" t="s">
        <v>59</v>
      </c>
      <c r="G98" s="16" t="s">
        <v>27</v>
      </c>
      <c r="H98" s="17">
        <v>3.5500000000000002E-3</v>
      </c>
      <c r="I98" s="16" t="s">
        <v>59</v>
      </c>
      <c r="J98" s="16"/>
      <c r="K98" s="18" t="s">
        <v>29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32</v>
      </c>
      <c r="T98" s="20" t="s">
        <v>32</v>
      </c>
      <c r="U98" s="20" t="s">
        <v>32</v>
      </c>
      <c r="V98" s="20" t="s">
        <v>32</v>
      </c>
      <c r="W98" s="21" t="s">
        <v>32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32</v>
      </c>
      <c r="AH98" s="21" t="s">
        <v>32</v>
      </c>
    </row>
    <row r="99" spans="1:34" x14ac:dyDescent="0.35">
      <c r="A99" s="15" t="s">
        <v>21</v>
      </c>
      <c r="B99" s="16" t="s">
        <v>22</v>
      </c>
      <c r="C99" s="16" t="s">
        <v>23</v>
      </c>
      <c r="D99" s="16" t="s">
        <v>53</v>
      </c>
      <c r="E99" s="16" t="s">
        <v>1004</v>
      </c>
      <c r="F99" s="16" t="s">
        <v>59</v>
      </c>
      <c r="G99" s="16" t="s">
        <v>27</v>
      </c>
      <c r="H99" s="17">
        <v>3.5500000000000002E-3</v>
      </c>
      <c r="I99" s="16" t="s">
        <v>59</v>
      </c>
      <c r="J99" s="16"/>
      <c r="K99" s="18" t="s">
        <v>30</v>
      </c>
      <c r="L99" s="172">
        <v>3.69</v>
      </c>
      <c r="M99" s="171">
        <v>3.69</v>
      </c>
      <c r="N99" s="171">
        <v>3.69</v>
      </c>
      <c r="O99" s="171">
        <v>3.69</v>
      </c>
      <c r="P99" s="171">
        <v>3.69</v>
      </c>
      <c r="Q99" s="171">
        <v>3.69</v>
      </c>
      <c r="R99" s="171">
        <v>3.69</v>
      </c>
      <c r="S99" s="23">
        <v>3.49</v>
      </c>
      <c r="T99" s="23">
        <v>3.49</v>
      </c>
      <c r="U99" s="171">
        <v>3.0767621776504299</v>
      </c>
      <c r="V99" s="171">
        <v>3.0767621776504299</v>
      </c>
      <c r="W99" s="152">
        <v>3.31</v>
      </c>
      <c r="X99" s="178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21</v>
      </c>
      <c r="B100" s="16" t="s">
        <v>22</v>
      </c>
      <c r="C100" s="16" t="s">
        <v>23</v>
      </c>
      <c r="D100" s="16" t="s">
        <v>53</v>
      </c>
      <c r="E100" s="16" t="s">
        <v>1004</v>
      </c>
      <c r="F100" s="16" t="s">
        <v>59</v>
      </c>
      <c r="G100" s="16" t="s">
        <v>27</v>
      </c>
      <c r="H100" s="17">
        <v>3.5500000000000002E-3</v>
      </c>
      <c r="I100" s="16" t="s">
        <v>59</v>
      </c>
      <c r="J100" s="16"/>
      <c r="K100" s="18" t="s">
        <v>31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32</v>
      </c>
      <c r="T100" s="20" t="s">
        <v>32</v>
      </c>
      <c r="U100" s="20" t="s">
        <v>32</v>
      </c>
      <c r="V100" s="20" t="s">
        <v>32</v>
      </c>
      <c r="W100" s="21" t="s">
        <v>32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32</v>
      </c>
      <c r="AH100" s="21" t="s">
        <v>32</v>
      </c>
    </row>
    <row r="101" spans="1:34" x14ac:dyDescent="0.35">
      <c r="A101" s="24" t="s">
        <v>21</v>
      </c>
      <c r="B101" s="25" t="s">
        <v>22</v>
      </c>
      <c r="C101" s="25" t="s">
        <v>23</v>
      </c>
      <c r="D101" s="25" t="s">
        <v>53</v>
      </c>
      <c r="E101" s="25" t="s">
        <v>1004</v>
      </c>
      <c r="F101" s="25" t="s">
        <v>59</v>
      </c>
      <c r="G101" s="25" t="s">
        <v>27</v>
      </c>
      <c r="H101" s="26">
        <v>3.5500000000000002E-3</v>
      </c>
      <c r="I101" s="25" t="s">
        <v>59</v>
      </c>
      <c r="J101" s="25"/>
      <c r="K101" s="27" t="s">
        <v>33</v>
      </c>
      <c r="L101" s="28">
        <v>5.7306590257879542E-2</v>
      </c>
      <c r="M101" s="29">
        <v>5.7306590257879542E-2</v>
      </c>
      <c r="N101" s="29">
        <v>5.7306590257879542E-2</v>
      </c>
      <c r="O101" s="29">
        <v>5.7306590257879542E-2</v>
      </c>
      <c r="P101" s="29">
        <v>5.7306590257879542E-2</v>
      </c>
      <c r="Q101" s="29">
        <v>5.7306590257879542E-2</v>
      </c>
      <c r="R101" s="29">
        <v>5.7306590257879542E-2</v>
      </c>
      <c r="S101" s="29">
        <v>0</v>
      </c>
      <c r="T101" s="29">
        <v>0</v>
      </c>
      <c r="U101" s="29">
        <v>5.7306590257879542E-2</v>
      </c>
      <c r="V101" s="29">
        <v>5.7306590257879542E-2</v>
      </c>
      <c r="W101" s="30">
        <v>0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21</v>
      </c>
      <c r="B102" s="32" t="s">
        <v>22</v>
      </c>
      <c r="C102" s="32" t="s">
        <v>23</v>
      </c>
      <c r="D102" s="32" t="s">
        <v>53</v>
      </c>
      <c r="E102" s="32" t="s">
        <v>1006</v>
      </c>
      <c r="F102" s="32" t="s">
        <v>60</v>
      </c>
      <c r="G102" s="32" t="s">
        <v>27</v>
      </c>
      <c r="H102" s="33">
        <v>3.5500000000000002E-3</v>
      </c>
      <c r="I102" s="32" t="s">
        <v>60</v>
      </c>
      <c r="J102" s="32" t="s">
        <v>1003</v>
      </c>
      <c r="K102" s="34" t="s">
        <v>28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2.79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21</v>
      </c>
      <c r="B103" s="16" t="s">
        <v>22</v>
      </c>
      <c r="C103" s="16" t="s">
        <v>23</v>
      </c>
      <c r="D103" s="16" t="s">
        <v>53</v>
      </c>
      <c r="E103" s="16" t="s">
        <v>1006</v>
      </c>
      <c r="F103" s="16" t="s">
        <v>60</v>
      </c>
      <c r="G103" s="16" t="s">
        <v>27</v>
      </c>
      <c r="H103" s="17">
        <v>3.5500000000000002E-3</v>
      </c>
      <c r="I103" s="16" t="s">
        <v>60</v>
      </c>
      <c r="J103" s="16" t="s">
        <v>1003</v>
      </c>
      <c r="K103" s="18" t="s">
        <v>29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32</v>
      </c>
      <c r="T103" s="20" t="s">
        <v>32</v>
      </c>
      <c r="U103" s="20" t="s">
        <v>32</v>
      </c>
      <c r="V103" s="20" t="s">
        <v>32</v>
      </c>
      <c r="W103" s="21" t="s">
        <v>32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32</v>
      </c>
      <c r="AH103" s="21" t="s">
        <v>32</v>
      </c>
    </row>
    <row r="104" spans="1:34" x14ac:dyDescent="0.35">
      <c r="A104" s="15" t="s">
        <v>21</v>
      </c>
      <c r="B104" s="16" t="s">
        <v>22</v>
      </c>
      <c r="C104" s="16" t="s">
        <v>23</v>
      </c>
      <c r="D104" s="16" t="s">
        <v>53</v>
      </c>
      <c r="E104" s="16" t="s">
        <v>1006</v>
      </c>
      <c r="F104" s="16" t="s">
        <v>60</v>
      </c>
      <c r="G104" s="16" t="s">
        <v>27</v>
      </c>
      <c r="H104" s="17">
        <v>3.5500000000000002E-3</v>
      </c>
      <c r="I104" s="16" t="s">
        <v>60</v>
      </c>
      <c r="J104" s="16" t="s">
        <v>1003</v>
      </c>
      <c r="K104" s="18" t="s">
        <v>30</v>
      </c>
      <c r="L104" s="168">
        <v>2.39</v>
      </c>
      <c r="M104" s="166">
        <v>2.39</v>
      </c>
      <c r="N104" s="166">
        <v>2.39</v>
      </c>
      <c r="O104" s="166">
        <v>2.39</v>
      </c>
      <c r="P104" s="166">
        <v>2.39</v>
      </c>
      <c r="Q104" s="166">
        <v>2.39</v>
      </c>
      <c r="R104" s="166">
        <v>2.39</v>
      </c>
      <c r="S104" s="166">
        <v>2.4900000000000002</v>
      </c>
      <c r="T104" s="166">
        <v>2.4900000000000002</v>
      </c>
      <c r="U104" s="166">
        <v>2.59</v>
      </c>
      <c r="V104" s="166">
        <v>2.59</v>
      </c>
      <c r="W104" s="167">
        <v>2.88</v>
      </c>
      <c r="X104" s="178"/>
      <c r="Y104" s="168">
        <v>9.9999999999999645E-2</v>
      </c>
      <c r="Z104" s="166">
        <v>9.9999999999999645E-2</v>
      </c>
      <c r="AA104" s="166">
        <v>9.9999999999999645E-2</v>
      </c>
      <c r="AB104" s="166">
        <v>9.9999999999999645E-2</v>
      </c>
      <c r="AC104" s="166">
        <v>9.9999999999999645E-2</v>
      </c>
      <c r="AD104" s="166">
        <v>9.9999999999999645E-2</v>
      </c>
      <c r="AE104" s="167">
        <v>9.9999999999999645E-2</v>
      </c>
      <c r="AF104" s="118"/>
      <c r="AG104" s="166">
        <v>0.06</v>
      </c>
      <c r="AH104" s="167">
        <v>0.06</v>
      </c>
    </row>
    <row r="105" spans="1:34" x14ac:dyDescent="0.35">
      <c r="A105" s="15" t="s">
        <v>21</v>
      </c>
      <c r="B105" s="16" t="s">
        <v>22</v>
      </c>
      <c r="C105" s="16" t="s">
        <v>23</v>
      </c>
      <c r="D105" s="16" t="s">
        <v>53</v>
      </c>
      <c r="E105" s="16" t="s">
        <v>1006</v>
      </c>
      <c r="F105" s="16" t="s">
        <v>60</v>
      </c>
      <c r="G105" s="16" t="s">
        <v>27</v>
      </c>
      <c r="H105" s="17">
        <v>3.5500000000000002E-3</v>
      </c>
      <c r="I105" s="16" t="s">
        <v>60</v>
      </c>
      <c r="J105" s="16" t="s">
        <v>1003</v>
      </c>
      <c r="K105" s="18" t="s">
        <v>31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32</v>
      </c>
      <c r="T105" s="20" t="s">
        <v>32</v>
      </c>
      <c r="U105" s="20" t="s">
        <v>32</v>
      </c>
      <c r="V105" s="20" t="s">
        <v>32</v>
      </c>
      <c r="W105" s="21" t="s">
        <v>32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32</v>
      </c>
      <c r="AH105" s="21" t="s">
        <v>32</v>
      </c>
    </row>
    <row r="106" spans="1:34" x14ac:dyDescent="0.35">
      <c r="A106" s="24" t="s">
        <v>21</v>
      </c>
      <c r="B106" s="25" t="s">
        <v>22</v>
      </c>
      <c r="C106" s="25" t="s">
        <v>23</v>
      </c>
      <c r="D106" s="25" t="s">
        <v>53</v>
      </c>
      <c r="E106" s="25" t="s">
        <v>1006</v>
      </c>
      <c r="F106" s="25" t="s">
        <v>60</v>
      </c>
      <c r="G106" s="25" t="s">
        <v>27</v>
      </c>
      <c r="H106" s="26">
        <v>3.5500000000000002E-3</v>
      </c>
      <c r="I106" s="25" t="s">
        <v>60</v>
      </c>
      <c r="J106" s="25" t="s">
        <v>1003</v>
      </c>
      <c r="K106" s="27" t="s">
        <v>33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3.2258064516129004E-2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21</v>
      </c>
      <c r="B107" s="32" t="s">
        <v>22</v>
      </c>
      <c r="C107" s="32" t="s">
        <v>23</v>
      </c>
      <c r="D107" s="32" t="s">
        <v>53</v>
      </c>
      <c r="E107" s="32" t="s">
        <v>1006</v>
      </c>
      <c r="F107" s="32" t="s">
        <v>679</v>
      </c>
      <c r="G107" s="32" t="s">
        <v>27</v>
      </c>
      <c r="H107" s="33">
        <v>3.5000000000000001E-3</v>
      </c>
      <c r="I107" s="32" t="s">
        <v>679</v>
      </c>
      <c r="J107" s="32" t="s">
        <v>1003</v>
      </c>
      <c r="K107" s="34" t="s">
        <v>28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0.06</v>
      </c>
      <c r="AH107" s="151">
        <v>0.06</v>
      </c>
    </row>
    <row r="108" spans="1:34" x14ac:dyDescent="0.35">
      <c r="A108" s="15" t="s">
        <v>21</v>
      </c>
      <c r="B108" s="16" t="s">
        <v>22</v>
      </c>
      <c r="C108" s="16" t="s">
        <v>23</v>
      </c>
      <c r="D108" s="16" t="s">
        <v>53</v>
      </c>
      <c r="E108" s="16" t="s">
        <v>1006</v>
      </c>
      <c r="F108" s="16" t="s">
        <v>679</v>
      </c>
      <c r="G108" s="16" t="s">
        <v>27</v>
      </c>
      <c r="H108" s="17">
        <v>3.5000000000000001E-3</v>
      </c>
      <c r="I108" s="16" t="s">
        <v>679</v>
      </c>
      <c r="J108" s="16" t="s">
        <v>1003</v>
      </c>
      <c r="K108" s="18" t="s">
        <v>29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32</v>
      </c>
      <c r="T108" s="20" t="s">
        <v>32</v>
      </c>
      <c r="U108" s="20" t="s">
        <v>32</v>
      </c>
      <c r="V108" s="20" t="s">
        <v>32</v>
      </c>
      <c r="W108" s="21" t="s">
        <v>32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32</v>
      </c>
      <c r="AH108" s="21" t="s">
        <v>32</v>
      </c>
    </row>
    <row r="109" spans="1:34" x14ac:dyDescent="0.35">
      <c r="A109" s="15" t="s">
        <v>21</v>
      </c>
      <c r="B109" s="16" t="s">
        <v>22</v>
      </c>
      <c r="C109" s="16" t="s">
        <v>23</v>
      </c>
      <c r="D109" s="16" t="s">
        <v>53</v>
      </c>
      <c r="E109" s="16" t="s">
        <v>1006</v>
      </c>
      <c r="F109" s="16" t="s">
        <v>679</v>
      </c>
      <c r="G109" s="16" t="s">
        <v>27</v>
      </c>
      <c r="H109" s="17">
        <v>3.5000000000000001E-3</v>
      </c>
      <c r="I109" s="16" t="s">
        <v>679</v>
      </c>
      <c r="J109" s="16" t="s">
        <v>1003</v>
      </c>
      <c r="K109" s="18" t="s">
        <v>30</v>
      </c>
      <c r="L109" s="22">
        <v>2.4900000000000002</v>
      </c>
      <c r="M109" s="23">
        <v>2.4900000000000002</v>
      </c>
      <c r="N109" s="23">
        <v>2.4900000000000002</v>
      </c>
      <c r="O109" s="23">
        <v>2.4900000000000002</v>
      </c>
      <c r="P109" s="23">
        <v>2.4900000000000002</v>
      </c>
      <c r="Q109" s="23">
        <v>2.4900000000000002</v>
      </c>
      <c r="R109" s="23">
        <v>2.4900000000000002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52">
        <v>2.79</v>
      </c>
      <c r="X109" s="178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0.06</v>
      </c>
      <c r="AH109" s="167">
        <v>0.06</v>
      </c>
    </row>
    <row r="110" spans="1:34" x14ac:dyDescent="0.35">
      <c r="A110" s="15" t="s">
        <v>21</v>
      </c>
      <c r="B110" s="16" t="s">
        <v>22</v>
      </c>
      <c r="C110" s="16" t="s">
        <v>23</v>
      </c>
      <c r="D110" s="16" t="s">
        <v>53</v>
      </c>
      <c r="E110" s="16" t="s">
        <v>1006</v>
      </c>
      <c r="F110" s="16" t="s">
        <v>679</v>
      </c>
      <c r="G110" s="16" t="s">
        <v>27</v>
      </c>
      <c r="H110" s="17">
        <v>3.5000000000000001E-3</v>
      </c>
      <c r="I110" s="16" t="s">
        <v>679</v>
      </c>
      <c r="J110" s="16" t="s">
        <v>1003</v>
      </c>
      <c r="K110" s="18" t="s">
        <v>31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32</v>
      </c>
      <c r="T110" s="20" t="s">
        <v>32</v>
      </c>
      <c r="U110" s="20" t="s">
        <v>32</v>
      </c>
      <c r="V110" s="20" t="s">
        <v>32</v>
      </c>
      <c r="W110" s="21" t="s">
        <v>32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32</v>
      </c>
      <c r="AH110" s="21" t="s">
        <v>32</v>
      </c>
    </row>
    <row r="111" spans="1:34" x14ac:dyDescent="0.35">
      <c r="A111" s="24" t="s">
        <v>21</v>
      </c>
      <c r="B111" s="25" t="s">
        <v>22</v>
      </c>
      <c r="C111" s="25" t="s">
        <v>23</v>
      </c>
      <c r="D111" s="25" t="s">
        <v>53</v>
      </c>
      <c r="E111" s="25" t="s">
        <v>1006</v>
      </c>
      <c r="F111" s="25" t="s">
        <v>679</v>
      </c>
      <c r="G111" s="25" t="s">
        <v>27</v>
      </c>
      <c r="H111" s="26">
        <v>3.5000000000000001E-3</v>
      </c>
      <c r="I111" s="25" t="s">
        <v>679</v>
      </c>
      <c r="J111" s="25" t="s">
        <v>1003</v>
      </c>
      <c r="K111" s="27" t="s">
        <v>33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21</v>
      </c>
      <c r="B112" s="32" t="s">
        <v>22</v>
      </c>
      <c r="C112" s="32" t="s">
        <v>23</v>
      </c>
      <c r="D112" s="32" t="s">
        <v>65</v>
      </c>
      <c r="E112" s="32" t="s">
        <v>25</v>
      </c>
      <c r="F112" s="32" t="s">
        <v>66</v>
      </c>
      <c r="G112" s="32" t="s">
        <v>27</v>
      </c>
      <c r="H112" s="33">
        <v>5.0000000000000001E-3</v>
      </c>
      <c r="I112" s="32" t="s">
        <v>66</v>
      </c>
      <c r="J112" s="32"/>
      <c r="K112" s="34" t="s">
        <v>28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0.09</v>
      </c>
      <c r="AH112" s="151">
        <v>0.09</v>
      </c>
    </row>
    <row r="113" spans="1:34" x14ac:dyDescent="0.35">
      <c r="A113" s="15" t="s">
        <v>21</v>
      </c>
      <c r="B113" s="16" t="s">
        <v>22</v>
      </c>
      <c r="C113" s="16" t="s">
        <v>23</v>
      </c>
      <c r="D113" s="16" t="s">
        <v>65</v>
      </c>
      <c r="E113" s="16" t="s">
        <v>25</v>
      </c>
      <c r="F113" s="16" t="s">
        <v>66</v>
      </c>
      <c r="G113" s="16" t="s">
        <v>27</v>
      </c>
      <c r="H113" s="17">
        <v>5.0000000000000001E-3</v>
      </c>
      <c r="I113" s="16" t="s">
        <v>66</v>
      </c>
      <c r="J113" s="16"/>
      <c r="K113" s="18" t="s">
        <v>29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32</v>
      </c>
      <c r="T113" s="20" t="s">
        <v>32</v>
      </c>
      <c r="U113" s="20" t="s">
        <v>32</v>
      </c>
      <c r="V113" s="20" t="s">
        <v>32</v>
      </c>
      <c r="W113" s="21" t="s">
        <v>32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32</v>
      </c>
      <c r="AH113" s="21" t="s">
        <v>32</v>
      </c>
    </row>
    <row r="114" spans="1:34" x14ac:dyDescent="0.35">
      <c r="A114" s="15" t="s">
        <v>21</v>
      </c>
      <c r="B114" s="16" t="s">
        <v>22</v>
      </c>
      <c r="C114" s="16" t="s">
        <v>23</v>
      </c>
      <c r="D114" s="16" t="s">
        <v>65</v>
      </c>
      <c r="E114" s="16" t="s">
        <v>25</v>
      </c>
      <c r="F114" s="16" t="s">
        <v>66</v>
      </c>
      <c r="G114" s="16" t="s">
        <v>27</v>
      </c>
      <c r="H114" s="17">
        <v>5.0000000000000001E-3</v>
      </c>
      <c r="I114" s="16" t="s">
        <v>66</v>
      </c>
      <c r="J114" s="16"/>
      <c r="K114" s="18" t="s">
        <v>30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52">
        <v>3.52</v>
      </c>
      <c r="X114" s="178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0.09</v>
      </c>
      <c r="AH114" s="167">
        <v>0.09</v>
      </c>
    </row>
    <row r="115" spans="1:34" x14ac:dyDescent="0.35">
      <c r="A115" s="15" t="s">
        <v>21</v>
      </c>
      <c r="B115" s="16" t="s">
        <v>22</v>
      </c>
      <c r="C115" s="16" t="s">
        <v>23</v>
      </c>
      <c r="D115" s="16" t="s">
        <v>65</v>
      </c>
      <c r="E115" s="16" t="s">
        <v>25</v>
      </c>
      <c r="F115" s="16" t="s">
        <v>66</v>
      </c>
      <c r="G115" s="16" t="s">
        <v>27</v>
      </c>
      <c r="H115" s="17">
        <v>5.0000000000000001E-3</v>
      </c>
      <c r="I115" s="16" t="s">
        <v>66</v>
      </c>
      <c r="J115" s="16"/>
      <c r="K115" s="18" t="s">
        <v>31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32</v>
      </c>
      <c r="T115" s="20" t="s">
        <v>32</v>
      </c>
      <c r="U115" s="20" t="s">
        <v>32</v>
      </c>
      <c r="V115" s="20" t="s">
        <v>32</v>
      </c>
      <c r="W115" s="21" t="s">
        <v>32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32</v>
      </c>
      <c r="AH115" s="21" t="s">
        <v>32</v>
      </c>
    </row>
    <row r="116" spans="1:34" x14ac:dyDescent="0.35">
      <c r="A116" s="24" t="s">
        <v>21</v>
      </c>
      <c r="B116" s="25" t="s">
        <v>22</v>
      </c>
      <c r="C116" s="25" t="s">
        <v>23</v>
      </c>
      <c r="D116" s="25" t="s">
        <v>65</v>
      </c>
      <c r="E116" s="25" t="s">
        <v>25</v>
      </c>
      <c r="F116" s="25" t="s">
        <v>66</v>
      </c>
      <c r="G116" s="25" t="s">
        <v>27</v>
      </c>
      <c r="H116" s="26">
        <v>5.0000000000000001E-3</v>
      </c>
      <c r="I116" s="25" t="s">
        <v>66</v>
      </c>
      <c r="J116" s="25"/>
      <c r="K116" s="27" t="s">
        <v>33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21</v>
      </c>
      <c r="B117" s="32" t="s">
        <v>22</v>
      </c>
      <c r="C117" s="32" t="s">
        <v>23</v>
      </c>
      <c r="D117" s="32" t="s">
        <v>65</v>
      </c>
      <c r="E117" s="32" t="s">
        <v>25</v>
      </c>
      <c r="F117" s="32" t="s">
        <v>67</v>
      </c>
      <c r="G117" s="32" t="s">
        <v>27</v>
      </c>
      <c r="H117" s="33">
        <v>5.0000000000000001E-3</v>
      </c>
      <c r="I117" s="32" t="s">
        <v>67</v>
      </c>
      <c r="J117" s="32"/>
      <c r="K117" s="34" t="s">
        <v>28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0.09</v>
      </c>
      <c r="AH117" s="151">
        <v>0.09</v>
      </c>
    </row>
    <row r="118" spans="1:34" x14ac:dyDescent="0.35">
      <c r="A118" s="15" t="s">
        <v>21</v>
      </c>
      <c r="B118" s="16" t="s">
        <v>22</v>
      </c>
      <c r="C118" s="16" t="s">
        <v>23</v>
      </c>
      <c r="D118" s="16" t="s">
        <v>65</v>
      </c>
      <c r="E118" s="16" t="s">
        <v>25</v>
      </c>
      <c r="F118" s="16" t="s">
        <v>67</v>
      </c>
      <c r="G118" s="16" t="s">
        <v>27</v>
      </c>
      <c r="H118" s="17">
        <v>5.0000000000000001E-3</v>
      </c>
      <c r="I118" s="16" t="s">
        <v>67</v>
      </c>
      <c r="J118" s="16"/>
      <c r="K118" s="18" t="s">
        <v>29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32</v>
      </c>
      <c r="T118" s="20" t="s">
        <v>32</v>
      </c>
      <c r="U118" s="20" t="s">
        <v>32</v>
      </c>
      <c r="V118" s="20" t="s">
        <v>32</v>
      </c>
      <c r="W118" s="21" t="s">
        <v>32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32</v>
      </c>
      <c r="AH118" s="21" t="s">
        <v>32</v>
      </c>
    </row>
    <row r="119" spans="1:34" x14ac:dyDescent="0.35">
      <c r="A119" s="15" t="s">
        <v>21</v>
      </c>
      <c r="B119" s="16" t="s">
        <v>22</v>
      </c>
      <c r="C119" s="16" t="s">
        <v>23</v>
      </c>
      <c r="D119" s="16" t="s">
        <v>65</v>
      </c>
      <c r="E119" s="16" t="s">
        <v>25</v>
      </c>
      <c r="F119" s="16" t="s">
        <v>67</v>
      </c>
      <c r="G119" s="16" t="s">
        <v>27</v>
      </c>
      <c r="H119" s="17">
        <v>5.0000000000000001E-3</v>
      </c>
      <c r="I119" s="16" t="s">
        <v>67</v>
      </c>
      <c r="J119" s="16"/>
      <c r="K119" s="18" t="s">
        <v>30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52">
        <v>3.52</v>
      </c>
      <c r="X119" s="178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21</v>
      </c>
      <c r="B120" s="16" t="s">
        <v>22</v>
      </c>
      <c r="C120" s="16" t="s">
        <v>23</v>
      </c>
      <c r="D120" s="16" t="s">
        <v>65</v>
      </c>
      <c r="E120" s="16" t="s">
        <v>25</v>
      </c>
      <c r="F120" s="16" t="s">
        <v>67</v>
      </c>
      <c r="G120" s="16" t="s">
        <v>27</v>
      </c>
      <c r="H120" s="17">
        <v>5.0000000000000001E-3</v>
      </c>
      <c r="I120" s="16" t="s">
        <v>67</v>
      </c>
      <c r="J120" s="16"/>
      <c r="K120" s="18" t="s">
        <v>31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32</v>
      </c>
      <c r="T120" s="20" t="s">
        <v>32</v>
      </c>
      <c r="U120" s="20" t="s">
        <v>32</v>
      </c>
      <c r="V120" s="20" t="s">
        <v>32</v>
      </c>
      <c r="W120" s="21" t="s">
        <v>32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32</v>
      </c>
      <c r="AH120" s="21" t="s">
        <v>32</v>
      </c>
    </row>
    <row r="121" spans="1:34" x14ac:dyDescent="0.35">
      <c r="A121" s="24" t="s">
        <v>21</v>
      </c>
      <c r="B121" s="25" t="s">
        <v>22</v>
      </c>
      <c r="C121" s="25" t="s">
        <v>23</v>
      </c>
      <c r="D121" s="25" t="s">
        <v>65</v>
      </c>
      <c r="E121" s="25" t="s">
        <v>25</v>
      </c>
      <c r="F121" s="25" t="s">
        <v>67</v>
      </c>
      <c r="G121" s="25" t="s">
        <v>27</v>
      </c>
      <c r="H121" s="26">
        <v>5.0000000000000001E-3</v>
      </c>
      <c r="I121" s="25" t="s">
        <v>67</v>
      </c>
      <c r="J121" s="25"/>
      <c r="K121" s="27" t="s">
        <v>33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21</v>
      </c>
      <c r="B122" s="32" t="s">
        <v>22</v>
      </c>
      <c r="C122" s="32" t="s">
        <v>23</v>
      </c>
      <c r="D122" s="32" t="s">
        <v>65</v>
      </c>
      <c r="E122" s="32" t="s">
        <v>41</v>
      </c>
      <c r="F122" s="32" t="s">
        <v>68</v>
      </c>
      <c r="G122" s="32" t="s">
        <v>27</v>
      </c>
      <c r="H122" s="33">
        <v>5.0000000000000001E-3</v>
      </c>
      <c r="I122" s="32" t="s">
        <v>68</v>
      </c>
      <c r="J122" s="32"/>
      <c r="K122" s="34" t="s">
        <v>28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3.49</v>
      </c>
      <c r="Z122" s="129">
        <v>3.49</v>
      </c>
      <c r="AA122" s="129">
        <v>3.49</v>
      </c>
      <c r="AB122" s="129">
        <v>3.49</v>
      </c>
      <c r="AC122" s="129">
        <v>3.49</v>
      </c>
      <c r="AD122" s="129">
        <v>3.49</v>
      </c>
      <c r="AE122" s="151">
        <v>3.49</v>
      </c>
      <c r="AF122" s="127"/>
      <c r="AG122" s="129">
        <v>0.09</v>
      </c>
      <c r="AH122" s="151">
        <v>0.09</v>
      </c>
    </row>
    <row r="123" spans="1:34" x14ac:dyDescent="0.35">
      <c r="A123" s="15" t="s">
        <v>21</v>
      </c>
      <c r="B123" s="16" t="s">
        <v>22</v>
      </c>
      <c r="C123" s="16" t="s">
        <v>23</v>
      </c>
      <c r="D123" s="16" t="s">
        <v>65</v>
      </c>
      <c r="E123" s="16" t="s">
        <v>41</v>
      </c>
      <c r="F123" s="16" t="s">
        <v>68</v>
      </c>
      <c r="G123" s="16" t="s">
        <v>27</v>
      </c>
      <c r="H123" s="17">
        <v>5.0000000000000001E-3</v>
      </c>
      <c r="I123" s="16" t="s">
        <v>68</v>
      </c>
      <c r="J123" s="16"/>
      <c r="K123" s="18" t="s">
        <v>29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32</v>
      </c>
      <c r="T123" s="20" t="s">
        <v>32</v>
      </c>
      <c r="U123" s="20" t="s">
        <v>32</v>
      </c>
      <c r="V123" s="20" t="s">
        <v>32</v>
      </c>
      <c r="W123" s="21" t="s">
        <v>32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32</v>
      </c>
      <c r="AH123" s="21" t="s">
        <v>32</v>
      </c>
    </row>
    <row r="124" spans="1:34" x14ac:dyDescent="0.35">
      <c r="A124" s="15" t="s">
        <v>21</v>
      </c>
      <c r="B124" s="16" t="s">
        <v>22</v>
      </c>
      <c r="C124" s="16" t="s">
        <v>23</v>
      </c>
      <c r="D124" s="16" t="s">
        <v>65</v>
      </c>
      <c r="E124" s="16" t="s">
        <v>41</v>
      </c>
      <c r="F124" s="16" t="s">
        <v>68</v>
      </c>
      <c r="G124" s="16" t="s">
        <v>27</v>
      </c>
      <c r="H124" s="17">
        <v>5.0000000000000001E-3</v>
      </c>
      <c r="I124" s="16" t="s">
        <v>68</v>
      </c>
      <c r="J124" s="16"/>
      <c r="K124" s="18" t="s">
        <v>30</v>
      </c>
      <c r="L124" s="22">
        <v>3.79</v>
      </c>
      <c r="M124" s="23">
        <v>3.79</v>
      </c>
      <c r="N124" s="23">
        <v>3.79</v>
      </c>
      <c r="O124" s="23">
        <v>3.79</v>
      </c>
      <c r="P124" s="23">
        <v>3.79</v>
      </c>
      <c r="Q124" s="23">
        <v>3.79</v>
      </c>
      <c r="R124" s="23">
        <v>3.79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3.32</v>
      </c>
      <c r="X124" s="178"/>
      <c r="Y124" s="22">
        <v>3.49</v>
      </c>
      <c r="Z124" s="23">
        <v>3.49</v>
      </c>
      <c r="AA124" s="23">
        <v>3.49</v>
      </c>
      <c r="AB124" s="23">
        <v>3.49</v>
      </c>
      <c r="AC124" s="23">
        <v>3.49</v>
      </c>
      <c r="AD124" s="23">
        <v>3.49</v>
      </c>
      <c r="AE124" s="152">
        <v>3.49</v>
      </c>
      <c r="AF124" s="118"/>
      <c r="AG124" s="166">
        <v>0.09</v>
      </c>
      <c r="AH124" s="167">
        <v>0.09</v>
      </c>
    </row>
    <row r="125" spans="1:34" x14ac:dyDescent="0.35">
      <c r="A125" s="15" t="s">
        <v>21</v>
      </c>
      <c r="B125" s="16" t="s">
        <v>22</v>
      </c>
      <c r="C125" s="16" t="s">
        <v>23</v>
      </c>
      <c r="D125" s="16" t="s">
        <v>65</v>
      </c>
      <c r="E125" s="16" t="s">
        <v>41</v>
      </c>
      <c r="F125" s="16" t="s">
        <v>68</v>
      </c>
      <c r="G125" s="16" t="s">
        <v>27</v>
      </c>
      <c r="H125" s="17">
        <v>5.0000000000000001E-3</v>
      </c>
      <c r="I125" s="16" t="s">
        <v>68</v>
      </c>
      <c r="J125" s="16"/>
      <c r="K125" s="18" t="s">
        <v>31</v>
      </c>
      <c r="L125" s="19">
        <v>0.5</v>
      </c>
      <c r="M125" s="20">
        <v>0.5</v>
      </c>
      <c r="N125" s="20">
        <v>0.5</v>
      </c>
      <c r="O125" s="20">
        <v>0.5</v>
      </c>
      <c r="P125" s="20">
        <v>0.5</v>
      </c>
      <c r="Q125" s="20">
        <v>0.5</v>
      </c>
      <c r="R125" s="20">
        <v>0.5</v>
      </c>
      <c r="S125" s="20" t="s">
        <v>32</v>
      </c>
      <c r="T125" s="20" t="s">
        <v>32</v>
      </c>
      <c r="U125" s="20" t="s">
        <v>32</v>
      </c>
      <c r="V125" s="20" t="s">
        <v>32</v>
      </c>
      <c r="W125" s="21" t="s">
        <v>32</v>
      </c>
      <c r="X125" s="149"/>
      <c r="Y125" s="19">
        <v>0.5</v>
      </c>
      <c r="Z125" s="20">
        <v>0.5</v>
      </c>
      <c r="AA125" s="20">
        <v>0.5</v>
      </c>
      <c r="AB125" s="20">
        <v>0.5</v>
      </c>
      <c r="AC125" s="20">
        <v>0.5</v>
      </c>
      <c r="AD125" s="20">
        <v>0.5</v>
      </c>
      <c r="AE125" s="21">
        <v>0.5</v>
      </c>
      <c r="AF125" s="123"/>
      <c r="AG125" s="20" t="s">
        <v>32</v>
      </c>
      <c r="AH125" s="21" t="s">
        <v>32</v>
      </c>
    </row>
    <row r="126" spans="1:34" x14ac:dyDescent="0.35">
      <c r="A126" s="24" t="s">
        <v>21</v>
      </c>
      <c r="B126" s="25" t="s">
        <v>22</v>
      </c>
      <c r="C126" s="25" t="s">
        <v>23</v>
      </c>
      <c r="D126" s="25" t="s">
        <v>65</v>
      </c>
      <c r="E126" s="25" t="s">
        <v>41</v>
      </c>
      <c r="F126" s="25" t="s">
        <v>68</v>
      </c>
      <c r="G126" s="25" t="s">
        <v>27</v>
      </c>
      <c r="H126" s="26">
        <v>5.0000000000000001E-3</v>
      </c>
      <c r="I126" s="25" t="s">
        <v>68</v>
      </c>
      <c r="J126" s="25"/>
      <c r="K126" s="27" t="s">
        <v>33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30">
        <v>0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21</v>
      </c>
      <c r="B127" s="32" t="s">
        <v>22</v>
      </c>
      <c r="C127" s="32" t="s">
        <v>23</v>
      </c>
      <c r="D127" s="32" t="s">
        <v>69</v>
      </c>
      <c r="E127" s="32" t="s">
        <v>25</v>
      </c>
      <c r="F127" s="32" t="s">
        <v>70</v>
      </c>
      <c r="G127" s="32" t="s">
        <v>27</v>
      </c>
      <c r="H127" s="33">
        <v>6.0000000000000001E-3</v>
      </c>
      <c r="I127" s="32" t="s">
        <v>70</v>
      </c>
      <c r="J127" s="32"/>
      <c r="K127" s="34" t="s">
        <v>28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3.69</v>
      </c>
      <c r="T127" s="36">
        <v>3.69</v>
      </c>
      <c r="U127" s="36">
        <v>3.24</v>
      </c>
      <c r="V127" s="36">
        <v>3.24</v>
      </c>
      <c r="W127" s="37">
        <v>3.5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0.09</v>
      </c>
      <c r="AH127" s="151">
        <v>0.09</v>
      </c>
    </row>
    <row r="128" spans="1:34" x14ac:dyDescent="0.35">
      <c r="A128" s="15" t="s">
        <v>21</v>
      </c>
      <c r="B128" s="16" t="s">
        <v>22</v>
      </c>
      <c r="C128" s="16" t="s">
        <v>23</v>
      </c>
      <c r="D128" s="16" t="s">
        <v>69</v>
      </c>
      <c r="E128" s="16" t="s">
        <v>25</v>
      </c>
      <c r="F128" s="16" t="s">
        <v>70</v>
      </c>
      <c r="G128" s="16" t="s">
        <v>27</v>
      </c>
      <c r="H128" s="17">
        <v>6.0000000000000001E-3</v>
      </c>
      <c r="I128" s="16" t="s">
        <v>70</v>
      </c>
      <c r="J128" s="16"/>
      <c r="K128" s="18" t="s">
        <v>29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32</v>
      </c>
      <c r="T128" s="20" t="s">
        <v>32</v>
      </c>
      <c r="U128" s="20" t="s">
        <v>32</v>
      </c>
      <c r="V128" s="20" t="s">
        <v>32</v>
      </c>
      <c r="W128" s="21" t="s">
        <v>32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32</v>
      </c>
      <c r="AH128" s="21" t="s">
        <v>32</v>
      </c>
    </row>
    <row r="129" spans="1:34" x14ac:dyDescent="0.35">
      <c r="A129" s="15" t="s">
        <v>21</v>
      </c>
      <c r="B129" s="16" t="s">
        <v>22</v>
      </c>
      <c r="C129" s="16" t="s">
        <v>23</v>
      </c>
      <c r="D129" s="16" t="s">
        <v>69</v>
      </c>
      <c r="E129" s="16" t="s">
        <v>25</v>
      </c>
      <c r="F129" s="16" t="s">
        <v>70</v>
      </c>
      <c r="G129" s="16" t="s">
        <v>27</v>
      </c>
      <c r="H129" s="17">
        <v>6.0000000000000001E-3</v>
      </c>
      <c r="I129" s="16" t="s">
        <v>70</v>
      </c>
      <c r="J129" s="16"/>
      <c r="K129" s="18" t="s">
        <v>30</v>
      </c>
      <c r="L129" s="22">
        <v>3.49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52">
        <v>3.6004999999999998</v>
      </c>
      <c r="X129" s="178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166">
        <v>0.1</v>
      </c>
      <c r="AH129" s="167">
        <v>0.1</v>
      </c>
    </row>
    <row r="130" spans="1:34" x14ac:dyDescent="0.35">
      <c r="A130" s="15" t="s">
        <v>21</v>
      </c>
      <c r="B130" s="16" t="s">
        <v>22</v>
      </c>
      <c r="C130" s="16" t="s">
        <v>23</v>
      </c>
      <c r="D130" s="16" t="s">
        <v>69</v>
      </c>
      <c r="E130" s="16" t="s">
        <v>25</v>
      </c>
      <c r="F130" s="16" t="s">
        <v>70</v>
      </c>
      <c r="G130" s="16" t="s">
        <v>27</v>
      </c>
      <c r="H130" s="17">
        <v>6.0000000000000001E-3</v>
      </c>
      <c r="I130" s="16" t="s">
        <v>70</v>
      </c>
      <c r="J130" s="16"/>
      <c r="K130" s="18" t="s">
        <v>31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32</v>
      </c>
      <c r="T130" s="20" t="s">
        <v>32</v>
      </c>
      <c r="U130" s="20" t="s">
        <v>32</v>
      </c>
      <c r="V130" s="20" t="s">
        <v>32</v>
      </c>
      <c r="W130" s="21" t="s">
        <v>32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32</v>
      </c>
      <c r="AH130" s="21" t="s">
        <v>32</v>
      </c>
    </row>
    <row r="131" spans="1:34" x14ac:dyDescent="0.35">
      <c r="A131" s="24" t="s">
        <v>21</v>
      </c>
      <c r="B131" s="25" t="s">
        <v>22</v>
      </c>
      <c r="C131" s="25" t="s">
        <v>23</v>
      </c>
      <c r="D131" s="25" t="s">
        <v>69</v>
      </c>
      <c r="E131" s="25" t="s">
        <v>25</v>
      </c>
      <c r="F131" s="25" t="s">
        <v>70</v>
      </c>
      <c r="G131" s="25" t="s">
        <v>27</v>
      </c>
      <c r="H131" s="26">
        <v>6.0000000000000001E-3</v>
      </c>
      <c r="I131" s="25" t="s">
        <v>70</v>
      </c>
      <c r="J131" s="25"/>
      <c r="K131" s="27" t="s">
        <v>33</v>
      </c>
      <c r="L131" s="28">
        <v>-0.10282776349614398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2.7100271002709952E-2</v>
      </c>
      <c r="T131" s="29">
        <v>2.7100271002709952E-2</v>
      </c>
      <c r="U131" s="29">
        <v>0</v>
      </c>
      <c r="V131" s="29">
        <v>0</v>
      </c>
      <c r="W131" s="30">
        <v>2.8714285714285692E-2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21</v>
      </c>
      <c r="B132" s="32" t="s">
        <v>22</v>
      </c>
      <c r="C132" s="32" t="s">
        <v>23</v>
      </c>
      <c r="D132" s="32" t="s">
        <v>69</v>
      </c>
      <c r="E132" s="32" t="s">
        <v>25</v>
      </c>
      <c r="F132" s="32" t="s">
        <v>71</v>
      </c>
      <c r="G132" s="32" t="s">
        <v>27</v>
      </c>
      <c r="H132" s="33">
        <v>6.0000000000000001E-3</v>
      </c>
      <c r="I132" s="32" t="s">
        <v>71</v>
      </c>
      <c r="J132" s="32" t="s">
        <v>1003</v>
      </c>
      <c r="K132" s="34" t="s">
        <v>28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21</v>
      </c>
      <c r="B133" s="16" t="s">
        <v>22</v>
      </c>
      <c r="C133" s="16" t="s">
        <v>23</v>
      </c>
      <c r="D133" s="16" t="s">
        <v>69</v>
      </c>
      <c r="E133" s="16" t="s">
        <v>25</v>
      </c>
      <c r="F133" s="16" t="s">
        <v>71</v>
      </c>
      <c r="G133" s="16" t="s">
        <v>27</v>
      </c>
      <c r="H133" s="17">
        <v>6.0000000000000001E-3</v>
      </c>
      <c r="I133" s="16" t="s">
        <v>71</v>
      </c>
      <c r="J133" s="16" t="s">
        <v>1003</v>
      </c>
      <c r="K133" s="18" t="s">
        <v>29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32</v>
      </c>
      <c r="T133" s="20" t="s">
        <v>32</v>
      </c>
      <c r="U133" s="20" t="s">
        <v>32</v>
      </c>
      <c r="V133" s="20" t="s">
        <v>32</v>
      </c>
      <c r="W133" s="21" t="s">
        <v>32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32</v>
      </c>
      <c r="AH133" s="21" t="s">
        <v>32</v>
      </c>
    </row>
    <row r="134" spans="1:34" x14ac:dyDescent="0.35">
      <c r="A134" s="15" t="s">
        <v>21</v>
      </c>
      <c r="B134" s="16" t="s">
        <v>22</v>
      </c>
      <c r="C134" s="16" t="s">
        <v>23</v>
      </c>
      <c r="D134" s="16" t="s">
        <v>69</v>
      </c>
      <c r="E134" s="16" t="s">
        <v>25</v>
      </c>
      <c r="F134" s="16" t="s">
        <v>71</v>
      </c>
      <c r="G134" s="16" t="s">
        <v>27</v>
      </c>
      <c r="H134" s="17">
        <v>6.0000000000000001E-3</v>
      </c>
      <c r="I134" s="16" t="s">
        <v>71</v>
      </c>
      <c r="J134" s="16" t="s">
        <v>1003</v>
      </c>
      <c r="K134" s="18" t="s">
        <v>30</v>
      </c>
      <c r="L134" s="166">
        <v>3.49</v>
      </c>
      <c r="M134" s="166">
        <v>3.89</v>
      </c>
      <c r="N134" s="166">
        <v>3.89</v>
      </c>
      <c r="O134" s="166">
        <v>3.89</v>
      </c>
      <c r="P134" s="166">
        <v>3.89</v>
      </c>
      <c r="Q134" s="166">
        <v>3.89</v>
      </c>
      <c r="R134" s="166">
        <v>3.89</v>
      </c>
      <c r="S134" s="166">
        <v>3.79</v>
      </c>
      <c r="T134" s="166">
        <v>3.79</v>
      </c>
      <c r="U134" s="166">
        <v>3.24</v>
      </c>
      <c r="V134" s="166">
        <v>3.24</v>
      </c>
      <c r="W134" s="167">
        <v>3.6004999999999998</v>
      </c>
      <c r="X134" s="178"/>
      <c r="Y134" s="168">
        <v>0</v>
      </c>
      <c r="Z134" s="166">
        <v>0</v>
      </c>
      <c r="AA134" s="166">
        <v>0</v>
      </c>
      <c r="AB134" s="166">
        <v>0</v>
      </c>
      <c r="AC134" s="166">
        <v>0</v>
      </c>
      <c r="AD134" s="166">
        <v>0</v>
      </c>
      <c r="AE134" s="167">
        <v>0</v>
      </c>
      <c r="AF134" s="118"/>
      <c r="AG134" s="166">
        <v>0.1</v>
      </c>
      <c r="AH134" s="167">
        <v>0.1</v>
      </c>
    </row>
    <row r="135" spans="1:34" x14ac:dyDescent="0.35">
      <c r="A135" s="15" t="s">
        <v>21</v>
      </c>
      <c r="B135" s="16" t="s">
        <v>22</v>
      </c>
      <c r="C135" s="16" t="s">
        <v>23</v>
      </c>
      <c r="D135" s="16" t="s">
        <v>69</v>
      </c>
      <c r="E135" s="16" t="s">
        <v>25</v>
      </c>
      <c r="F135" s="16" t="s">
        <v>71</v>
      </c>
      <c r="G135" s="16" t="s">
        <v>27</v>
      </c>
      <c r="H135" s="17">
        <v>6.0000000000000001E-3</v>
      </c>
      <c r="I135" s="16" t="s">
        <v>71</v>
      </c>
      <c r="J135" s="16" t="s">
        <v>1003</v>
      </c>
      <c r="K135" s="18" t="s">
        <v>31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32</v>
      </c>
      <c r="T135" s="20" t="s">
        <v>32</v>
      </c>
      <c r="U135" s="20" t="s">
        <v>32</v>
      </c>
      <c r="V135" s="20" t="s">
        <v>32</v>
      </c>
      <c r="W135" s="21" t="s">
        <v>32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32</v>
      </c>
      <c r="AH135" s="21" t="s">
        <v>32</v>
      </c>
    </row>
    <row r="136" spans="1:34" x14ac:dyDescent="0.35">
      <c r="A136" s="24" t="s">
        <v>21</v>
      </c>
      <c r="B136" s="25" t="s">
        <v>22</v>
      </c>
      <c r="C136" s="25" t="s">
        <v>23</v>
      </c>
      <c r="D136" s="25" t="s">
        <v>69</v>
      </c>
      <c r="E136" s="25" t="s">
        <v>25</v>
      </c>
      <c r="F136" s="25" t="s">
        <v>71</v>
      </c>
      <c r="G136" s="25" t="s">
        <v>27</v>
      </c>
      <c r="H136" s="26">
        <v>6.0000000000000001E-3</v>
      </c>
      <c r="I136" s="25" t="s">
        <v>71</v>
      </c>
      <c r="J136" s="25" t="s">
        <v>1003</v>
      </c>
      <c r="K136" s="27" t="s">
        <v>33</v>
      </c>
      <c r="L136" s="28">
        <v>-0.10282776349614398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2.7100271002709952E-2</v>
      </c>
      <c r="T136" s="29">
        <v>2.7100271002709952E-2</v>
      </c>
      <c r="U136" s="29">
        <v>0</v>
      </c>
      <c r="V136" s="29">
        <v>0</v>
      </c>
      <c r="W136" s="30">
        <v>2.8714285714285692E-2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21</v>
      </c>
      <c r="B137" s="32" t="s">
        <v>22</v>
      </c>
      <c r="C137" s="32" t="s">
        <v>23</v>
      </c>
      <c r="D137" s="32" t="s">
        <v>69</v>
      </c>
      <c r="E137" s="32" t="s">
        <v>25</v>
      </c>
      <c r="F137" s="32" t="s">
        <v>72</v>
      </c>
      <c r="G137" s="32" t="s">
        <v>27</v>
      </c>
      <c r="H137" s="33">
        <v>6.0000000000000001E-3</v>
      </c>
      <c r="I137" s="32" t="s">
        <v>72</v>
      </c>
      <c r="J137" s="32"/>
      <c r="K137" s="34" t="s">
        <v>28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21</v>
      </c>
      <c r="B138" s="16" t="s">
        <v>22</v>
      </c>
      <c r="C138" s="16" t="s">
        <v>23</v>
      </c>
      <c r="D138" s="16" t="s">
        <v>69</v>
      </c>
      <c r="E138" s="16" t="s">
        <v>25</v>
      </c>
      <c r="F138" s="16" t="s">
        <v>72</v>
      </c>
      <c r="G138" s="16" t="s">
        <v>27</v>
      </c>
      <c r="H138" s="17">
        <v>6.0000000000000001E-3</v>
      </c>
      <c r="I138" s="16" t="s">
        <v>72</v>
      </c>
      <c r="J138" s="16"/>
      <c r="K138" s="18" t="s">
        <v>29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32</v>
      </c>
      <c r="T138" s="20" t="s">
        <v>32</v>
      </c>
      <c r="U138" s="20" t="s">
        <v>32</v>
      </c>
      <c r="V138" s="20" t="s">
        <v>32</v>
      </c>
      <c r="W138" s="21" t="s">
        <v>32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32</v>
      </c>
      <c r="AH138" s="21" t="s">
        <v>32</v>
      </c>
    </row>
    <row r="139" spans="1:34" x14ac:dyDescent="0.35">
      <c r="A139" s="15" t="s">
        <v>21</v>
      </c>
      <c r="B139" s="16" t="s">
        <v>22</v>
      </c>
      <c r="C139" s="16" t="s">
        <v>23</v>
      </c>
      <c r="D139" s="16" t="s">
        <v>69</v>
      </c>
      <c r="E139" s="16" t="s">
        <v>25</v>
      </c>
      <c r="F139" s="16" t="s">
        <v>72</v>
      </c>
      <c r="G139" s="16" t="s">
        <v>27</v>
      </c>
      <c r="H139" s="17">
        <v>6.0000000000000001E-3</v>
      </c>
      <c r="I139" s="16" t="s">
        <v>72</v>
      </c>
      <c r="J139" s="16"/>
      <c r="K139" s="18" t="s">
        <v>30</v>
      </c>
      <c r="L139" s="22">
        <v>3.49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52">
        <v>3.5054999999999996</v>
      </c>
      <c r="X139" s="178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21</v>
      </c>
      <c r="B140" s="16" t="s">
        <v>22</v>
      </c>
      <c r="C140" s="16" t="s">
        <v>23</v>
      </c>
      <c r="D140" s="16" t="s">
        <v>69</v>
      </c>
      <c r="E140" s="16" t="s">
        <v>25</v>
      </c>
      <c r="F140" s="16" t="s">
        <v>72</v>
      </c>
      <c r="G140" s="16" t="s">
        <v>27</v>
      </c>
      <c r="H140" s="17">
        <v>6.0000000000000001E-3</v>
      </c>
      <c r="I140" s="16" t="s">
        <v>72</v>
      </c>
      <c r="J140" s="16"/>
      <c r="K140" s="18" t="s">
        <v>31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32</v>
      </c>
      <c r="T140" s="20" t="s">
        <v>32</v>
      </c>
      <c r="U140" s="20" t="s">
        <v>32</v>
      </c>
      <c r="V140" s="20" t="s">
        <v>32</v>
      </c>
      <c r="W140" s="21" t="s">
        <v>32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32</v>
      </c>
      <c r="AH140" s="21" t="s">
        <v>32</v>
      </c>
    </row>
    <row r="141" spans="1:34" x14ac:dyDescent="0.35">
      <c r="A141" s="24" t="s">
        <v>21</v>
      </c>
      <c r="B141" s="25" t="s">
        <v>22</v>
      </c>
      <c r="C141" s="25" t="s">
        <v>23</v>
      </c>
      <c r="D141" s="25" t="s">
        <v>69</v>
      </c>
      <c r="E141" s="25" t="s">
        <v>25</v>
      </c>
      <c r="F141" s="25" t="s">
        <v>72</v>
      </c>
      <c r="G141" s="25" t="s">
        <v>27</v>
      </c>
      <c r="H141" s="26">
        <v>6.0000000000000001E-3</v>
      </c>
      <c r="I141" s="25" t="s">
        <v>72</v>
      </c>
      <c r="J141" s="25"/>
      <c r="K141" s="27" t="s">
        <v>33</v>
      </c>
      <c r="L141" s="28">
        <v>-7.9155672823219003E-2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2.7855153203342642E-2</v>
      </c>
      <c r="T141" s="29">
        <v>2.7855153203342642E-2</v>
      </c>
      <c r="U141" s="29">
        <v>0</v>
      </c>
      <c r="V141" s="29">
        <v>0</v>
      </c>
      <c r="W141" s="30">
        <v>2.8005865102639138E-2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21</v>
      </c>
      <c r="B142" s="32" t="s">
        <v>22</v>
      </c>
      <c r="C142" s="32" t="s">
        <v>23</v>
      </c>
      <c r="D142" s="32" t="s">
        <v>69</v>
      </c>
      <c r="E142" s="32" t="s">
        <v>25</v>
      </c>
      <c r="F142" s="32" t="s">
        <v>1007</v>
      </c>
      <c r="G142" s="32" t="s">
        <v>27</v>
      </c>
      <c r="H142" s="33">
        <v>6.0000000000000001E-3</v>
      </c>
      <c r="I142" s="32" t="s">
        <v>1007</v>
      </c>
      <c r="J142" s="32" t="s">
        <v>1003</v>
      </c>
      <c r="K142" s="34" t="s">
        <v>28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21</v>
      </c>
      <c r="B143" s="16" t="s">
        <v>22</v>
      </c>
      <c r="C143" s="16" t="s">
        <v>23</v>
      </c>
      <c r="D143" s="16" t="s">
        <v>69</v>
      </c>
      <c r="E143" s="16" t="s">
        <v>25</v>
      </c>
      <c r="F143" s="16" t="s">
        <v>1007</v>
      </c>
      <c r="G143" s="16" t="s">
        <v>27</v>
      </c>
      <c r="H143" s="17">
        <v>6.0000000000000001E-3</v>
      </c>
      <c r="I143" s="16" t="s">
        <v>1007</v>
      </c>
      <c r="J143" s="16" t="s">
        <v>1003</v>
      </c>
      <c r="K143" s="18" t="s">
        <v>29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32</v>
      </c>
      <c r="T143" s="20" t="s">
        <v>32</v>
      </c>
      <c r="U143" s="20" t="s">
        <v>32</v>
      </c>
      <c r="V143" s="20" t="s">
        <v>32</v>
      </c>
      <c r="W143" s="21" t="s">
        <v>32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32</v>
      </c>
      <c r="AH143" s="21" t="s">
        <v>32</v>
      </c>
    </row>
    <row r="144" spans="1:34" x14ac:dyDescent="0.35">
      <c r="A144" s="15" t="s">
        <v>21</v>
      </c>
      <c r="B144" s="16" t="s">
        <v>22</v>
      </c>
      <c r="C144" s="16" t="s">
        <v>23</v>
      </c>
      <c r="D144" s="16" t="s">
        <v>69</v>
      </c>
      <c r="E144" s="16" t="s">
        <v>25</v>
      </c>
      <c r="F144" s="16" t="s">
        <v>1007</v>
      </c>
      <c r="G144" s="16" t="s">
        <v>27</v>
      </c>
      <c r="H144" s="17">
        <v>6.0000000000000001E-3</v>
      </c>
      <c r="I144" s="16" t="s">
        <v>1007</v>
      </c>
      <c r="J144" s="16" t="s">
        <v>1003</v>
      </c>
      <c r="K144" s="18" t="s">
        <v>30</v>
      </c>
      <c r="L144" s="22">
        <v>3.49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52">
        <v>3.5054999999999996</v>
      </c>
      <c r="X144" s="178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21</v>
      </c>
      <c r="B145" s="16" t="s">
        <v>22</v>
      </c>
      <c r="C145" s="16" t="s">
        <v>23</v>
      </c>
      <c r="D145" s="16" t="s">
        <v>69</v>
      </c>
      <c r="E145" s="16" t="s">
        <v>25</v>
      </c>
      <c r="F145" s="16" t="s">
        <v>1007</v>
      </c>
      <c r="G145" s="16" t="s">
        <v>27</v>
      </c>
      <c r="H145" s="17">
        <v>6.0000000000000001E-3</v>
      </c>
      <c r="I145" s="16" t="s">
        <v>1007</v>
      </c>
      <c r="J145" s="16" t="s">
        <v>1003</v>
      </c>
      <c r="K145" s="18" t="s">
        <v>31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32</v>
      </c>
      <c r="T145" s="20" t="s">
        <v>32</v>
      </c>
      <c r="U145" s="20" t="s">
        <v>32</v>
      </c>
      <c r="V145" s="20" t="s">
        <v>32</v>
      </c>
      <c r="W145" s="21" t="s">
        <v>32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32</v>
      </c>
      <c r="AH145" s="21" t="s">
        <v>32</v>
      </c>
    </row>
    <row r="146" spans="1:34" x14ac:dyDescent="0.35">
      <c r="A146" s="24" t="s">
        <v>21</v>
      </c>
      <c r="B146" s="25" t="s">
        <v>22</v>
      </c>
      <c r="C146" s="25" t="s">
        <v>23</v>
      </c>
      <c r="D146" s="25" t="s">
        <v>69</v>
      </c>
      <c r="E146" s="25" t="s">
        <v>25</v>
      </c>
      <c r="F146" s="25" t="s">
        <v>1007</v>
      </c>
      <c r="G146" s="25" t="s">
        <v>27</v>
      </c>
      <c r="H146" s="26">
        <v>6.0000000000000001E-3</v>
      </c>
      <c r="I146" s="25" t="s">
        <v>1007</v>
      </c>
      <c r="J146" s="25" t="s">
        <v>1003</v>
      </c>
      <c r="K146" s="27" t="s">
        <v>33</v>
      </c>
      <c r="L146" s="28">
        <v>-7.9155672823219003E-2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2.7855153203342642E-2</v>
      </c>
      <c r="T146" s="29">
        <v>2.7855153203342642E-2</v>
      </c>
      <c r="U146" s="29">
        <v>0</v>
      </c>
      <c r="V146" s="29">
        <v>0</v>
      </c>
      <c r="W146" s="30">
        <v>2.8005865102639138E-2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21</v>
      </c>
      <c r="B147" s="32" t="s">
        <v>22</v>
      </c>
      <c r="C147" s="32" t="s">
        <v>23</v>
      </c>
      <c r="D147" s="32" t="s">
        <v>69</v>
      </c>
      <c r="E147" s="32" t="s">
        <v>25</v>
      </c>
      <c r="F147" s="32" t="s">
        <v>73</v>
      </c>
      <c r="G147" s="32" t="s">
        <v>27</v>
      </c>
      <c r="H147" s="33">
        <v>6.0000000000000001E-3</v>
      </c>
      <c r="I147" s="32" t="s">
        <v>73</v>
      </c>
      <c r="J147" s="32" t="s">
        <v>1003</v>
      </c>
      <c r="K147" s="34" t="s">
        <v>28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21</v>
      </c>
      <c r="B148" s="16" t="s">
        <v>22</v>
      </c>
      <c r="C148" s="16" t="s">
        <v>23</v>
      </c>
      <c r="D148" s="16" t="s">
        <v>69</v>
      </c>
      <c r="E148" s="16" t="s">
        <v>25</v>
      </c>
      <c r="F148" s="16" t="s">
        <v>73</v>
      </c>
      <c r="G148" s="16" t="s">
        <v>27</v>
      </c>
      <c r="H148" s="17">
        <v>6.0000000000000001E-3</v>
      </c>
      <c r="I148" s="16" t="s">
        <v>73</v>
      </c>
      <c r="J148" s="16" t="s">
        <v>1003</v>
      </c>
      <c r="K148" s="18" t="s">
        <v>29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32</v>
      </c>
      <c r="T148" s="20" t="s">
        <v>32</v>
      </c>
      <c r="U148" s="20" t="s">
        <v>32</v>
      </c>
      <c r="V148" s="20" t="s">
        <v>32</v>
      </c>
      <c r="W148" s="21" t="s">
        <v>32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32</v>
      </c>
      <c r="AH148" s="21" t="s">
        <v>32</v>
      </c>
    </row>
    <row r="149" spans="1:34" x14ac:dyDescent="0.35">
      <c r="A149" s="15" t="s">
        <v>21</v>
      </c>
      <c r="B149" s="16" t="s">
        <v>22</v>
      </c>
      <c r="C149" s="16" t="s">
        <v>23</v>
      </c>
      <c r="D149" s="16" t="s">
        <v>69</v>
      </c>
      <c r="E149" s="16" t="s">
        <v>25</v>
      </c>
      <c r="F149" s="16" t="s">
        <v>73</v>
      </c>
      <c r="G149" s="16" t="s">
        <v>27</v>
      </c>
      <c r="H149" s="17">
        <v>6.0000000000000001E-3</v>
      </c>
      <c r="I149" s="16" t="s">
        <v>73</v>
      </c>
      <c r="J149" s="16" t="s">
        <v>1003</v>
      </c>
      <c r="K149" s="18" t="s">
        <v>30</v>
      </c>
      <c r="L149" s="168">
        <v>3.49</v>
      </c>
      <c r="M149" s="166">
        <v>3.79</v>
      </c>
      <c r="N149" s="166">
        <v>3.79</v>
      </c>
      <c r="O149" s="166">
        <v>3.79</v>
      </c>
      <c r="P149" s="166">
        <v>3.79</v>
      </c>
      <c r="Q149" s="166">
        <v>3.79</v>
      </c>
      <c r="R149" s="166">
        <v>3.79</v>
      </c>
      <c r="S149" s="166">
        <v>3.69</v>
      </c>
      <c r="T149" s="166">
        <v>3.69</v>
      </c>
      <c r="U149" s="166">
        <v>3.16</v>
      </c>
      <c r="V149" s="166">
        <v>3.16</v>
      </c>
      <c r="W149" s="167">
        <v>3.5054999999999996</v>
      </c>
      <c r="X149" s="178"/>
      <c r="Y149" s="168">
        <v>0</v>
      </c>
      <c r="Z149" s="166">
        <v>0</v>
      </c>
      <c r="AA149" s="166">
        <v>0</v>
      </c>
      <c r="AB149" s="166">
        <v>0</v>
      </c>
      <c r="AC149" s="166">
        <v>0</v>
      </c>
      <c r="AD149" s="166">
        <v>0</v>
      </c>
      <c r="AE149" s="167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21</v>
      </c>
      <c r="B150" s="16" t="s">
        <v>22</v>
      </c>
      <c r="C150" s="16" t="s">
        <v>23</v>
      </c>
      <c r="D150" s="16" t="s">
        <v>69</v>
      </c>
      <c r="E150" s="16" t="s">
        <v>25</v>
      </c>
      <c r="F150" s="16" t="s">
        <v>73</v>
      </c>
      <c r="G150" s="16" t="s">
        <v>27</v>
      </c>
      <c r="H150" s="17">
        <v>6.0000000000000001E-3</v>
      </c>
      <c r="I150" s="16" t="s">
        <v>73</v>
      </c>
      <c r="J150" s="16" t="s">
        <v>1003</v>
      </c>
      <c r="K150" s="18" t="s">
        <v>31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32</v>
      </c>
      <c r="T150" s="20" t="s">
        <v>32</v>
      </c>
      <c r="U150" s="20" t="s">
        <v>32</v>
      </c>
      <c r="V150" s="20" t="s">
        <v>32</v>
      </c>
      <c r="W150" s="21" t="s">
        <v>32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32</v>
      </c>
      <c r="AH150" s="21" t="s">
        <v>32</v>
      </c>
    </row>
    <row r="151" spans="1:34" x14ac:dyDescent="0.35">
      <c r="A151" s="24" t="s">
        <v>21</v>
      </c>
      <c r="B151" s="25" t="s">
        <v>22</v>
      </c>
      <c r="C151" s="25" t="s">
        <v>23</v>
      </c>
      <c r="D151" s="25" t="s">
        <v>69</v>
      </c>
      <c r="E151" s="25" t="s">
        <v>25</v>
      </c>
      <c r="F151" s="25" t="s">
        <v>73</v>
      </c>
      <c r="G151" s="25" t="s">
        <v>27</v>
      </c>
      <c r="H151" s="26">
        <v>6.0000000000000001E-3</v>
      </c>
      <c r="I151" s="25" t="s">
        <v>73</v>
      </c>
      <c r="J151" s="25" t="s">
        <v>1003</v>
      </c>
      <c r="K151" s="27" t="s">
        <v>33</v>
      </c>
      <c r="L151" s="28">
        <v>-7.9155672823219003E-2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2.7855153203342642E-2</v>
      </c>
      <c r="T151" s="29">
        <v>2.7855153203342642E-2</v>
      </c>
      <c r="U151" s="29">
        <v>0</v>
      </c>
      <c r="V151" s="29">
        <v>0</v>
      </c>
      <c r="W151" s="30">
        <v>2.8005865102639138E-2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21</v>
      </c>
      <c r="B152" s="32" t="s">
        <v>22</v>
      </c>
      <c r="C152" s="32" t="s">
        <v>23</v>
      </c>
      <c r="D152" s="32" t="s">
        <v>69</v>
      </c>
      <c r="E152" s="32" t="s">
        <v>25</v>
      </c>
      <c r="F152" s="32" t="s">
        <v>74</v>
      </c>
      <c r="G152" s="32" t="s">
        <v>27</v>
      </c>
      <c r="H152" s="33">
        <v>6.0000000000000001E-3</v>
      </c>
      <c r="I152" s="32" t="s">
        <v>74</v>
      </c>
      <c r="J152" s="32"/>
      <c r="K152" s="34" t="s">
        <v>28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21</v>
      </c>
      <c r="B153" s="16" t="s">
        <v>22</v>
      </c>
      <c r="C153" s="16" t="s">
        <v>23</v>
      </c>
      <c r="D153" s="16" t="s">
        <v>69</v>
      </c>
      <c r="E153" s="16" t="s">
        <v>25</v>
      </c>
      <c r="F153" s="16" t="s">
        <v>74</v>
      </c>
      <c r="G153" s="16" t="s">
        <v>27</v>
      </c>
      <c r="H153" s="17">
        <v>6.0000000000000001E-3</v>
      </c>
      <c r="I153" s="16" t="s">
        <v>74</v>
      </c>
      <c r="J153" s="16"/>
      <c r="K153" s="18" t="s">
        <v>29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32</v>
      </c>
      <c r="T153" s="20" t="s">
        <v>32</v>
      </c>
      <c r="U153" s="20" t="s">
        <v>32</v>
      </c>
      <c r="V153" s="20" t="s">
        <v>32</v>
      </c>
      <c r="W153" s="21" t="s">
        <v>32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32</v>
      </c>
      <c r="AH153" s="21" t="s">
        <v>32</v>
      </c>
    </row>
    <row r="154" spans="1:34" x14ac:dyDescent="0.35">
      <c r="A154" s="15" t="s">
        <v>21</v>
      </c>
      <c r="B154" s="16" t="s">
        <v>22</v>
      </c>
      <c r="C154" s="16" t="s">
        <v>23</v>
      </c>
      <c r="D154" s="16" t="s">
        <v>69</v>
      </c>
      <c r="E154" s="16" t="s">
        <v>25</v>
      </c>
      <c r="F154" s="16" t="s">
        <v>74</v>
      </c>
      <c r="G154" s="16" t="s">
        <v>27</v>
      </c>
      <c r="H154" s="17">
        <v>6.0000000000000001E-3</v>
      </c>
      <c r="I154" s="16" t="s">
        <v>74</v>
      </c>
      <c r="J154" s="16"/>
      <c r="K154" s="18" t="s">
        <v>30</v>
      </c>
      <c r="L154" s="22">
        <v>3.49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52">
        <v>3.5054999999999996</v>
      </c>
      <c r="X154" s="178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21</v>
      </c>
      <c r="B155" s="16" t="s">
        <v>22</v>
      </c>
      <c r="C155" s="16" t="s">
        <v>23</v>
      </c>
      <c r="D155" s="16" t="s">
        <v>69</v>
      </c>
      <c r="E155" s="16" t="s">
        <v>25</v>
      </c>
      <c r="F155" s="16" t="s">
        <v>74</v>
      </c>
      <c r="G155" s="16" t="s">
        <v>27</v>
      </c>
      <c r="H155" s="17">
        <v>6.0000000000000001E-3</v>
      </c>
      <c r="I155" s="16" t="s">
        <v>74</v>
      </c>
      <c r="J155" s="16"/>
      <c r="K155" s="18" t="s">
        <v>31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32</v>
      </c>
      <c r="T155" s="20" t="s">
        <v>32</v>
      </c>
      <c r="U155" s="20" t="s">
        <v>32</v>
      </c>
      <c r="V155" s="20" t="s">
        <v>32</v>
      </c>
      <c r="W155" s="21" t="s">
        <v>32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32</v>
      </c>
      <c r="AH155" s="21" t="s">
        <v>32</v>
      </c>
    </row>
    <row r="156" spans="1:34" x14ac:dyDescent="0.35">
      <c r="A156" s="24" t="s">
        <v>21</v>
      </c>
      <c r="B156" s="25" t="s">
        <v>22</v>
      </c>
      <c r="C156" s="25" t="s">
        <v>23</v>
      </c>
      <c r="D156" s="25" t="s">
        <v>69</v>
      </c>
      <c r="E156" s="25" t="s">
        <v>25</v>
      </c>
      <c r="F156" s="25" t="s">
        <v>74</v>
      </c>
      <c r="G156" s="25" t="s">
        <v>27</v>
      </c>
      <c r="H156" s="26">
        <v>6.0000000000000001E-3</v>
      </c>
      <c r="I156" s="25" t="s">
        <v>74</v>
      </c>
      <c r="J156" s="25"/>
      <c r="K156" s="27" t="s">
        <v>33</v>
      </c>
      <c r="L156" s="28">
        <v>-7.9155672823219003E-2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2.7855153203342642E-2</v>
      </c>
      <c r="T156" s="29">
        <v>2.7855153203342642E-2</v>
      </c>
      <c r="U156" s="29">
        <v>0</v>
      </c>
      <c r="V156" s="29">
        <v>0</v>
      </c>
      <c r="W156" s="30">
        <v>2.8005865102639138E-2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21</v>
      </c>
      <c r="B157" s="32" t="s">
        <v>22</v>
      </c>
      <c r="C157" s="32" t="s">
        <v>23</v>
      </c>
      <c r="D157" s="32" t="s">
        <v>75</v>
      </c>
      <c r="E157" s="32" t="s">
        <v>76</v>
      </c>
      <c r="F157" s="32" t="s">
        <v>77</v>
      </c>
      <c r="G157" s="32" t="s">
        <v>78</v>
      </c>
      <c r="H157" s="33">
        <v>0.01</v>
      </c>
      <c r="I157" s="32" t="s">
        <v>77</v>
      </c>
      <c r="J157" s="32"/>
      <c r="K157" s="34" t="s">
        <v>28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0.11</v>
      </c>
      <c r="AH157" s="151">
        <v>0.11</v>
      </c>
    </row>
    <row r="158" spans="1:34" x14ac:dyDescent="0.35">
      <c r="A158" s="15" t="s">
        <v>21</v>
      </c>
      <c r="B158" s="16" t="s">
        <v>22</v>
      </c>
      <c r="C158" s="16" t="s">
        <v>23</v>
      </c>
      <c r="D158" s="16" t="s">
        <v>75</v>
      </c>
      <c r="E158" s="16" t="s">
        <v>76</v>
      </c>
      <c r="F158" s="16" t="s">
        <v>77</v>
      </c>
      <c r="G158" s="16" t="s">
        <v>78</v>
      </c>
      <c r="H158" s="17">
        <v>0.01</v>
      </c>
      <c r="I158" s="16" t="s">
        <v>77</v>
      </c>
      <c r="J158" s="16"/>
      <c r="K158" s="18" t="s">
        <v>29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32</v>
      </c>
      <c r="T158" s="20" t="s">
        <v>32</v>
      </c>
      <c r="U158" s="20" t="s">
        <v>32</v>
      </c>
      <c r="V158" s="20" t="s">
        <v>32</v>
      </c>
      <c r="W158" s="21" t="s">
        <v>32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32</v>
      </c>
      <c r="AH158" s="21" t="s">
        <v>32</v>
      </c>
    </row>
    <row r="159" spans="1:34" x14ac:dyDescent="0.35">
      <c r="A159" s="15" t="s">
        <v>21</v>
      </c>
      <c r="B159" s="16" t="s">
        <v>22</v>
      </c>
      <c r="C159" s="16" t="s">
        <v>23</v>
      </c>
      <c r="D159" s="16" t="s">
        <v>75</v>
      </c>
      <c r="E159" s="16" t="s">
        <v>76</v>
      </c>
      <c r="F159" s="16" t="s">
        <v>77</v>
      </c>
      <c r="G159" s="16" t="s">
        <v>78</v>
      </c>
      <c r="H159" s="17">
        <v>0.01</v>
      </c>
      <c r="I159" s="16" t="s">
        <v>77</v>
      </c>
      <c r="J159" s="16"/>
      <c r="K159" s="18" t="s">
        <v>30</v>
      </c>
      <c r="L159" s="172">
        <v>4.29</v>
      </c>
      <c r="M159" s="171">
        <v>4.29</v>
      </c>
      <c r="N159" s="171">
        <v>4.29</v>
      </c>
      <c r="O159" s="171">
        <v>4.29</v>
      </c>
      <c r="P159" s="171">
        <v>4.29</v>
      </c>
      <c r="Q159" s="171">
        <v>4.29</v>
      </c>
      <c r="R159" s="171">
        <v>4.29</v>
      </c>
      <c r="S159" s="23">
        <v>4.29</v>
      </c>
      <c r="T159" s="23">
        <v>4.29</v>
      </c>
      <c r="U159" s="171">
        <v>3.57</v>
      </c>
      <c r="V159" s="171">
        <v>3.57</v>
      </c>
      <c r="W159" s="152">
        <v>4.08</v>
      </c>
      <c r="X159" s="178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21</v>
      </c>
      <c r="B160" s="16" t="s">
        <v>22</v>
      </c>
      <c r="C160" s="16" t="s">
        <v>23</v>
      </c>
      <c r="D160" s="16" t="s">
        <v>75</v>
      </c>
      <c r="E160" s="16" t="s">
        <v>76</v>
      </c>
      <c r="F160" s="16" t="s">
        <v>77</v>
      </c>
      <c r="G160" s="16" t="s">
        <v>78</v>
      </c>
      <c r="H160" s="17">
        <v>0.01</v>
      </c>
      <c r="I160" s="16" t="s">
        <v>77</v>
      </c>
      <c r="J160" s="16"/>
      <c r="K160" s="18" t="s">
        <v>31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32</v>
      </c>
      <c r="T160" s="20" t="s">
        <v>32</v>
      </c>
      <c r="U160" s="20" t="s">
        <v>32</v>
      </c>
      <c r="V160" s="20" t="s">
        <v>32</v>
      </c>
      <c r="W160" s="21" t="s">
        <v>32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32</v>
      </c>
      <c r="AH160" s="21" t="s">
        <v>32</v>
      </c>
    </row>
    <row r="161" spans="1:34" x14ac:dyDescent="0.35">
      <c r="A161" s="24" t="s">
        <v>21</v>
      </c>
      <c r="B161" s="25" t="s">
        <v>22</v>
      </c>
      <c r="C161" s="25" t="s">
        <v>23</v>
      </c>
      <c r="D161" s="25" t="s">
        <v>75</v>
      </c>
      <c r="E161" s="25" t="s">
        <v>76</v>
      </c>
      <c r="F161" s="25" t="s">
        <v>77</v>
      </c>
      <c r="G161" s="25" t="s">
        <v>78</v>
      </c>
      <c r="H161" s="26">
        <v>0.01</v>
      </c>
      <c r="I161" s="25" t="s">
        <v>77</v>
      </c>
      <c r="J161" s="25"/>
      <c r="K161" s="27" t="s">
        <v>33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30">
        <v>0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21</v>
      </c>
      <c r="B162" s="32" t="s">
        <v>22</v>
      </c>
      <c r="C162" s="32" t="s">
        <v>23</v>
      </c>
      <c r="D162" s="32" t="s">
        <v>75</v>
      </c>
      <c r="E162" s="32" t="s">
        <v>76</v>
      </c>
      <c r="F162" s="32" t="s">
        <v>1008</v>
      </c>
      <c r="G162" s="32" t="s">
        <v>78</v>
      </c>
      <c r="H162" s="33">
        <v>0.01</v>
      </c>
      <c r="I162" s="32" t="s">
        <v>1008</v>
      </c>
      <c r="J162" s="32" t="s">
        <v>1003</v>
      </c>
      <c r="K162" s="34" t="s">
        <v>28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0.11</v>
      </c>
      <c r="AH162" s="151">
        <v>0.11</v>
      </c>
    </row>
    <row r="163" spans="1:34" x14ac:dyDescent="0.35">
      <c r="A163" s="15" t="s">
        <v>21</v>
      </c>
      <c r="B163" s="16" t="s">
        <v>22</v>
      </c>
      <c r="C163" s="16" t="s">
        <v>23</v>
      </c>
      <c r="D163" s="16" t="s">
        <v>75</v>
      </c>
      <c r="E163" s="16" t="s">
        <v>76</v>
      </c>
      <c r="F163" s="16" t="s">
        <v>1008</v>
      </c>
      <c r="G163" s="16" t="s">
        <v>78</v>
      </c>
      <c r="H163" s="17">
        <v>0.01</v>
      </c>
      <c r="I163" s="16" t="s">
        <v>1008</v>
      </c>
      <c r="J163" s="16" t="s">
        <v>1003</v>
      </c>
      <c r="K163" s="18" t="s">
        <v>29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32</v>
      </c>
      <c r="T163" s="20" t="s">
        <v>32</v>
      </c>
      <c r="U163" s="20" t="s">
        <v>32</v>
      </c>
      <c r="V163" s="20" t="s">
        <v>32</v>
      </c>
      <c r="W163" s="21" t="s">
        <v>32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32</v>
      </c>
      <c r="AH163" s="21" t="s">
        <v>32</v>
      </c>
    </row>
    <row r="164" spans="1:34" x14ac:dyDescent="0.35">
      <c r="A164" s="15" t="s">
        <v>21</v>
      </c>
      <c r="B164" s="16" t="s">
        <v>22</v>
      </c>
      <c r="C164" s="16" t="s">
        <v>23</v>
      </c>
      <c r="D164" s="16" t="s">
        <v>75</v>
      </c>
      <c r="E164" s="16" t="s">
        <v>76</v>
      </c>
      <c r="F164" s="16" t="s">
        <v>1008</v>
      </c>
      <c r="G164" s="16" t="s">
        <v>78</v>
      </c>
      <c r="H164" s="17">
        <v>0.01</v>
      </c>
      <c r="I164" s="16" t="s">
        <v>1008</v>
      </c>
      <c r="J164" s="16" t="s">
        <v>1003</v>
      </c>
      <c r="K164" s="18" t="s">
        <v>30</v>
      </c>
      <c r="L164" s="168">
        <v>4.29</v>
      </c>
      <c r="M164" s="166">
        <v>4.29</v>
      </c>
      <c r="N164" s="166">
        <v>4.29</v>
      </c>
      <c r="O164" s="166">
        <v>4.29</v>
      </c>
      <c r="P164" s="166">
        <v>4.29</v>
      </c>
      <c r="Q164" s="166">
        <v>4.29</v>
      </c>
      <c r="R164" s="166">
        <v>4.29</v>
      </c>
      <c r="S164" s="166">
        <v>4.29</v>
      </c>
      <c r="T164" s="166">
        <v>4.29</v>
      </c>
      <c r="U164" s="166">
        <v>3.57</v>
      </c>
      <c r="V164" s="166">
        <v>3.57</v>
      </c>
      <c r="W164" s="167">
        <v>4.08</v>
      </c>
      <c r="X164" s="178"/>
      <c r="Y164" s="168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7">
        <v>0</v>
      </c>
      <c r="AF164" s="118"/>
      <c r="AG164" s="166">
        <v>0.11</v>
      </c>
      <c r="AH164" s="167">
        <v>0.11</v>
      </c>
    </row>
    <row r="165" spans="1:34" x14ac:dyDescent="0.35">
      <c r="A165" s="15" t="s">
        <v>21</v>
      </c>
      <c r="B165" s="16" t="s">
        <v>22</v>
      </c>
      <c r="C165" s="16" t="s">
        <v>23</v>
      </c>
      <c r="D165" s="16" t="s">
        <v>75</v>
      </c>
      <c r="E165" s="16" t="s">
        <v>76</v>
      </c>
      <c r="F165" s="16" t="s">
        <v>1008</v>
      </c>
      <c r="G165" s="16" t="s">
        <v>78</v>
      </c>
      <c r="H165" s="17">
        <v>0.01</v>
      </c>
      <c r="I165" s="16" t="s">
        <v>1008</v>
      </c>
      <c r="J165" s="16" t="s">
        <v>1003</v>
      </c>
      <c r="K165" s="18" t="s">
        <v>31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32</v>
      </c>
      <c r="T165" s="20" t="s">
        <v>32</v>
      </c>
      <c r="U165" s="20" t="s">
        <v>32</v>
      </c>
      <c r="V165" s="20" t="s">
        <v>32</v>
      </c>
      <c r="W165" s="21" t="s">
        <v>32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32</v>
      </c>
      <c r="AH165" s="21" t="s">
        <v>32</v>
      </c>
    </row>
    <row r="166" spans="1:34" x14ac:dyDescent="0.35">
      <c r="A166" s="24" t="s">
        <v>21</v>
      </c>
      <c r="B166" s="25" t="s">
        <v>22</v>
      </c>
      <c r="C166" s="25" t="s">
        <v>23</v>
      </c>
      <c r="D166" s="25" t="s">
        <v>75</v>
      </c>
      <c r="E166" s="25" t="s">
        <v>76</v>
      </c>
      <c r="F166" s="25" t="s">
        <v>1008</v>
      </c>
      <c r="G166" s="25" t="s">
        <v>78</v>
      </c>
      <c r="H166" s="26">
        <v>0.01</v>
      </c>
      <c r="I166" s="25" t="s">
        <v>1008</v>
      </c>
      <c r="J166" s="25" t="s">
        <v>1003</v>
      </c>
      <c r="K166" s="27" t="s">
        <v>33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21</v>
      </c>
      <c r="B167" s="32" t="s">
        <v>22</v>
      </c>
      <c r="C167" s="175" t="s">
        <v>23</v>
      </c>
      <c r="D167" s="175" t="s">
        <v>75</v>
      </c>
      <c r="E167" s="175" t="s">
        <v>76</v>
      </c>
      <c r="F167" s="175" t="s">
        <v>79</v>
      </c>
      <c r="G167" s="180" t="s">
        <v>78</v>
      </c>
      <c r="H167" s="175">
        <v>0.01</v>
      </c>
      <c r="I167" s="175" t="s">
        <v>79</v>
      </c>
      <c r="J167" s="32"/>
      <c r="K167" s="34" t="s">
        <v>28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3.32</v>
      </c>
      <c r="V167" s="36">
        <v>3.32</v>
      </c>
      <c r="W167" s="37">
        <v>3.53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21</v>
      </c>
      <c r="B168" s="16" t="s">
        <v>22</v>
      </c>
      <c r="C168" s="16" t="s">
        <v>23</v>
      </c>
      <c r="D168" s="16" t="s">
        <v>75</v>
      </c>
      <c r="E168" s="16" t="s">
        <v>76</v>
      </c>
      <c r="F168" s="16" t="s">
        <v>79</v>
      </c>
      <c r="G168" s="16" t="s">
        <v>78</v>
      </c>
      <c r="H168" s="17">
        <v>0.01</v>
      </c>
      <c r="I168" s="16" t="s">
        <v>79</v>
      </c>
      <c r="J168" s="16"/>
      <c r="K168" s="18" t="s">
        <v>29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32</v>
      </c>
      <c r="T168" s="20" t="s">
        <v>32</v>
      </c>
      <c r="U168" s="20" t="s">
        <v>32</v>
      </c>
      <c r="V168" s="20" t="s">
        <v>32</v>
      </c>
      <c r="W168" s="21" t="s">
        <v>32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32</v>
      </c>
      <c r="AH168" s="21" t="s">
        <v>32</v>
      </c>
    </row>
    <row r="169" spans="1:34" x14ac:dyDescent="0.35">
      <c r="A169" s="15" t="s">
        <v>21</v>
      </c>
      <c r="B169" s="16" t="s">
        <v>22</v>
      </c>
      <c r="C169" s="16" t="s">
        <v>23</v>
      </c>
      <c r="D169" s="16" t="s">
        <v>75</v>
      </c>
      <c r="E169" s="16" t="s">
        <v>76</v>
      </c>
      <c r="F169" s="16" t="s">
        <v>79</v>
      </c>
      <c r="G169" s="16" t="s">
        <v>78</v>
      </c>
      <c r="H169" s="17">
        <v>0.01</v>
      </c>
      <c r="I169" s="16" t="s">
        <v>79</v>
      </c>
      <c r="J169" s="16"/>
      <c r="K169" s="18" t="s">
        <v>30</v>
      </c>
      <c r="L169" s="172">
        <v>4.29</v>
      </c>
      <c r="M169" s="171">
        <v>4.29</v>
      </c>
      <c r="N169" s="171">
        <v>4.29</v>
      </c>
      <c r="O169" s="171">
        <v>4.29</v>
      </c>
      <c r="P169" s="171">
        <v>4.29</v>
      </c>
      <c r="Q169" s="171">
        <v>4.29</v>
      </c>
      <c r="R169" s="171">
        <v>4.29</v>
      </c>
      <c r="S169" s="171">
        <v>3.89</v>
      </c>
      <c r="T169" s="171">
        <v>3.89</v>
      </c>
      <c r="U169" s="171">
        <v>3.58</v>
      </c>
      <c r="V169" s="171">
        <v>3.58</v>
      </c>
      <c r="W169" s="170">
        <v>3.623139841688654</v>
      </c>
      <c r="X169" s="178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21</v>
      </c>
      <c r="B170" s="16" t="s">
        <v>22</v>
      </c>
      <c r="C170" s="16" t="s">
        <v>23</v>
      </c>
      <c r="D170" s="16" t="s">
        <v>75</v>
      </c>
      <c r="E170" s="16" t="s">
        <v>76</v>
      </c>
      <c r="F170" s="16" t="s">
        <v>79</v>
      </c>
      <c r="G170" s="16" t="s">
        <v>78</v>
      </c>
      <c r="H170" s="17">
        <v>0.01</v>
      </c>
      <c r="I170" s="16" t="s">
        <v>79</v>
      </c>
      <c r="J170" s="16"/>
      <c r="K170" s="18" t="s">
        <v>31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32</v>
      </c>
      <c r="T170" s="20" t="s">
        <v>32</v>
      </c>
      <c r="U170" s="20" t="s">
        <v>32</v>
      </c>
      <c r="V170" s="20" t="s">
        <v>32</v>
      </c>
      <c r="W170" s="21" t="s">
        <v>32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32</v>
      </c>
      <c r="AH170" s="21" t="s">
        <v>32</v>
      </c>
    </row>
    <row r="171" spans="1:34" x14ac:dyDescent="0.35">
      <c r="A171" s="24" t="s">
        <v>21</v>
      </c>
      <c r="B171" s="25" t="s">
        <v>22</v>
      </c>
      <c r="C171" s="25" t="s">
        <v>23</v>
      </c>
      <c r="D171" s="25" t="s">
        <v>75</v>
      </c>
      <c r="E171" s="25" t="s">
        <v>76</v>
      </c>
      <c r="F171" s="25" t="s">
        <v>79</v>
      </c>
      <c r="G171" s="25" t="s">
        <v>78</v>
      </c>
      <c r="H171" s="26">
        <v>0.01</v>
      </c>
      <c r="I171" s="25" t="s">
        <v>79</v>
      </c>
      <c r="J171" s="25"/>
      <c r="K171" s="27" t="s">
        <v>33</v>
      </c>
      <c r="L171" s="28">
        <v>7.5187969924811915E-2</v>
      </c>
      <c r="M171" s="29">
        <v>7.5187969924811915E-2</v>
      </c>
      <c r="N171" s="29">
        <v>7.5187969924811915E-2</v>
      </c>
      <c r="O171" s="29">
        <v>7.5187969924811915E-2</v>
      </c>
      <c r="P171" s="29">
        <v>7.5187969924811915E-2</v>
      </c>
      <c r="Q171" s="29">
        <v>7.5187969924811915E-2</v>
      </c>
      <c r="R171" s="29">
        <v>7.5187969924811915E-2</v>
      </c>
      <c r="S171" s="29">
        <v>2.638522427440626E-2</v>
      </c>
      <c r="T171" s="29">
        <v>2.638522427440626E-2</v>
      </c>
      <c r="U171" s="29">
        <v>7.8313253012048278E-2</v>
      </c>
      <c r="V171" s="29">
        <v>7.8313253012048278E-2</v>
      </c>
      <c r="W171" s="30">
        <v>2.638522427440626E-2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21</v>
      </c>
      <c r="B172" s="32" t="s">
        <v>22</v>
      </c>
      <c r="C172" s="32" t="s">
        <v>23</v>
      </c>
      <c r="D172" s="32" t="s">
        <v>75</v>
      </c>
      <c r="E172" s="32" t="s">
        <v>76</v>
      </c>
      <c r="F172" s="32" t="s">
        <v>639</v>
      </c>
      <c r="G172" s="32" t="s">
        <v>78</v>
      </c>
      <c r="H172" s="33">
        <v>0.01</v>
      </c>
      <c r="I172" s="32" t="s">
        <v>639</v>
      </c>
      <c r="J172" s="32" t="s">
        <v>1003</v>
      </c>
      <c r="K172" s="34" t="s">
        <v>28</v>
      </c>
      <c r="L172" s="35">
        <v>3.99</v>
      </c>
      <c r="M172" s="36">
        <v>3.99</v>
      </c>
      <c r="N172" s="36">
        <v>3.99</v>
      </c>
      <c r="O172" s="36">
        <v>3.99</v>
      </c>
      <c r="P172" s="36">
        <v>3.99</v>
      </c>
      <c r="Q172" s="36">
        <v>3.99</v>
      </c>
      <c r="R172" s="36">
        <v>3.99</v>
      </c>
      <c r="S172" s="36">
        <v>3.79</v>
      </c>
      <c r="T172" s="36">
        <v>3.79</v>
      </c>
      <c r="U172" s="36">
        <v>3.32</v>
      </c>
      <c r="V172" s="36">
        <v>3.32</v>
      </c>
      <c r="W172" s="37">
        <v>3.53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0.1</v>
      </c>
      <c r="AH172" s="151">
        <v>0.1</v>
      </c>
    </row>
    <row r="173" spans="1:34" x14ac:dyDescent="0.35">
      <c r="A173" s="15" t="s">
        <v>21</v>
      </c>
      <c r="B173" s="16" t="s">
        <v>22</v>
      </c>
      <c r="C173" s="16" t="s">
        <v>23</v>
      </c>
      <c r="D173" s="16" t="s">
        <v>75</v>
      </c>
      <c r="E173" s="16" t="s">
        <v>76</v>
      </c>
      <c r="F173" s="16" t="s">
        <v>639</v>
      </c>
      <c r="G173" s="16" t="s">
        <v>78</v>
      </c>
      <c r="H173" s="17">
        <v>0.01</v>
      </c>
      <c r="I173" s="16" t="s">
        <v>639</v>
      </c>
      <c r="J173" s="16" t="s">
        <v>1003</v>
      </c>
      <c r="K173" s="18" t="s">
        <v>29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32</v>
      </c>
      <c r="T173" s="20" t="s">
        <v>32</v>
      </c>
      <c r="U173" s="20" t="s">
        <v>32</v>
      </c>
      <c r="V173" s="20" t="s">
        <v>32</v>
      </c>
      <c r="W173" s="21" t="s">
        <v>32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32</v>
      </c>
      <c r="AH173" s="21" t="s">
        <v>32</v>
      </c>
    </row>
    <row r="174" spans="1:34" x14ac:dyDescent="0.35">
      <c r="A174" s="15" t="s">
        <v>21</v>
      </c>
      <c r="B174" s="16" t="s">
        <v>22</v>
      </c>
      <c r="C174" s="16" t="s">
        <v>23</v>
      </c>
      <c r="D174" s="16" t="s">
        <v>75</v>
      </c>
      <c r="E174" s="16" t="s">
        <v>76</v>
      </c>
      <c r="F174" s="16" t="s">
        <v>639</v>
      </c>
      <c r="G174" s="16" t="s">
        <v>78</v>
      </c>
      <c r="H174" s="17">
        <v>0.01</v>
      </c>
      <c r="I174" s="16" t="s">
        <v>639</v>
      </c>
      <c r="J174" s="16" t="s">
        <v>1003</v>
      </c>
      <c r="K174" s="18" t="s">
        <v>30</v>
      </c>
      <c r="L174" s="168">
        <v>4.29</v>
      </c>
      <c r="M174" s="166">
        <v>4.29</v>
      </c>
      <c r="N174" s="166">
        <v>4.29</v>
      </c>
      <c r="O174" s="166">
        <v>4.29</v>
      </c>
      <c r="P174" s="166">
        <v>4.29</v>
      </c>
      <c r="Q174" s="166">
        <v>4.29</v>
      </c>
      <c r="R174" s="166">
        <v>4.29</v>
      </c>
      <c r="S174" s="166">
        <v>3.89</v>
      </c>
      <c r="T174" s="166">
        <v>3.89</v>
      </c>
      <c r="U174" s="166">
        <v>3.58</v>
      </c>
      <c r="V174" s="166">
        <v>3.58</v>
      </c>
      <c r="W174" s="167">
        <v>3.623139841688654</v>
      </c>
      <c r="X174" s="178"/>
      <c r="Y174" s="168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7">
        <v>0</v>
      </c>
      <c r="AF174" s="118"/>
      <c r="AG174" s="166">
        <v>0.1</v>
      </c>
      <c r="AH174" s="167">
        <v>0.1</v>
      </c>
    </row>
    <row r="175" spans="1:34" x14ac:dyDescent="0.35">
      <c r="A175" s="15" t="s">
        <v>21</v>
      </c>
      <c r="B175" s="16" t="s">
        <v>22</v>
      </c>
      <c r="C175" s="16" t="s">
        <v>23</v>
      </c>
      <c r="D175" s="16" t="s">
        <v>75</v>
      </c>
      <c r="E175" s="16" t="s">
        <v>76</v>
      </c>
      <c r="F175" s="16" t="s">
        <v>639</v>
      </c>
      <c r="G175" s="16" t="s">
        <v>78</v>
      </c>
      <c r="H175" s="17">
        <v>0.01</v>
      </c>
      <c r="I175" s="16" t="s">
        <v>639</v>
      </c>
      <c r="J175" s="16" t="s">
        <v>1003</v>
      </c>
      <c r="K175" s="18" t="s">
        <v>31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32</v>
      </c>
      <c r="T175" s="20" t="s">
        <v>32</v>
      </c>
      <c r="U175" s="20" t="s">
        <v>32</v>
      </c>
      <c r="V175" s="20" t="s">
        <v>32</v>
      </c>
      <c r="W175" s="21" t="s">
        <v>32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32</v>
      </c>
      <c r="AH175" s="21" t="s">
        <v>32</v>
      </c>
    </row>
    <row r="176" spans="1:34" x14ac:dyDescent="0.35">
      <c r="A176" s="24" t="s">
        <v>21</v>
      </c>
      <c r="B176" s="25" t="s">
        <v>22</v>
      </c>
      <c r="C176" s="25" t="s">
        <v>23</v>
      </c>
      <c r="D176" s="25" t="s">
        <v>75</v>
      </c>
      <c r="E176" s="25" t="s">
        <v>76</v>
      </c>
      <c r="F176" s="25" t="s">
        <v>639</v>
      </c>
      <c r="G176" s="25" t="s">
        <v>78</v>
      </c>
      <c r="H176" s="26">
        <v>0.01</v>
      </c>
      <c r="I176" s="25" t="s">
        <v>639</v>
      </c>
      <c r="J176" s="25" t="s">
        <v>1003</v>
      </c>
      <c r="K176" s="27" t="s">
        <v>33</v>
      </c>
      <c r="L176" s="28">
        <v>7.5187969924811915E-2</v>
      </c>
      <c r="M176" s="29">
        <v>7.5187969924811915E-2</v>
      </c>
      <c r="N176" s="29">
        <v>7.5187969924811915E-2</v>
      </c>
      <c r="O176" s="29">
        <v>7.5187969924811915E-2</v>
      </c>
      <c r="P176" s="29">
        <v>7.5187969924811915E-2</v>
      </c>
      <c r="Q176" s="29">
        <v>7.5187969924811915E-2</v>
      </c>
      <c r="R176" s="29">
        <v>7.5187969924811915E-2</v>
      </c>
      <c r="S176" s="29">
        <v>2.638522427440626E-2</v>
      </c>
      <c r="T176" s="29">
        <v>2.638522427440626E-2</v>
      </c>
      <c r="U176" s="29">
        <v>7.8313253012048278E-2</v>
      </c>
      <c r="V176" s="29">
        <v>7.8313253012048278E-2</v>
      </c>
      <c r="W176" s="30">
        <v>2.638522427440626E-2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21</v>
      </c>
      <c r="B177" s="32" t="s">
        <v>22</v>
      </c>
      <c r="C177" s="32" t="s">
        <v>23</v>
      </c>
      <c r="D177" s="32" t="s">
        <v>75</v>
      </c>
      <c r="E177" s="32" t="s">
        <v>76</v>
      </c>
      <c r="F177" s="32" t="s">
        <v>80</v>
      </c>
      <c r="G177" s="32" t="s">
        <v>78</v>
      </c>
      <c r="H177" s="33">
        <v>0.01</v>
      </c>
      <c r="I177" s="32" t="s">
        <v>80</v>
      </c>
      <c r="J177" s="32"/>
      <c r="K177" s="34" t="s">
        <v>28</v>
      </c>
      <c r="L177" s="35">
        <v>3.99</v>
      </c>
      <c r="M177" s="36">
        <v>3.99</v>
      </c>
      <c r="N177" s="36">
        <v>3.99</v>
      </c>
      <c r="O177" s="36">
        <v>3.99</v>
      </c>
      <c r="P177" s="36">
        <v>3.99</v>
      </c>
      <c r="Q177" s="36">
        <v>3.99</v>
      </c>
      <c r="R177" s="36">
        <v>3.99</v>
      </c>
      <c r="S177" s="36">
        <v>3.79</v>
      </c>
      <c r="T177" s="36">
        <v>3.79</v>
      </c>
      <c r="U177" s="36">
        <v>3.33</v>
      </c>
      <c r="V177" s="36">
        <v>3.33</v>
      </c>
      <c r="W177" s="37">
        <v>3.6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</v>
      </c>
      <c r="AH177" s="151">
        <v>0.1</v>
      </c>
    </row>
    <row r="178" spans="1:34" x14ac:dyDescent="0.35">
      <c r="A178" s="15" t="s">
        <v>21</v>
      </c>
      <c r="B178" s="16" t="s">
        <v>22</v>
      </c>
      <c r="C178" s="16" t="s">
        <v>23</v>
      </c>
      <c r="D178" s="16" t="s">
        <v>75</v>
      </c>
      <c r="E178" s="16" t="s">
        <v>76</v>
      </c>
      <c r="F178" s="16" t="s">
        <v>80</v>
      </c>
      <c r="G178" s="16" t="s">
        <v>78</v>
      </c>
      <c r="H178" s="17">
        <v>0.01</v>
      </c>
      <c r="I178" s="16" t="s">
        <v>80</v>
      </c>
      <c r="J178" s="16"/>
      <c r="K178" s="18" t="s">
        <v>29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32</v>
      </c>
      <c r="T178" s="20" t="s">
        <v>32</v>
      </c>
      <c r="U178" s="20" t="s">
        <v>32</v>
      </c>
      <c r="V178" s="20" t="s">
        <v>32</v>
      </c>
      <c r="W178" s="21" t="s">
        <v>32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32</v>
      </c>
      <c r="AH178" s="21" t="s">
        <v>32</v>
      </c>
    </row>
    <row r="179" spans="1:34" x14ac:dyDescent="0.35">
      <c r="A179" s="15" t="s">
        <v>21</v>
      </c>
      <c r="B179" s="16" t="s">
        <v>22</v>
      </c>
      <c r="C179" s="16" t="s">
        <v>23</v>
      </c>
      <c r="D179" s="16" t="s">
        <v>75</v>
      </c>
      <c r="E179" s="16" t="s">
        <v>76</v>
      </c>
      <c r="F179" s="16" t="s">
        <v>80</v>
      </c>
      <c r="G179" s="16" t="s">
        <v>78</v>
      </c>
      <c r="H179" s="17">
        <v>0.01</v>
      </c>
      <c r="I179" s="16" t="s">
        <v>80</v>
      </c>
      <c r="J179" s="16"/>
      <c r="K179" s="18" t="s">
        <v>30</v>
      </c>
      <c r="L179" s="172">
        <v>4.29</v>
      </c>
      <c r="M179" s="171">
        <v>4.29</v>
      </c>
      <c r="N179" s="171">
        <v>4.29</v>
      </c>
      <c r="O179" s="171">
        <v>4.29</v>
      </c>
      <c r="P179" s="171">
        <v>4.29</v>
      </c>
      <c r="Q179" s="171">
        <v>4.29</v>
      </c>
      <c r="R179" s="171">
        <v>4.29</v>
      </c>
      <c r="S179" s="171">
        <v>3.89</v>
      </c>
      <c r="T179" s="171">
        <v>3.89</v>
      </c>
      <c r="U179" s="171">
        <v>3.580375939849624</v>
      </c>
      <c r="V179" s="171">
        <v>3.580375939849624</v>
      </c>
      <c r="W179" s="170">
        <v>3.6949868073878629</v>
      </c>
      <c r="X179" s="178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</v>
      </c>
      <c r="AH179" s="167">
        <v>0.1</v>
      </c>
    </row>
    <row r="180" spans="1:34" x14ac:dyDescent="0.35">
      <c r="A180" s="15" t="s">
        <v>21</v>
      </c>
      <c r="B180" s="16" t="s">
        <v>22</v>
      </c>
      <c r="C180" s="16" t="s">
        <v>23</v>
      </c>
      <c r="D180" s="16" t="s">
        <v>75</v>
      </c>
      <c r="E180" s="16" t="s">
        <v>76</v>
      </c>
      <c r="F180" s="16" t="s">
        <v>80</v>
      </c>
      <c r="G180" s="16" t="s">
        <v>78</v>
      </c>
      <c r="H180" s="17">
        <v>0.01</v>
      </c>
      <c r="I180" s="16" t="s">
        <v>80</v>
      </c>
      <c r="J180" s="16"/>
      <c r="K180" s="18" t="s">
        <v>31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32</v>
      </c>
      <c r="T180" s="20" t="s">
        <v>32</v>
      </c>
      <c r="U180" s="20" t="s">
        <v>32</v>
      </c>
      <c r="V180" s="20" t="s">
        <v>32</v>
      </c>
      <c r="W180" s="21" t="s">
        <v>32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32</v>
      </c>
      <c r="AH180" s="21" t="s">
        <v>32</v>
      </c>
    </row>
    <row r="181" spans="1:34" x14ac:dyDescent="0.35">
      <c r="A181" s="24" t="s">
        <v>21</v>
      </c>
      <c r="B181" s="25" t="s">
        <v>22</v>
      </c>
      <c r="C181" s="25" t="s">
        <v>23</v>
      </c>
      <c r="D181" s="25" t="s">
        <v>75</v>
      </c>
      <c r="E181" s="25" t="s">
        <v>76</v>
      </c>
      <c r="F181" s="25" t="s">
        <v>80</v>
      </c>
      <c r="G181" s="25" t="s">
        <v>78</v>
      </c>
      <c r="H181" s="26">
        <v>0.01</v>
      </c>
      <c r="I181" s="25" t="s">
        <v>80</v>
      </c>
      <c r="J181" s="25"/>
      <c r="K181" s="27" t="s">
        <v>33</v>
      </c>
      <c r="L181" s="28">
        <v>7.5187969924811915E-2</v>
      </c>
      <c r="M181" s="29">
        <v>7.5187969924811915E-2</v>
      </c>
      <c r="N181" s="29">
        <v>7.5187969924811915E-2</v>
      </c>
      <c r="O181" s="29">
        <v>7.5187969924811915E-2</v>
      </c>
      <c r="P181" s="29">
        <v>7.5187969924811915E-2</v>
      </c>
      <c r="Q181" s="29">
        <v>7.5187969924811915E-2</v>
      </c>
      <c r="R181" s="29">
        <v>7.5187969924811915E-2</v>
      </c>
      <c r="S181" s="29">
        <v>2.638522427440626E-2</v>
      </c>
      <c r="T181" s="29">
        <v>2.638522427440626E-2</v>
      </c>
      <c r="U181" s="29">
        <v>7.5187969924811915E-2</v>
      </c>
      <c r="V181" s="29">
        <v>7.5187969924811915E-2</v>
      </c>
      <c r="W181" s="30">
        <v>2.638522427440626E-2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21</v>
      </c>
      <c r="B182" s="32" t="s">
        <v>22</v>
      </c>
      <c r="C182" s="32" t="s">
        <v>23</v>
      </c>
      <c r="D182" s="32" t="s">
        <v>75</v>
      </c>
      <c r="E182" s="32" t="s">
        <v>76</v>
      </c>
      <c r="F182" s="32" t="s">
        <v>81</v>
      </c>
      <c r="G182" s="32" t="s">
        <v>78</v>
      </c>
      <c r="H182" s="33">
        <v>0.01</v>
      </c>
      <c r="I182" s="32" t="s">
        <v>81</v>
      </c>
      <c r="J182" s="32"/>
      <c r="K182" s="34" t="s">
        <v>28</v>
      </c>
      <c r="L182" s="35">
        <v>2.79</v>
      </c>
      <c r="M182" s="36">
        <v>2.79</v>
      </c>
      <c r="N182" s="36">
        <v>2.79</v>
      </c>
      <c r="O182" s="36">
        <v>2.79</v>
      </c>
      <c r="P182" s="36">
        <v>2.79</v>
      </c>
      <c r="Q182" s="36">
        <v>2.79</v>
      </c>
      <c r="R182" s="36">
        <v>2.79</v>
      </c>
      <c r="S182" s="36">
        <v>2.79</v>
      </c>
      <c r="T182" s="36">
        <v>2.79</v>
      </c>
      <c r="U182" s="36">
        <v>2.33</v>
      </c>
      <c r="V182" s="36">
        <v>2.33</v>
      </c>
      <c r="W182" s="37">
        <v>2.65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7.0000000000000007E-2</v>
      </c>
      <c r="AH182" s="151">
        <v>7.0000000000000007E-2</v>
      </c>
    </row>
    <row r="183" spans="1:34" x14ac:dyDescent="0.35">
      <c r="A183" s="15" t="s">
        <v>21</v>
      </c>
      <c r="B183" s="16" t="s">
        <v>22</v>
      </c>
      <c r="C183" s="16" t="s">
        <v>23</v>
      </c>
      <c r="D183" s="16" t="s">
        <v>75</v>
      </c>
      <c r="E183" s="16" t="s">
        <v>76</v>
      </c>
      <c r="F183" s="16" t="s">
        <v>81</v>
      </c>
      <c r="G183" s="16" t="s">
        <v>78</v>
      </c>
      <c r="H183" s="17">
        <v>0.01</v>
      </c>
      <c r="I183" s="16" t="s">
        <v>81</v>
      </c>
      <c r="J183" s="16"/>
      <c r="K183" s="18" t="s">
        <v>29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32</v>
      </c>
      <c r="T183" s="20" t="s">
        <v>32</v>
      </c>
      <c r="U183" s="20" t="s">
        <v>32</v>
      </c>
      <c r="V183" s="20" t="s">
        <v>32</v>
      </c>
      <c r="W183" s="21" t="s">
        <v>32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32</v>
      </c>
      <c r="AH183" s="21" t="s">
        <v>32</v>
      </c>
    </row>
    <row r="184" spans="1:34" x14ac:dyDescent="0.35">
      <c r="A184" s="15" t="s">
        <v>21</v>
      </c>
      <c r="B184" s="16" t="s">
        <v>22</v>
      </c>
      <c r="C184" s="16" t="s">
        <v>23</v>
      </c>
      <c r="D184" s="16" t="s">
        <v>75</v>
      </c>
      <c r="E184" s="16" t="s">
        <v>76</v>
      </c>
      <c r="F184" s="16" t="s">
        <v>81</v>
      </c>
      <c r="G184" s="16" t="s">
        <v>78</v>
      </c>
      <c r="H184" s="17">
        <v>0.01</v>
      </c>
      <c r="I184" s="16" t="s">
        <v>81</v>
      </c>
      <c r="J184" s="16"/>
      <c r="K184" s="18" t="s">
        <v>30</v>
      </c>
      <c r="L184" s="172">
        <v>2.99</v>
      </c>
      <c r="M184" s="171">
        <v>2.99</v>
      </c>
      <c r="N184" s="171">
        <v>2.99</v>
      </c>
      <c r="O184" s="171">
        <v>2.99</v>
      </c>
      <c r="P184" s="171">
        <v>2.99</v>
      </c>
      <c r="Q184" s="171">
        <v>2.99</v>
      </c>
      <c r="R184" s="171">
        <v>2.99</v>
      </c>
      <c r="S184" s="171">
        <v>2.99</v>
      </c>
      <c r="T184" s="171">
        <v>2.99</v>
      </c>
      <c r="U184" s="171">
        <v>2.4900000000000002</v>
      </c>
      <c r="V184" s="171">
        <v>2.4900000000000002</v>
      </c>
      <c r="W184" s="170">
        <v>2.84</v>
      </c>
      <c r="X184" s="178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21</v>
      </c>
      <c r="B185" s="16" t="s">
        <v>22</v>
      </c>
      <c r="C185" s="16" t="s">
        <v>23</v>
      </c>
      <c r="D185" s="16" t="s">
        <v>75</v>
      </c>
      <c r="E185" s="16" t="s">
        <v>76</v>
      </c>
      <c r="F185" s="16" t="s">
        <v>81</v>
      </c>
      <c r="G185" s="16" t="s">
        <v>78</v>
      </c>
      <c r="H185" s="17">
        <v>0.01</v>
      </c>
      <c r="I185" s="16" t="s">
        <v>81</v>
      </c>
      <c r="J185" s="16"/>
      <c r="K185" s="18" t="s">
        <v>31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32</v>
      </c>
      <c r="T185" s="20" t="s">
        <v>32</v>
      </c>
      <c r="U185" s="20" t="s">
        <v>32</v>
      </c>
      <c r="V185" s="20" t="s">
        <v>32</v>
      </c>
      <c r="W185" s="21" t="s">
        <v>32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32</v>
      </c>
      <c r="AH185" s="21" t="s">
        <v>32</v>
      </c>
    </row>
    <row r="186" spans="1:34" x14ac:dyDescent="0.35">
      <c r="A186" s="24" t="s">
        <v>21</v>
      </c>
      <c r="B186" s="25" t="s">
        <v>22</v>
      </c>
      <c r="C186" s="25" t="s">
        <v>23</v>
      </c>
      <c r="D186" s="25" t="s">
        <v>75</v>
      </c>
      <c r="E186" s="25" t="s">
        <v>76</v>
      </c>
      <c r="F186" s="25" t="s">
        <v>81</v>
      </c>
      <c r="G186" s="25" t="s">
        <v>78</v>
      </c>
      <c r="H186" s="26">
        <v>0.01</v>
      </c>
      <c r="I186" s="25" t="s">
        <v>81</v>
      </c>
      <c r="J186" s="25"/>
      <c r="K186" s="27" t="s">
        <v>33</v>
      </c>
      <c r="L186" s="28">
        <v>7.1684587813620082E-2</v>
      </c>
      <c r="M186" s="29">
        <v>7.1684587813620082E-2</v>
      </c>
      <c r="N186" s="29">
        <v>7.1684587813620082E-2</v>
      </c>
      <c r="O186" s="29">
        <v>7.1684587813620082E-2</v>
      </c>
      <c r="P186" s="29">
        <v>7.1684587813620082E-2</v>
      </c>
      <c r="Q186" s="29">
        <v>7.1684587813620082E-2</v>
      </c>
      <c r="R186" s="29">
        <v>7.1684587813620082E-2</v>
      </c>
      <c r="S186" s="29">
        <v>7.1684587813620082E-2</v>
      </c>
      <c r="T186" s="29">
        <v>7.1684587813620082E-2</v>
      </c>
      <c r="U186" s="29">
        <v>6.8669527896995763E-2</v>
      </c>
      <c r="V186" s="29">
        <v>6.8669527896995763E-2</v>
      </c>
      <c r="W186" s="30">
        <v>7.1698113207547154E-2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21</v>
      </c>
      <c r="B187" s="32" t="s">
        <v>22</v>
      </c>
      <c r="C187" s="32" t="s">
        <v>23</v>
      </c>
      <c r="D187" s="32" t="s">
        <v>75</v>
      </c>
      <c r="E187" s="32" t="s">
        <v>1004</v>
      </c>
      <c r="F187" s="32" t="s">
        <v>82</v>
      </c>
      <c r="G187" s="32" t="s">
        <v>27</v>
      </c>
      <c r="H187" s="33">
        <v>0.01</v>
      </c>
      <c r="I187" s="32" t="s">
        <v>82</v>
      </c>
      <c r="J187" s="32"/>
      <c r="K187" s="38" t="s">
        <v>28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0.18</v>
      </c>
      <c r="AH187" s="151">
        <v>0.18</v>
      </c>
    </row>
    <row r="188" spans="1:34" x14ac:dyDescent="0.35">
      <c r="A188" s="15" t="s">
        <v>21</v>
      </c>
      <c r="B188" s="16" t="s">
        <v>22</v>
      </c>
      <c r="C188" s="16" t="s">
        <v>23</v>
      </c>
      <c r="D188" s="16" t="s">
        <v>75</v>
      </c>
      <c r="E188" s="16" t="s">
        <v>1004</v>
      </c>
      <c r="F188" s="16" t="s">
        <v>82</v>
      </c>
      <c r="G188" s="16" t="s">
        <v>27</v>
      </c>
      <c r="H188" s="17">
        <v>0.01</v>
      </c>
      <c r="I188" s="16" t="s">
        <v>82</v>
      </c>
      <c r="J188" s="16"/>
      <c r="K188" s="39" t="s">
        <v>29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32</v>
      </c>
      <c r="T188" s="20" t="s">
        <v>32</v>
      </c>
      <c r="U188" s="20" t="s">
        <v>32</v>
      </c>
      <c r="V188" s="20" t="s">
        <v>32</v>
      </c>
      <c r="W188" s="21" t="s">
        <v>32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32</v>
      </c>
      <c r="AH188" s="21" t="s">
        <v>32</v>
      </c>
    </row>
    <row r="189" spans="1:34" x14ac:dyDescent="0.35">
      <c r="A189" s="15" t="s">
        <v>21</v>
      </c>
      <c r="B189" s="16" t="s">
        <v>22</v>
      </c>
      <c r="C189" s="16" t="s">
        <v>23</v>
      </c>
      <c r="D189" s="16" t="s">
        <v>75</v>
      </c>
      <c r="E189" s="16" t="s">
        <v>1004</v>
      </c>
      <c r="F189" s="16" t="s">
        <v>82</v>
      </c>
      <c r="G189" s="16" t="s">
        <v>27</v>
      </c>
      <c r="H189" s="17">
        <v>0.01</v>
      </c>
      <c r="I189" s="16" t="s">
        <v>82</v>
      </c>
      <c r="J189" s="16"/>
      <c r="K189" s="39" t="s">
        <v>30</v>
      </c>
      <c r="L189" s="22">
        <v>6.99</v>
      </c>
      <c r="M189" s="23">
        <v>6.99</v>
      </c>
      <c r="N189" s="23">
        <v>6.99</v>
      </c>
      <c r="O189" s="23">
        <v>6.99</v>
      </c>
      <c r="P189" s="23">
        <v>6.99</v>
      </c>
      <c r="Q189" s="23">
        <v>6.99</v>
      </c>
      <c r="R189" s="23">
        <v>6.99</v>
      </c>
      <c r="S189" s="23">
        <v>6.99</v>
      </c>
      <c r="T189" s="23">
        <v>6.99</v>
      </c>
      <c r="U189" s="23">
        <v>5.83</v>
      </c>
      <c r="V189" s="23">
        <v>5.83</v>
      </c>
      <c r="W189" s="152">
        <v>6.64</v>
      </c>
      <c r="X189" s="178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0.18</v>
      </c>
      <c r="AH189" s="167">
        <v>0.18</v>
      </c>
    </row>
    <row r="190" spans="1:34" x14ac:dyDescent="0.35">
      <c r="A190" s="15" t="s">
        <v>21</v>
      </c>
      <c r="B190" s="16" t="s">
        <v>22</v>
      </c>
      <c r="C190" s="16" t="s">
        <v>23</v>
      </c>
      <c r="D190" s="16" t="s">
        <v>75</v>
      </c>
      <c r="E190" s="16" t="s">
        <v>1004</v>
      </c>
      <c r="F190" s="16" t="s">
        <v>82</v>
      </c>
      <c r="G190" s="16" t="s">
        <v>27</v>
      </c>
      <c r="H190" s="17">
        <v>0.01</v>
      </c>
      <c r="I190" s="16" t="s">
        <v>82</v>
      </c>
      <c r="J190" s="16"/>
      <c r="K190" s="39" t="s">
        <v>31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32</v>
      </c>
      <c r="T190" s="20" t="s">
        <v>32</v>
      </c>
      <c r="U190" s="20" t="s">
        <v>32</v>
      </c>
      <c r="V190" s="20" t="s">
        <v>32</v>
      </c>
      <c r="W190" s="21" t="s">
        <v>32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32</v>
      </c>
      <c r="AH190" s="21" t="s">
        <v>32</v>
      </c>
    </row>
    <row r="191" spans="1:34" x14ac:dyDescent="0.35">
      <c r="A191" s="24" t="s">
        <v>21</v>
      </c>
      <c r="B191" s="25" t="s">
        <v>22</v>
      </c>
      <c r="C191" s="25" t="s">
        <v>23</v>
      </c>
      <c r="D191" s="25" t="s">
        <v>75</v>
      </c>
      <c r="E191" s="25" t="s">
        <v>1004</v>
      </c>
      <c r="F191" s="25" t="s">
        <v>82</v>
      </c>
      <c r="G191" s="25" t="s">
        <v>27</v>
      </c>
      <c r="H191" s="26">
        <v>0.01</v>
      </c>
      <c r="I191" s="25" t="s">
        <v>82</v>
      </c>
      <c r="J191" s="25"/>
      <c r="K191" s="40" t="s">
        <v>33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21</v>
      </c>
      <c r="B192" s="32" t="s">
        <v>22</v>
      </c>
      <c r="C192" s="32" t="s">
        <v>23</v>
      </c>
      <c r="D192" s="32" t="s">
        <v>84</v>
      </c>
      <c r="E192" s="32" t="s">
        <v>1005</v>
      </c>
      <c r="F192" s="32" t="s">
        <v>85</v>
      </c>
      <c r="G192" s="32" t="s">
        <v>78</v>
      </c>
      <c r="H192" s="33">
        <v>0.01</v>
      </c>
      <c r="I192" s="32" t="s">
        <v>85</v>
      </c>
      <c r="J192" s="32"/>
      <c r="K192" s="34" t="s">
        <v>28</v>
      </c>
      <c r="L192" s="35">
        <v>4.99</v>
      </c>
      <c r="M192" s="36">
        <v>4.99</v>
      </c>
      <c r="N192" s="36">
        <v>4.99</v>
      </c>
      <c r="O192" s="36">
        <v>4.99</v>
      </c>
      <c r="P192" s="36">
        <v>4.99</v>
      </c>
      <c r="Q192" s="36">
        <v>4.99</v>
      </c>
      <c r="R192" s="36">
        <v>4.99</v>
      </c>
      <c r="S192" s="36">
        <v>4.49</v>
      </c>
      <c r="T192" s="36">
        <v>4.49</v>
      </c>
      <c r="U192" s="36">
        <v>4.16</v>
      </c>
      <c r="V192" s="36">
        <v>4.16</v>
      </c>
      <c r="W192" s="37">
        <v>4.5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0.11</v>
      </c>
      <c r="AH192" s="151">
        <v>0.11</v>
      </c>
    </row>
    <row r="193" spans="1:34" x14ac:dyDescent="0.35">
      <c r="A193" s="15" t="s">
        <v>21</v>
      </c>
      <c r="B193" s="16" t="s">
        <v>22</v>
      </c>
      <c r="C193" s="16" t="s">
        <v>23</v>
      </c>
      <c r="D193" s="16" t="s">
        <v>84</v>
      </c>
      <c r="E193" s="16" t="s">
        <v>1005</v>
      </c>
      <c r="F193" s="16" t="s">
        <v>85</v>
      </c>
      <c r="G193" s="16" t="s">
        <v>78</v>
      </c>
      <c r="H193" s="17">
        <v>0.01</v>
      </c>
      <c r="I193" s="16" t="s">
        <v>85</v>
      </c>
      <c r="J193" s="16"/>
      <c r="K193" s="18" t="s">
        <v>29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32</v>
      </c>
      <c r="T193" s="20" t="s">
        <v>32</v>
      </c>
      <c r="U193" s="20" t="s">
        <v>32</v>
      </c>
      <c r="V193" s="20" t="s">
        <v>32</v>
      </c>
      <c r="W193" s="21" t="s">
        <v>32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32</v>
      </c>
      <c r="AH193" s="21" t="s">
        <v>32</v>
      </c>
    </row>
    <row r="194" spans="1:34" x14ac:dyDescent="0.35">
      <c r="A194" s="15" t="s">
        <v>21</v>
      </c>
      <c r="B194" s="16" t="s">
        <v>22</v>
      </c>
      <c r="C194" s="16" t="s">
        <v>23</v>
      </c>
      <c r="D194" s="16" t="s">
        <v>84</v>
      </c>
      <c r="E194" s="16" t="s">
        <v>1005</v>
      </c>
      <c r="F194" s="16" t="s">
        <v>85</v>
      </c>
      <c r="G194" s="16" t="s">
        <v>78</v>
      </c>
      <c r="H194" s="17">
        <v>0.01</v>
      </c>
      <c r="I194" s="16" t="s">
        <v>85</v>
      </c>
      <c r="J194" s="16"/>
      <c r="K194" s="18" t="s">
        <v>30</v>
      </c>
      <c r="L194" s="168">
        <v>5.19</v>
      </c>
      <c r="M194" s="166">
        <v>5.19</v>
      </c>
      <c r="N194" s="166">
        <v>5.19</v>
      </c>
      <c r="O194" s="166">
        <v>5.19</v>
      </c>
      <c r="P194" s="166">
        <v>5.19</v>
      </c>
      <c r="Q194" s="166">
        <v>5.19</v>
      </c>
      <c r="R194" s="166">
        <v>5.19</v>
      </c>
      <c r="S194" s="166">
        <v>5.19</v>
      </c>
      <c r="T194" s="166">
        <v>5.19</v>
      </c>
      <c r="U194" s="166">
        <v>4.49</v>
      </c>
      <c r="V194" s="166">
        <v>4.49</v>
      </c>
      <c r="W194" s="167">
        <v>4.9945783132530117</v>
      </c>
      <c r="X194" s="178"/>
      <c r="Y194" s="166">
        <v>0</v>
      </c>
      <c r="Z194" s="166">
        <v>0</v>
      </c>
      <c r="AA194" s="166">
        <v>0</v>
      </c>
      <c r="AB194" s="166">
        <v>0</v>
      </c>
      <c r="AC194" s="166">
        <v>0</v>
      </c>
      <c r="AD194" s="166">
        <v>0</v>
      </c>
      <c r="AE194" s="166">
        <v>0</v>
      </c>
      <c r="AF194" s="118"/>
      <c r="AG194" s="166">
        <v>0.13</v>
      </c>
      <c r="AH194" s="167">
        <v>0.13</v>
      </c>
    </row>
    <row r="195" spans="1:34" x14ac:dyDescent="0.35">
      <c r="A195" s="15" t="s">
        <v>21</v>
      </c>
      <c r="B195" s="16" t="s">
        <v>22</v>
      </c>
      <c r="C195" s="16" t="s">
        <v>23</v>
      </c>
      <c r="D195" s="16" t="s">
        <v>84</v>
      </c>
      <c r="E195" s="16" t="s">
        <v>1005</v>
      </c>
      <c r="F195" s="16" t="s">
        <v>85</v>
      </c>
      <c r="G195" s="16" t="s">
        <v>78</v>
      </c>
      <c r="H195" s="17">
        <v>0.01</v>
      </c>
      <c r="I195" s="16" t="s">
        <v>85</v>
      </c>
      <c r="J195" s="16"/>
      <c r="K195" s="18" t="s">
        <v>31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32</v>
      </c>
      <c r="T195" s="20" t="s">
        <v>32</v>
      </c>
      <c r="U195" s="20" t="s">
        <v>32</v>
      </c>
      <c r="V195" s="20" t="s">
        <v>32</v>
      </c>
      <c r="W195" s="21" t="s">
        <v>32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32</v>
      </c>
      <c r="AH195" s="21" t="s">
        <v>32</v>
      </c>
    </row>
    <row r="196" spans="1:34" x14ac:dyDescent="0.35">
      <c r="A196" s="24" t="s">
        <v>21</v>
      </c>
      <c r="B196" s="25" t="s">
        <v>22</v>
      </c>
      <c r="C196" s="25" t="s">
        <v>23</v>
      </c>
      <c r="D196" s="25" t="s">
        <v>84</v>
      </c>
      <c r="E196" s="25" t="s">
        <v>1005</v>
      </c>
      <c r="F196" s="25" t="s">
        <v>85</v>
      </c>
      <c r="G196" s="25" t="s">
        <v>78</v>
      </c>
      <c r="H196" s="26">
        <v>0.01</v>
      </c>
      <c r="I196" s="25" t="s">
        <v>85</v>
      </c>
      <c r="J196" s="25"/>
      <c r="K196" s="27" t="s">
        <v>33</v>
      </c>
      <c r="L196" s="28">
        <v>4.0080160320641323E-2</v>
      </c>
      <c r="M196" s="29">
        <v>4.0080160320641323E-2</v>
      </c>
      <c r="N196" s="29">
        <v>4.0080160320641323E-2</v>
      </c>
      <c r="O196" s="29">
        <v>4.0080160320641323E-2</v>
      </c>
      <c r="P196" s="29">
        <v>4.0080160320641323E-2</v>
      </c>
      <c r="Q196" s="29">
        <v>4.0080160320641323E-2</v>
      </c>
      <c r="R196" s="29">
        <v>4.0080160320641323E-2</v>
      </c>
      <c r="S196" s="29">
        <v>0.1559020044543431</v>
      </c>
      <c r="T196" s="29">
        <v>0.1559020044543431</v>
      </c>
      <c r="U196" s="29">
        <v>7.9326923076923128E-2</v>
      </c>
      <c r="V196" s="29">
        <v>7.9326923076923128E-2</v>
      </c>
      <c r="W196" s="30">
        <v>0.10990629183400258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21</v>
      </c>
      <c r="B197" s="32" t="s">
        <v>22</v>
      </c>
      <c r="C197" s="32" t="s">
        <v>23</v>
      </c>
      <c r="D197" s="32" t="s">
        <v>86</v>
      </c>
      <c r="E197" s="32" t="s">
        <v>1005</v>
      </c>
      <c r="F197" s="32" t="s">
        <v>87</v>
      </c>
      <c r="G197" s="32" t="s">
        <v>78</v>
      </c>
      <c r="H197" s="33">
        <v>0.01</v>
      </c>
      <c r="I197" s="32" t="s">
        <v>87</v>
      </c>
      <c r="J197" s="32"/>
      <c r="K197" s="34" t="s">
        <v>28</v>
      </c>
      <c r="L197" s="35">
        <v>3.99</v>
      </c>
      <c r="M197" s="36">
        <v>3.99</v>
      </c>
      <c r="N197" s="36">
        <v>3.99</v>
      </c>
      <c r="O197" s="36">
        <v>3.99</v>
      </c>
      <c r="P197" s="36">
        <v>3.99</v>
      </c>
      <c r="Q197" s="36">
        <v>3.99</v>
      </c>
      <c r="R197" s="36">
        <v>3.99</v>
      </c>
      <c r="S197" s="36">
        <v>3.99</v>
      </c>
      <c r="T197" s="36">
        <v>3.99</v>
      </c>
      <c r="U197" s="36">
        <v>3.32</v>
      </c>
      <c r="V197" s="36">
        <v>3.32</v>
      </c>
      <c r="W197" s="37">
        <v>3.8</v>
      </c>
      <c r="X197" s="149"/>
      <c r="Y197" s="128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51">
        <v>0</v>
      </c>
      <c r="AF197" s="127"/>
      <c r="AG197" s="129">
        <v>0.1</v>
      </c>
      <c r="AH197" s="151">
        <v>0.1</v>
      </c>
    </row>
    <row r="198" spans="1:34" x14ac:dyDescent="0.35">
      <c r="A198" s="15" t="s">
        <v>21</v>
      </c>
      <c r="B198" s="16" t="s">
        <v>22</v>
      </c>
      <c r="C198" s="16" t="s">
        <v>23</v>
      </c>
      <c r="D198" s="16" t="s">
        <v>86</v>
      </c>
      <c r="E198" s="16" t="s">
        <v>1005</v>
      </c>
      <c r="F198" s="16" t="s">
        <v>87</v>
      </c>
      <c r="G198" s="16" t="s">
        <v>78</v>
      </c>
      <c r="H198" s="17">
        <v>0.01</v>
      </c>
      <c r="I198" s="16" t="s">
        <v>87</v>
      </c>
      <c r="J198" s="16"/>
      <c r="K198" s="18" t="s">
        <v>29</v>
      </c>
      <c r="L198" s="19">
        <v>1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 t="s">
        <v>32</v>
      </c>
      <c r="T198" s="20" t="s">
        <v>32</v>
      </c>
      <c r="U198" s="20" t="s">
        <v>32</v>
      </c>
      <c r="V198" s="20" t="s">
        <v>32</v>
      </c>
      <c r="W198" s="21" t="s">
        <v>32</v>
      </c>
      <c r="X198" s="149"/>
      <c r="Y198" s="19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1">
        <v>0</v>
      </c>
      <c r="AF198" s="123"/>
      <c r="AG198" s="20" t="s">
        <v>32</v>
      </c>
      <c r="AH198" s="21" t="s">
        <v>32</v>
      </c>
    </row>
    <row r="199" spans="1:34" x14ac:dyDescent="0.35">
      <c r="A199" s="15" t="s">
        <v>21</v>
      </c>
      <c r="B199" s="16" t="s">
        <v>22</v>
      </c>
      <c r="C199" s="16" t="s">
        <v>23</v>
      </c>
      <c r="D199" s="16" t="s">
        <v>86</v>
      </c>
      <c r="E199" s="16" t="s">
        <v>1005</v>
      </c>
      <c r="F199" s="16" t="s">
        <v>87</v>
      </c>
      <c r="G199" s="16" t="s">
        <v>78</v>
      </c>
      <c r="H199" s="17">
        <v>0.01</v>
      </c>
      <c r="I199" s="16" t="s">
        <v>87</v>
      </c>
      <c r="J199" s="16"/>
      <c r="K199" s="18" t="s">
        <v>30</v>
      </c>
      <c r="L199" s="168">
        <v>4.1900000000000004</v>
      </c>
      <c r="M199" s="166">
        <v>4.1900000000000004</v>
      </c>
      <c r="N199" s="166">
        <v>4.1900000000000004</v>
      </c>
      <c r="O199" s="166">
        <v>4.1900000000000004</v>
      </c>
      <c r="P199" s="166">
        <v>4.1900000000000004</v>
      </c>
      <c r="Q199" s="166">
        <v>4.1900000000000004</v>
      </c>
      <c r="R199" s="166">
        <v>4.1900000000000004</v>
      </c>
      <c r="S199" s="166">
        <v>4.1900000000000004</v>
      </c>
      <c r="T199" s="166">
        <v>4.1900000000000004</v>
      </c>
      <c r="U199" s="166">
        <v>3.4899999999999998</v>
      </c>
      <c r="V199" s="166">
        <v>3.4899999999999998</v>
      </c>
      <c r="W199" s="167">
        <v>3.9945783132530117</v>
      </c>
      <c r="X199" s="178"/>
      <c r="Y199" s="22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152">
        <v>0</v>
      </c>
      <c r="AF199" s="118"/>
      <c r="AG199" s="166">
        <v>0.11</v>
      </c>
      <c r="AH199" s="167">
        <v>0.11</v>
      </c>
    </row>
    <row r="200" spans="1:34" x14ac:dyDescent="0.35">
      <c r="A200" s="15" t="s">
        <v>21</v>
      </c>
      <c r="B200" s="16" t="s">
        <v>22</v>
      </c>
      <c r="C200" s="16" t="s">
        <v>23</v>
      </c>
      <c r="D200" s="16" t="s">
        <v>86</v>
      </c>
      <c r="E200" s="16" t="s">
        <v>1005</v>
      </c>
      <c r="F200" s="16" t="s">
        <v>87</v>
      </c>
      <c r="G200" s="16" t="s">
        <v>78</v>
      </c>
      <c r="H200" s="17">
        <v>0.01</v>
      </c>
      <c r="I200" s="16" t="s">
        <v>87</v>
      </c>
      <c r="J200" s="16"/>
      <c r="K200" s="18" t="s">
        <v>31</v>
      </c>
      <c r="L200" s="19">
        <v>1</v>
      </c>
      <c r="M200" s="20">
        <v>1</v>
      </c>
      <c r="N200" s="20">
        <v>1</v>
      </c>
      <c r="O200" s="20">
        <v>1</v>
      </c>
      <c r="P200" s="20">
        <v>1</v>
      </c>
      <c r="Q200" s="20">
        <v>1</v>
      </c>
      <c r="R200" s="20">
        <v>1</v>
      </c>
      <c r="S200" s="20" t="s">
        <v>32</v>
      </c>
      <c r="T200" s="20" t="s">
        <v>32</v>
      </c>
      <c r="U200" s="20" t="s">
        <v>32</v>
      </c>
      <c r="V200" s="20" t="s">
        <v>32</v>
      </c>
      <c r="W200" s="21" t="s">
        <v>32</v>
      </c>
      <c r="X200" s="149"/>
      <c r="Y200" s="19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1">
        <v>0</v>
      </c>
      <c r="AF200" s="123"/>
      <c r="AG200" s="20" t="s">
        <v>32</v>
      </c>
      <c r="AH200" s="21" t="s">
        <v>32</v>
      </c>
    </row>
    <row r="201" spans="1:34" x14ac:dyDescent="0.35">
      <c r="A201" s="24" t="s">
        <v>21</v>
      </c>
      <c r="B201" s="25" t="s">
        <v>22</v>
      </c>
      <c r="C201" s="25" t="s">
        <v>23</v>
      </c>
      <c r="D201" s="25" t="s">
        <v>86</v>
      </c>
      <c r="E201" s="25" t="s">
        <v>1005</v>
      </c>
      <c r="F201" s="25" t="s">
        <v>87</v>
      </c>
      <c r="G201" s="25" t="s">
        <v>78</v>
      </c>
      <c r="H201" s="26">
        <v>0.01</v>
      </c>
      <c r="I201" s="25" t="s">
        <v>87</v>
      </c>
      <c r="J201" s="25"/>
      <c r="K201" s="27" t="s">
        <v>33</v>
      </c>
      <c r="L201" s="28">
        <v>5.0125313283208017E-2</v>
      </c>
      <c r="M201" s="29">
        <v>5.0125313283208017E-2</v>
      </c>
      <c r="N201" s="29">
        <v>5.0125313283208017E-2</v>
      </c>
      <c r="O201" s="29">
        <v>5.0125313283208017E-2</v>
      </c>
      <c r="P201" s="29">
        <v>5.0125313283208017E-2</v>
      </c>
      <c r="Q201" s="29">
        <v>5.0125313283208017E-2</v>
      </c>
      <c r="R201" s="29">
        <v>5.0125313283208017E-2</v>
      </c>
      <c r="S201" s="29">
        <v>5.0125313283208017E-2</v>
      </c>
      <c r="T201" s="29">
        <v>5.0125313283208017E-2</v>
      </c>
      <c r="U201" s="29">
        <v>5.1204819277108404E-2</v>
      </c>
      <c r="V201" s="29">
        <v>5.1204819277108404E-2</v>
      </c>
      <c r="W201" s="30">
        <v>5.1204819277108404E-2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21</v>
      </c>
      <c r="B202" s="32" t="s">
        <v>22</v>
      </c>
      <c r="C202" s="32" t="s">
        <v>23</v>
      </c>
      <c r="D202" s="32" t="s">
        <v>75</v>
      </c>
      <c r="E202" s="32" t="s">
        <v>1006</v>
      </c>
      <c r="F202" s="32" t="s">
        <v>1009</v>
      </c>
      <c r="G202" s="32" t="s">
        <v>78</v>
      </c>
      <c r="H202" s="33">
        <v>0.01</v>
      </c>
      <c r="I202" s="32" t="s">
        <v>1009</v>
      </c>
      <c r="J202" s="32"/>
      <c r="K202" s="34" t="s">
        <v>28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  <c r="X202" s="149"/>
      <c r="Y202" s="128">
        <v>0</v>
      </c>
      <c r="Z202" s="129">
        <v>0</v>
      </c>
      <c r="AA202" s="129">
        <v>0</v>
      </c>
      <c r="AB202" s="129">
        <v>0</v>
      </c>
      <c r="AC202" s="129">
        <v>0</v>
      </c>
      <c r="AD202" s="129">
        <v>0</v>
      </c>
      <c r="AE202" s="151">
        <v>0</v>
      </c>
      <c r="AF202" s="127"/>
      <c r="AG202" s="129">
        <v>0.09</v>
      </c>
      <c r="AH202" s="151">
        <v>0.09</v>
      </c>
    </row>
    <row r="203" spans="1:34" x14ac:dyDescent="0.35">
      <c r="A203" s="15" t="s">
        <v>21</v>
      </c>
      <c r="B203" s="16" t="s">
        <v>22</v>
      </c>
      <c r="C203" s="16" t="s">
        <v>23</v>
      </c>
      <c r="D203" s="16" t="s">
        <v>75</v>
      </c>
      <c r="E203" s="16" t="s">
        <v>1006</v>
      </c>
      <c r="F203" s="16" t="s">
        <v>1009</v>
      </c>
      <c r="G203" s="16" t="s">
        <v>78</v>
      </c>
      <c r="H203" s="17">
        <v>0.01</v>
      </c>
      <c r="I203" s="16" t="s">
        <v>1009</v>
      </c>
      <c r="J203" s="16"/>
      <c r="K203" s="18" t="s">
        <v>29</v>
      </c>
      <c r="L203" s="19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 t="s">
        <v>32</v>
      </c>
      <c r="T203" s="20" t="s">
        <v>32</v>
      </c>
      <c r="U203" s="20" t="s">
        <v>32</v>
      </c>
      <c r="V203" s="20" t="s">
        <v>32</v>
      </c>
      <c r="W203" s="21" t="s">
        <v>32</v>
      </c>
      <c r="X203" s="149"/>
      <c r="Y203" s="19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1">
        <v>0</v>
      </c>
      <c r="AF203" s="123"/>
      <c r="AG203" s="20" t="s">
        <v>32</v>
      </c>
      <c r="AH203" s="21" t="s">
        <v>32</v>
      </c>
    </row>
    <row r="204" spans="1:34" x14ac:dyDescent="0.35">
      <c r="A204" s="15" t="s">
        <v>21</v>
      </c>
      <c r="B204" s="16" t="s">
        <v>22</v>
      </c>
      <c r="C204" s="16" t="s">
        <v>23</v>
      </c>
      <c r="D204" s="16" t="s">
        <v>75</v>
      </c>
      <c r="E204" s="16" t="s">
        <v>1006</v>
      </c>
      <c r="F204" s="16" t="s">
        <v>1009</v>
      </c>
      <c r="G204" s="16" t="s">
        <v>78</v>
      </c>
      <c r="H204" s="17">
        <v>0.01</v>
      </c>
      <c r="I204" s="16" t="s">
        <v>1009</v>
      </c>
      <c r="J204" s="16"/>
      <c r="K204" s="18" t="s">
        <v>30</v>
      </c>
      <c r="L204" s="168">
        <v>3.5</v>
      </c>
      <c r="M204" s="166">
        <v>3.5</v>
      </c>
      <c r="N204" s="166">
        <v>3.5</v>
      </c>
      <c r="O204" s="166">
        <v>3.5</v>
      </c>
      <c r="P204" s="166">
        <v>3.5</v>
      </c>
      <c r="Q204" s="166">
        <v>3.5</v>
      </c>
      <c r="R204" s="166">
        <v>3.5</v>
      </c>
      <c r="S204" s="166">
        <v>3.5</v>
      </c>
      <c r="T204" s="166">
        <v>3.5</v>
      </c>
      <c r="U204" s="166">
        <v>2.91</v>
      </c>
      <c r="V204" s="166">
        <v>2.91</v>
      </c>
      <c r="W204" s="167">
        <v>3.85</v>
      </c>
      <c r="X204" s="178"/>
      <c r="Y204" s="168">
        <v>0</v>
      </c>
      <c r="Z204" s="166">
        <v>0</v>
      </c>
      <c r="AA204" s="166">
        <v>0</v>
      </c>
      <c r="AB204" s="166">
        <v>0</v>
      </c>
      <c r="AC204" s="166">
        <v>0</v>
      </c>
      <c r="AD204" s="166">
        <v>0</v>
      </c>
      <c r="AE204" s="167">
        <v>0</v>
      </c>
      <c r="AF204" s="118"/>
      <c r="AG204" s="166">
        <v>0.09</v>
      </c>
      <c r="AH204" s="167">
        <v>0.09</v>
      </c>
    </row>
    <row r="205" spans="1:34" x14ac:dyDescent="0.35">
      <c r="A205" s="15" t="s">
        <v>21</v>
      </c>
      <c r="B205" s="16" t="s">
        <v>22</v>
      </c>
      <c r="C205" s="16" t="s">
        <v>23</v>
      </c>
      <c r="D205" s="16" t="s">
        <v>75</v>
      </c>
      <c r="E205" s="16" t="s">
        <v>1006</v>
      </c>
      <c r="F205" s="16" t="s">
        <v>1009</v>
      </c>
      <c r="G205" s="16" t="s">
        <v>78</v>
      </c>
      <c r="H205" s="17">
        <v>0.01</v>
      </c>
      <c r="I205" s="16" t="s">
        <v>1009</v>
      </c>
      <c r="J205" s="16"/>
      <c r="K205" s="18" t="s">
        <v>31</v>
      </c>
      <c r="L205" s="19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 t="s">
        <v>32</v>
      </c>
      <c r="T205" s="20" t="s">
        <v>32</v>
      </c>
      <c r="U205" s="20" t="s">
        <v>32</v>
      </c>
      <c r="V205" s="20" t="s">
        <v>32</v>
      </c>
      <c r="W205" s="21" t="s">
        <v>32</v>
      </c>
      <c r="X205" s="149"/>
      <c r="Y205" s="19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1">
        <v>0</v>
      </c>
      <c r="AF205" s="123"/>
      <c r="AG205" s="20" t="s">
        <v>32</v>
      </c>
      <c r="AH205" s="21" t="s">
        <v>32</v>
      </c>
    </row>
    <row r="206" spans="1:34" x14ac:dyDescent="0.35">
      <c r="A206" s="24" t="s">
        <v>21</v>
      </c>
      <c r="B206" s="25" t="s">
        <v>22</v>
      </c>
      <c r="C206" s="25" t="s">
        <v>23</v>
      </c>
      <c r="D206" s="25" t="s">
        <v>75</v>
      </c>
      <c r="E206" s="25" t="s">
        <v>1006</v>
      </c>
      <c r="F206" s="25" t="s">
        <v>1009</v>
      </c>
      <c r="G206" s="25" t="s">
        <v>78</v>
      </c>
      <c r="H206" s="26">
        <v>0.01</v>
      </c>
      <c r="I206" s="25" t="s">
        <v>1009</v>
      </c>
      <c r="J206" s="25"/>
      <c r="K206" s="27" t="s">
        <v>33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21</v>
      </c>
      <c r="B207" s="32" t="s">
        <v>22</v>
      </c>
      <c r="C207" s="32" t="s">
        <v>23</v>
      </c>
      <c r="D207" s="32" t="s">
        <v>75</v>
      </c>
      <c r="E207" s="32" t="s">
        <v>1006</v>
      </c>
      <c r="F207" s="32" t="s">
        <v>1010</v>
      </c>
      <c r="G207" s="32" t="s">
        <v>78</v>
      </c>
      <c r="H207" s="33">
        <v>0.01</v>
      </c>
      <c r="I207" s="32" t="s">
        <v>1010</v>
      </c>
      <c r="J207" s="36"/>
      <c r="K207" s="34" t="s">
        <v>28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0.08</v>
      </c>
      <c r="AH207" s="151">
        <v>0.08</v>
      </c>
    </row>
    <row r="208" spans="1:34" x14ac:dyDescent="0.35">
      <c r="A208" s="15" t="s">
        <v>21</v>
      </c>
      <c r="B208" s="16" t="s">
        <v>22</v>
      </c>
      <c r="C208" s="16" t="s">
        <v>23</v>
      </c>
      <c r="D208" s="16" t="s">
        <v>75</v>
      </c>
      <c r="E208" s="16" t="s">
        <v>1006</v>
      </c>
      <c r="F208" s="16" t="s">
        <v>1010</v>
      </c>
      <c r="G208" s="16" t="s">
        <v>78</v>
      </c>
      <c r="H208" s="17">
        <v>0.01</v>
      </c>
      <c r="I208" s="16" t="s">
        <v>1010</v>
      </c>
      <c r="J208" s="16"/>
      <c r="K208" s="18" t="s">
        <v>29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32</v>
      </c>
      <c r="T208" s="20" t="s">
        <v>32</v>
      </c>
      <c r="U208" s="20" t="s">
        <v>32</v>
      </c>
      <c r="V208" s="20" t="s">
        <v>32</v>
      </c>
      <c r="W208" s="21" t="s">
        <v>32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32</v>
      </c>
      <c r="AH208" s="21" t="s">
        <v>32</v>
      </c>
    </row>
    <row r="209" spans="1:34" x14ac:dyDescent="0.35">
      <c r="A209" s="15" t="s">
        <v>21</v>
      </c>
      <c r="B209" s="16" t="s">
        <v>22</v>
      </c>
      <c r="C209" s="16" t="s">
        <v>23</v>
      </c>
      <c r="D209" s="16" t="s">
        <v>75</v>
      </c>
      <c r="E209" s="16" t="s">
        <v>1006</v>
      </c>
      <c r="F209" s="16" t="s">
        <v>1010</v>
      </c>
      <c r="G209" s="16" t="s">
        <v>78</v>
      </c>
      <c r="H209" s="17">
        <v>0.01</v>
      </c>
      <c r="I209" s="16" t="s">
        <v>1010</v>
      </c>
      <c r="J209" s="16"/>
      <c r="K209" s="18" t="s">
        <v>30</v>
      </c>
      <c r="L209" s="22">
        <v>3.25</v>
      </c>
      <c r="M209" s="23">
        <v>3.25</v>
      </c>
      <c r="N209" s="23">
        <v>3.25</v>
      </c>
      <c r="O209" s="23">
        <v>3.25</v>
      </c>
      <c r="P209" s="23">
        <v>3.25</v>
      </c>
      <c r="Q209" s="23">
        <v>3.25</v>
      </c>
      <c r="R209" s="23">
        <v>3.25</v>
      </c>
      <c r="S209" s="23">
        <v>3.25</v>
      </c>
      <c r="T209" s="23">
        <v>3.25</v>
      </c>
      <c r="U209" s="23">
        <v>2.7</v>
      </c>
      <c r="V209" s="23">
        <v>2.7</v>
      </c>
      <c r="W209" s="152">
        <v>3.57</v>
      </c>
      <c r="X209" s="178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0.08</v>
      </c>
      <c r="AH209" s="167">
        <v>0.08</v>
      </c>
    </row>
    <row r="210" spans="1:34" x14ac:dyDescent="0.35">
      <c r="A210" s="15" t="s">
        <v>21</v>
      </c>
      <c r="B210" s="16" t="s">
        <v>22</v>
      </c>
      <c r="C210" s="16" t="s">
        <v>23</v>
      </c>
      <c r="D210" s="16" t="s">
        <v>75</v>
      </c>
      <c r="E210" s="16" t="s">
        <v>1006</v>
      </c>
      <c r="F210" s="16" t="s">
        <v>1010</v>
      </c>
      <c r="G210" s="16" t="s">
        <v>78</v>
      </c>
      <c r="H210" s="17">
        <v>0.01</v>
      </c>
      <c r="I210" s="16" t="s">
        <v>1010</v>
      </c>
      <c r="J210" s="16"/>
      <c r="K210" s="18" t="s">
        <v>31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32</v>
      </c>
      <c r="T210" s="20" t="s">
        <v>32</v>
      </c>
      <c r="U210" s="20" t="s">
        <v>32</v>
      </c>
      <c r="V210" s="20" t="s">
        <v>32</v>
      </c>
      <c r="W210" s="21" t="s">
        <v>32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32</v>
      </c>
      <c r="AH210" s="21" t="s">
        <v>32</v>
      </c>
    </row>
    <row r="211" spans="1:34" x14ac:dyDescent="0.35">
      <c r="A211" s="24" t="s">
        <v>21</v>
      </c>
      <c r="B211" s="25" t="s">
        <v>22</v>
      </c>
      <c r="C211" s="25" t="s">
        <v>23</v>
      </c>
      <c r="D211" s="25" t="s">
        <v>75</v>
      </c>
      <c r="E211" s="25" t="s">
        <v>1006</v>
      </c>
      <c r="F211" s="25" t="s">
        <v>1010</v>
      </c>
      <c r="G211" s="25" t="s">
        <v>78</v>
      </c>
      <c r="H211" s="26">
        <v>0.01</v>
      </c>
      <c r="I211" s="25" t="s">
        <v>1010</v>
      </c>
      <c r="J211" s="25"/>
      <c r="K211" s="27" t="s">
        <v>33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21</v>
      </c>
      <c r="B212" s="32" t="s">
        <v>22</v>
      </c>
      <c r="C212" s="32" t="s">
        <v>23</v>
      </c>
      <c r="D212" s="32" t="s">
        <v>88</v>
      </c>
      <c r="E212" s="32" t="s">
        <v>76</v>
      </c>
      <c r="F212" s="32" t="s">
        <v>89</v>
      </c>
      <c r="G212" s="32" t="s">
        <v>78</v>
      </c>
      <c r="H212" s="33">
        <v>1.4999999999999999E-2</v>
      </c>
      <c r="I212" s="32" t="s">
        <v>89</v>
      </c>
      <c r="J212" s="32"/>
      <c r="K212" s="34" t="s">
        <v>28</v>
      </c>
      <c r="L212" s="35">
        <v>4.99</v>
      </c>
      <c r="M212" s="36">
        <v>4.99</v>
      </c>
      <c r="N212" s="36">
        <v>4.99</v>
      </c>
      <c r="O212" s="36">
        <v>4.99</v>
      </c>
      <c r="P212" s="36">
        <v>4.99</v>
      </c>
      <c r="Q212" s="36">
        <v>4.99</v>
      </c>
      <c r="R212" s="36">
        <v>4.99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4.3899999999999997</v>
      </c>
      <c r="X212" s="149"/>
      <c r="Y212" s="128">
        <v>4.79</v>
      </c>
      <c r="Z212" s="129">
        <v>4.79</v>
      </c>
      <c r="AA212" s="129">
        <v>4.79</v>
      </c>
      <c r="AB212" s="129">
        <v>4.79</v>
      </c>
      <c r="AC212" s="129">
        <v>4.79</v>
      </c>
      <c r="AD212" s="129">
        <v>4.79</v>
      </c>
      <c r="AE212" s="151">
        <v>4.79</v>
      </c>
      <c r="AF212" s="127"/>
      <c r="AG212" s="129">
        <v>0.12</v>
      </c>
      <c r="AH212" s="151">
        <v>0.12</v>
      </c>
    </row>
    <row r="213" spans="1:34" x14ac:dyDescent="0.35">
      <c r="A213" s="15" t="s">
        <v>21</v>
      </c>
      <c r="B213" s="16" t="s">
        <v>22</v>
      </c>
      <c r="C213" s="16" t="s">
        <v>23</v>
      </c>
      <c r="D213" s="16" t="s">
        <v>88</v>
      </c>
      <c r="E213" s="16" t="s">
        <v>76</v>
      </c>
      <c r="F213" s="16" t="s">
        <v>89</v>
      </c>
      <c r="G213" s="16" t="s">
        <v>78</v>
      </c>
      <c r="H213" s="17">
        <v>1.4999999999999999E-2</v>
      </c>
      <c r="I213" s="16" t="s">
        <v>89</v>
      </c>
      <c r="J213" s="16"/>
      <c r="K213" s="18" t="s">
        <v>29</v>
      </c>
      <c r="L213" s="19">
        <v>0.4</v>
      </c>
      <c r="M213" s="20">
        <v>0.4</v>
      </c>
      <c r="N213" s="20">
        <v>0.4</v>
      </c>
      <c r="O213" s="20">
        <v>0.4</v>
      </c>
      <c r="P213" s="20">
        <v>0.4</v>
      </c>
      <c r="Q213" s="20">
        <v>0.4</v>
      </c>
      <c r="R213" s="20">
        <v>0.4</v>
      </c>
      <c r="S213" s="20" t="s">
        <v>32</v>
      </c>
      <c r="T213" s="20" t="s">
        <v>32</v>
      </c>
      <c r="U213" s="20" t="s">
        <v>32</v>
      </c>
      <c r="V213" s="20" t="s">
        <v>32</v>
      </c>
      <c r="W213" s="21" t="s">
        <v>32</v>
      </c>
      <c r="X213" s="149"/>
      <c r="Y213" s="19">
        <v>0.6</v>
      </c>
      <c r="Z213" s="20">
        <v>0.6</v>
      </c>
      <c r="AA213" s="20">
        <v>0.6</v>
      </c>
      <c r="AB213" s="20">
        <v>0.6</v>
      </c>
      <c r="AC213" s="20">
        <v>0.6</v>
      </c>
      <c r="AD213" s="20">
        <v>0.6</v>
      </c>
      <c r="AE213" s="21">
        <v>0.6</v>
      </c>
      <c r="AF213" s="123"/>
      <c r="AG213" s="20" t="s">
        <v>32</v>
      </c>
      <c r="AH213" s="21" t="s">
        <v>32</v>
      </c>
    </row>
    <row r="214" spans="1:34" x14ac:dyDescent="0.35">
      <c r="A214" s="15" t="s">
        <v>21</v>
      </c>
      <c r="B214" s="16" t="s">
        <v>22</v>
      </c>
      <c r="C214" s="16" t="s">
        <v>23</v>
      </c>
      <c r="D214" s="16" t="s">
        <v>88</v>
      </c>
      <c r="E214" s="16" t="s">
        <v>76</v>
      </c>
      <c r="F214" s="16" t="s">
        <v>89</v>
      </c>
      <c r="G214" s="16" t="s">
        <v>78</v>
      </c>
      <c r="H214" s="17">
        <v>1.4999999999999999E-2</v>
      </c>
      <c r="I214" s="16" t="s">
        <v>89</v>
      </c>
      <c r="J214" s="16"/>
      <c r="K214" s="18" t="s">
        <v>30</v>
      </c>
      <c r="L214" s="22">
        <v>4.99</v>
      </c>
      <c r="M214" s="23">
        <v>4.99</v>
      </c>
      <c r="N214" s="23">
        <v>4.99</v>
      </c>
      <c r="O214" s="23">
        <v>4.99</v>
      </c>
      <c r="P214" s="23">
        <v>4.99</v>
      </c>
      <c r="Q214" s="23">
        <v>4.99</v>
      </c>
      <c r="R214" s="23">
        <v>4.99</v>
      </c>
      <c r="S214" s="171">
        <v>4.99</v>
      </c>
      <c r="T214" s="171">
        <v>4.99</v>
      </c>
      <c r="U214" s="171">
        <v>4.1583333333333341</v>
      </c>
      <c r="V214" s="171">
        <v>4.1583333333333341</v>
      </c>
      <c r="W214" s="170">
        <v>4.7404999999999999</v>
      </c>
      <c r="X214" s="178"/>
      <c r="Y214" s="172">
        <v>0</v>
      </c>
      <c r="Z214" s="171">
        <v>0</v>
      </c>
      <c r="AA214" s="171">
        <v>0</v>
      </c>
      <c r="AB214" s="171">
        <v>0</v>
      </c>
      <c r="AC214" s="171">
        <v>0</v>
      </c>
      <c r="AD214" s="171">
        <v>0</v>
      </c>
      <c r="AE214" s="170">
        <v>0</v>
      </c>
      <c r="AF214" s="118"/>
      <c r="AG214" s="166">
        <v>0.13</v>
      </c>
      <c r="AH214" s="167">
        <v>0.13</v>
      </c>
    </row>
    <row r="215" spans="1:34" x14ac:dyDescent="0.35">
      <c r="A215" s="15" t="s">
        <v>21</v>
      </c>
      <c r="B215" s="16" t="s">
        <v>22</v>
      </c>
      <c r="C215" s="16" t="s">
        <v>23</v>
      </c>
      <c r="D215" s="16" t="s">
        <v>88</v>
      </c>
      <c r="E215" s="16" t="s">
        <v>76</v>
      </c>
      <c r="F215" s="16" t="s">
        <v>89</v>
      </c>
      <c r="G215" s="16" t="s">
        <v>78</v>
      </c>
      <c r="H215" s="17">
        <v>1.4999999999999999E-2</v>
      </c>
      <c r="I215" s="16" t="s">
        <v>89</v>
      </c>
      <c r="J215" s="16"/>
      <c r="K215" s="18" t="s">
        <v>31</v>
      </c>
      <c r="L215" s="19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 t="s">
        <v>32</v>
      </c>
      <c r="T215" s="20" t="s">
        <v>32</v>
      </c>
      <c r="U215" s="20" t="s">
        <v>32</v>
      </c>
      <c r="V215" s="20" t="s">
        <v>32</v>
      </c>
      <c r="W215" s="21" t="s">
        <v>32</v>
      </c>
      <c r="X215" s="149"/>
      <c r="Y215" s="181">
        <v>0</v>
      </c>
      <c r="Z215" s="182">
        <v>0</v>
      </c>
      <c r="AA215" s="182">
        <v>0</v>
      </c>
      <c r="AB215" s="182">
        <v>0</v>
      </c>
      <c r="AC215" s="182">
        <v>0</v>
      </c>
      <c r="AD215" s="182">
        <v>0</v>
      </c>
      <c r="AE215" s="183">
        <v>0</v>
      </c>
      <c r="AF215" s="123"/>
      <c r="AG215" s="20" t="s">
        <v>32</v>
      </c>
      <c r="AH215" s="21" t="s">
        <v>32</v>
      </c>
    </row>
    <row r="216" spans="1:34" x14ac:dyDescent="0.35">
      <c r="A216" s="24" t="s">
        <v>21</v>
      </c>
      <c r="B216" s="25" t="s">
        <v>22</v>
      </c>
      <c r="C216" s="25" t="s">
        <v>23</v>
      </c>
      <c r="D216" s="25" t="s">
        <v>88</v>
      </c>
      <c r="E216" s="25" t="s">
        <v>76</v>
      </c>
      <c r="F216" s="25" t="s">
        <v>89</v>
      </c>
      <c r="G216" s="25" t="s">
        <v>78</v>
      </c>
      <c r="H216" s="26">
        <v>1.4999999999999999E-2</v>
      </c>
      <c r="I216" s="25" t="s">
        <v>89</v>
      </c>
      <c r="J216" s="25"/>
      <c r="K216" s="27" t="s">
        <v>33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4.175365344467652E-2</v>
      </c>
      <c r="T216" s="29">
        <v>4.175365344467652E-2</v>
      </c>
      <c r="U216" s="29">
        <v>4.2188805346700331E-2</v>
      </c>
      <c r="V216" s="29">
        <v>4.2188805346700331E-2</v>
      </c>
      <c r="W216" s="30">
        <v>7.9840546697038883E-2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21</v>
      </c>
      <c r="B217" s="32" t="s">
        <v>22</v>
      </c>
      <c r="C217" s="32" t="s">
        <v>23</v>
      </c>
      <c r="D217" s="32" t="s">
        <v>88</v>
      </c>
      <c r="E217" s="32" t="s">
        <v>76</v>
      </c>
      <c r="F217" s="32" t="s">
        <v>1011</v>
      </c>
      <c r="G217" s="32" t="s">
        <v>78</v>
      </c>
      <c r="H217" s="33">
        <v>1.4999999999999999E-2</v>
      </c>
      <c r="I217" s="32" t="s">
        <v>1011</v>
      </c>
      <c r="J217" s="32" t="s">
        <v>1003</v>
      </c>
      <c r="K217" s="34" t="s">
        <v>28</v>
      </c>
      <c r="L217" s="35">
        <v>4.99</v>
      </c>
      <c r="M217" s="36">
        <v>4.99</v>
      </c>
      <c r="N217" s="36">
        <v>4.99</v>
      </c>
      <c r="O217" s="36">
        <v>4.99</v>
      </c>
      <c r="P217" s="36">
        <v>4.99</v>
      </c>
      <c r="Q217" s="36">
        <v>4.99</v>
      </c>
      <c r="R217" s="36">
        <v>4.99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4.3899999999999997</v>
      </c>
      <c r="X217" s="149"/>
      <c r="Y217" s="128">
        <v>4.79</v>
      </c>
      <c r="Z217" s="129">
        <v>4.79</v>
      </c>
      <c r="AA217" s="129">
        <v>4.79</v>
      </c>
      <c r="AB217" s="129">
        <v>4.79</v>
      </c>
      <c r="AC217" s="129">
        <v>4.79</v>
      </c>
      <c r="AD217" s="129">
        <v>4.79</v>
      </c>
      <c r="AE217" s="151">
        <v>4.79</v>
      </c>
      <c r="AF217" s="127"/>
      <c r="AG217" s="129">
        <v>0.12</v>
      </c>
      <c r="AH217" s="151">
        <v>0.12</v>
      </c>
    </row>
    <row r="218" spans="1:34" x14ac:dyDescent="0.35">
      <c r="A218" s="15" t="s">
        <v>21</v>
      </c>
      <c r="B218" s="16" t="s">
        <v>22</v>
      </c>
      <c r="C218" s="16" t="s">
        <v>23</v>
      </c>
      <c r="D218" s="16" t="s">
        <v>88</v>
      </c>
      <c r="E218" s="16" t="s">
        <v>76</v>
      </c>
      <c r="F218" s="16" t="s">
        <v>1011</v>
      </c>
      <c r="G218" s="16" t="s">
        <v>78</v>
      </c>
      <c r="H218" s="17">
        <v>1.4999999999999999E-2</v>
      </c>
      <c r="I218" s="16" t="s">
        <v>1011</v>
      </c>
      <c r="J218" s="16" t="s">
        <v>1003</v>
      </c>
      <c r="K218" s="18" t="s">
        <v>29</v>
      </c>
      <c r="L218" s="19">
        <v>0.4</v>
      </c>
      <c r="M218" s="20">
        <v>0.4</v>
      </c>
      <c r="N218" s="20">
        <v>0.4</v>
      </c>
      <c r="O218" s="20">
        <v>0.4</v>
      </c>
      <c r="P218" s="20">
        <v>0.4</v>
      </c>
      <c r="Q218" s="20">
        <v>0.4</v>
      </c>
      <c r="R218" s="20">
        <v>0.4</v>
      </c>
      <c r="S218" s="20" t="s">
        <v>32</v>
      </c>
      <c r="T218" s="20" t="s">
        <v>32</v>
      </c>
      <c r="U218" s="20" t="s">
        <v>32</v>
      </c>
      <c r="V218" s="20" t="s">
        <v>32</v>
      </c>
      <c r="W218" s="21" t="s">
        <v>32</v>
      </c>
      <c r="X218" s="149"/>
      <c r="Y218" s="19">
        <v>0.6</v>
      </c>
      <c r="Z218" s="20">
        <v>0.6</v>
      </c>
      <c r="AA218" s="20">
        <v>0.6</v>
      </c>
      <c r="AB218" s="20">
        <v>0.6</v>
      </c>
      <c r="AC218" s="20">
        <v>0.6</v>
      </c>
      <c r="AD218" s="20">
        <v>0.6</v>
      </c>
      <c r="AE218" s="21">
        <v>0.6</v>
      </c>
      <c r="AF218" s="123"/>
      <c r="AG218" s="20" t="s">
        <v>32</v>
      </c>
      <c r="AH218" s="21" t="s">
        <v>32</v>
      </c>
    </row>
    <row r="219" spans="1:34" x14ac:dyDescent="0.35">
      <c r="A219" s="15" t="s">
        <v>21</v>
      </c>
      <c r="B219" s="16" t="s">
        <v>22</v>
      </c>
      <c r="C219" s="16" t="s">
        <v>23</v>
      </c>
      <c r="D219" s="16" t="s">
        <v>88</v>
      </c>
      <c r="E219" s="16" t="s">
        <v>76</v>
      </c>
      <c r="F219" s="16" t="s">
        <v>1011</v>
      </c>
      <c r="G219" s="16" t="s">
        <v>78</v>
      </c>
      <c r="H219" s="17">
        <v>1.4999999999999999E-2</v>
      </c>
      <c r="I219" s="16" t="s">
        <v>1011</v>
      </c>
      <c r="J219" s="16" t="s">
        <v>1003</v>
      </c>
      <c r="K219" s="18" t="s">
        <v>30</v>
      </c>
      <c r="L219" s="168">
        <v>4.99</v>
      </c>
      <c r="M219" s="166">
        <v>4.99</v>
      </c>
      <c r="N219" s="166">
        <v>4.99</v>
      </c>
      <c r="O219" s="166">
        <v>4.99</v>
      </c>
      <c r="P219" s="166">
        <v>4.99</v>
      </c>
      <c r="Q219" s="166">
        <v>4.99</v>
      </c>
      <c r="R219" s="166">
        <v>4.99</v>
      </c>
      <c r="S219" s="166">
        <v>4.99</v>
      </c>
      <c r="T219" s="166">
        <v>4.99</v>
      </c>
      <c r="U219" s="166">
        <v>4.1583333333333341</v>
      </c>
      <c r="V219" s="166">
        <v>4.1583333333333341</v>
      </c>
      <c r="W219" s="167">
        <v>4.7404999999999999</v>
      </c>
      <c r="X219" s="178"/>
      <c r="Y219" s="168">
        <v>0</v>
      </c>
      <c r="Z219" s="166">
        <v>0</v>
      </c>
      <c r="AA219" s="166">
        <v>0</v>
      </c>
      <c r="AB219" s="166">
        <v>0</v>
      </c>
      <c r="AC219" s="166">
        <v>0</v>
      </c>
      <c r="AD219" s="166">
        <v>0</v>
      </c>
      <c r="AE219" s="167">
        <v>0</v>
      </c>
      <c r="AF219" s="118"/>
      <c r="AG219" s="166">
        <v>0.13</v>
      </c>
      <c r="AH219" s="167">
        <v>0.13</v>
      </c>
    </row>
    <row r="220" spans="1:34" x14ac:dyDescent="0.35">
      <c r="A220" s="15" t="s">
        <v>21</v>
      </c>
      <c r="B220" s="16" t="s">
        <v>22</v>
      </c>
      <c r="C220" s="16" t="s">
        <v>23</v>
      </c>
      <c r="D220" s="16" t="s">
        <v>88</v>
      </c>
      <c r="E220" s="16" t="s">
        <v>76</v>
      </c>
      <c r="F220" s="16" t="s">
        <v>1011</v>
      </c>
      <c r="G220" s="16" t="s">
        <v>78</v>
      </c>
      <c r="H220" s="17">
        <v>1.4999999999999999E-2</v>
      </c>
      <c r="I220" s="16" t="s">
        <v>1011</v>
      </c>
      <c r="J220" s="16" t="s">
        <v>1003</v>
      </c>
      <c r="K220" s="18" t="s">
        <v>31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32</v>
      </c>
      <c r="T220" s="20" t="s">
        <v>32</v>
      </c>
      <c r="U220" s="20" t="s">
        <v>32</v>
      </c>
      <c r="V220" s="20" t="s">
        <v>32</v>
      </c>
      <c r="W220" s="21" t="s">
        <v>32</v>
      </c>
      <c r="X220" s="149"/>
      <c r="Y220" s="181">
        <v>0</v>
      </c>
      <c r="Z220" s="182">
        <v>0</v>
      </c>
      <c r="AA220" s="182">
        <v>0</v>
      </c>
      <c r="AB220" s="182">
        <v>0</v>
      </c>
      <c r="AC220" s="182">
        <v>0</v>
      </c>
      <c r="AD220" s="182">
        <v>0</v>
      </c>
      <c r="AE220" s="183">
        <v>0</v>
      </c>
      <c r="AF220" s="123"/>
      <c r="AG220" s="20" t="s">
        <v>32</v>
      </c>
      <c r="AH220" s="21" t="s">
        <v>32</v>
      </c>
    </row>
    <row r="221" spans="1:34" x14ac:dyDescent="0.35">
      <c r="A221" s="24" t="s">
        <v>21</v>
      </c>
      <c r="B221" s="25" t="s">
        <v>22</v>
      </c>
      <c r="C221" s="25" t="s">
        <v>23</v>
      </c>
      <c r="D221" s="25" t="s">
        <v>88</v>
      </c>
      <c r="E221" s="25" t="s">
        <v>76</v>
      </c>
      <c r="F221" s="25" t="s">
        <v>1011</v>
      </c>
      <c r="G221" s="25" t="s">
        <v>78</v>
      </c>
      <c r="H221" s="26">
        <v>1.4999999999999999E-2</v>
      </c>
      <c r="I221" s="25" t="s">
        <v>1011</v>
      </c>
      <c r="J221" s="25" t="s">
        <v>1003</v>
      </c>
      <c r="K221" s="27" t="s">
        <v>33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4.175365344467652E-2</v>
      </c>
      <c r="T221" s="29">
        <v>4.175365344467652E-2</v>
      </c>
      <c r="U221" s="29">
        <v>4.2188805346700331E-2</v>
      </c>
      <c r="V221" s="29">
        <v>4.2188805346700331E-2</v>
      </c>
      <c r="W221" s="30">
        <v>7.9840546697038883E-2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21</v>
      </c>
      <c r="B222" s="32" t="s">
        <v>22</v>
      </c>
      <c r="C222" s="32" t="s">
        <v>23</v>
      </c>
      <c r="D222" s="32" t="s">
        <v>88</v>
      </c>
      <c r="E222" s="32" t="s">
        <v>76</v>
      </c>
      <c r="F222" s="32" t="s">
        <v>90</v>
      </c>
      <c r="G222" s="32" t="s">
        <v>78</v>
      </c>
      <c r="H222" s="33">
        <v>1.4999999999999999E-2</v>
      </c>
      <c r="I222" s="32" t="s">
        <v>90</v>
      </c>
      <c r="J222" s="32"/>
      <c r="K222" s="34" t="s">
        <v>28</v>
      </c>
      <c r="L222" s="35">
        <v>4.99</v>
      </c>
      <c r="M222" s="36">
        <v>4.99</v>
      </c>
      <c r="N222" s="36">
        <v>4.99</v>
      </c>
      <c r="O222" s="36">
        <v>4.99</v>
      </c>
      <c r="P222" s="36">
        <v>4.99</v>
      </c>
      <c r="Q222" s="36">
        <v>4.99</v>
      </c>
      <c r="R222" s="36">
        <v>4.99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4.3899999999999997</v>
      </c>
      <c r="X222" s="149"/>
      <c r="Y222" s="128">
        <v>4.79</v>
      </c>
      <c r="Z222" s="129">
        <v>4.79</v>
      </c>
      <c r="AA222" s="129">
        <v>4.79</v>
      </c>
      <c r="AB222" s="129">
        <v>4.79</v>
      </c>
      <c r="AC222" s="129">
        <v>4.79</v>
      </c>
      <c r="AD222" s="129">
        <v>4.79</v>
      </c>
      <c r="AE222" s="151">
        <v>4.79</v>
      </c>
      <c r="AF222" s="127"/>
      <c r="AG222" s="129">
        <v>0.12</v>
      </c>
      <c r="AH222" s="151">
        <v>0.12</v>
      </c>
    </row>
    <row r="223" spans="1:34" x14ac:dyDescent="0.35">
      <c r="A223" s="15" t="s">
        <v>21</v>
      </c>
      <c r="B223" s="16" t="s">
        <v>22</v>
      </c>
      <c r="C223" s="16" t="s">
        <v>23</v>
      </c>
      <c r="D223" s="16" t="s">
        <v>88</v>
      </c>
      <c r="E223" s="16" t="s">
        <v>76</v>
      </c>
      <c r="F223" s="16" t="s">
        <v>90</v>
      </c>
      <c r="G223" s="16" t="s">
        <v>78</v>
      </c>
      <c r="H223" s="17">
        <v>1.4999999999999999E-2</v>
      </c>
      <c r="I223" s="16" t="s">
        <v>90</v>
      </c>
      <c r="J223" s="16"/>
      <c r="K223" s="18" t="s">
        <v>29</v>
      </c>
      <c r="L223" s="19">
        <v>0.4</v>
      </c>
      <c r="M223" s="20">
        <v>0.4</v>
      </c>
      <c r="N223" s="20">
        <v>0.4</v>
      </c>
      <c r="O223" s="20">
        <v>0.4</v>
      </c>
      <c r="P223" s="20">
        <v>0.4</v>
      </c>
      <c r="Q223" s="20">
        <v>0.4</v>
      </c>
      <c r="R223" s="20">
        <v>0.4</v>
      </c>
      <c r="S223" s="20" t="s">
        <v>32</v>
      </c>
      <c r="T223" s="20" t="s">
        <v>32</v>
      </c>
      <c r="U223" s="20" t="s">
        <v>32</v>
      </c>
      <c r="V223" s="20" t="s">
        <v>32</v>
      </c>
      <c r="W223" s="21" t="s">
        <v>32</v>
      </c>
      <c r="X223" s="149"/>
      <c r="Y223" s="19">
        <v>0.6</v>
      </c>
      <c r="Z223" s="20">
        <v>0.6</v>
      </c>
      <c r="AA223" s="20">
        <v>0.6</v>
      </c>
      <c r="AB223" s="20">
        <v>0.6</v>
      </c>
      <c r="AC223" s="20">
        <v>0.6</v>
      </c>
      <c r="AD223" s="20">
        <v>0.6</v>
      </c>
      <c r="AE223" s="21">
        <v>0.6</v>
      </c>
      <c r="AF223" s="123"/>
      <c r="AG223" s="20" t="s">
        <v>32</v>
      </c>
      <c r="AH223" s="21" t="s">
        <v>32</v>
      </c>
    </row>
    <row r="224" spans="1:34" x14ac:dyDescent="0.35">
      <c r="A224" s="15" t="s">
        <v>21</v>
      </c>
      <c r="B224" s="16" t="s">
        <v>22</v>
      </c>
      <c r="C224" s="16" t="s">
        <v>23</v>
      </c>
      <c r="D224" s="16" t="s">
        <v>88</v>
      </c>
      <c r="E224" s="16" t="s">
        <v>76</v>
      </c>
      <c r="F224" s="16" t="s">
        <v>90</v>
      </c>
      <c r="G224" s="16" t="s">
        <v>78</v>
      </c>
      <c r="H224" s="17">
        <v>1.4999999999999999E-2</v>
      </c>
      <c r="I224" s="16" t="s">
        <v>90</v>
      </c>
      <c r="J224" s="16"/>
      <c r="K224" s="18" t="s">
        <v>30</v>
      </c>
      <c r="L224" s="22">
        <v>4.99</v>
      </c>
      <c r="M224" s="23">
        <v>4.99</v>
      </c>
      <c r="N224" s="23">
        <v>4.99</v>
      </c>
      <c r="O224" s="23">
        <v>4.99</v>
      </c>
      <c r="P224" s="23">
        <v>4.99</v>
      </c>
      <c r="Q224" s="23">
        <v>4.99</v>
      </c>
      <c r="R224" s="23">
        <v>4.99</v>
      </c>
      <c r="S224" s="171">
        <v>4.99</v>
      </c>
      <c r="T224" s="171">
        <v>4.99</v>
      </c>
      <c r="U224" s="23">
        <v>3.99</v>
      </c>
      <c r="V224" s="23">
        <v>3.99</v>
      </c>
      <c r="W224" s="170">
        <v>4.5732985386221294</v>
      </c>
      <c r="X224" s="178"/>
      <c r="Y224" s="172">
        <v>0</v>
      </c>
      <c r="Z224" s="171">
        <v>0</v>
      </c>
      <c r="AA224" s="171">
        <v>0</v>
      </c>
      <c r="AB224" s="171">
        <v>0</v>
      </c>
      <c r="AC224" s="171">
        <v>0</v>
      </c>
      <c r="AD224" s="171">
        <v>0</v>
      </c>
      <c r="AE224" s="170">
        <v>0</v>
      </c>
      <c r="AF224" s="118"/>
      <c r="AG224" s="166">
        <v>0.13</v>
      </c>
      <c r="AH224" s="167">
        <v>0.13</v>
      </c>
    </row>
    <row r="225" spans="1:34" x14ac:dyDescent="0.35">
      <c r="A225" s="15" t="s">
        <v>21</v>
      </c>
      <c r="B225" s="16" t="s">
        <v>22</v>
      </c>
      <c r="C225" s="16" t="s">
        <v>23</v>
      </c>
      <c r="D225" s="16" t="s">
        <v>88</v>
      </c>
      <c r="E225" s="16" t="s">
        <v>76</v>
      </c>
      <c r="F225" s="16" t="s">
        <v>90</v>
      </c>
      <c r="G225" s="16" t="s">
        <v>78</v>
      </c>
      <c r="H225" s="17">
        <v>1.4999999999999999E-2</v>
      </c>
      <c r="I225" s="16" t="s">
        <v>90</v>
      </c>
      <c r="J225" s="16"/>
      <c r="K225" s="18" t="s">
        <v>31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32</v>
      </c>
      <c r="T225" s="20" t="s">
        <v>32</v>
      </c>
      <c r="U225" s="20" t="s">
        <v>32</v>
      </c>
      <c r="V225" s="20" t="s">
        <v>32</v>
      </c>
      <c r="W225" s="21" t="s">
        <v>32</v>
      </c>
      <c r="X225" s="149"/>
      <c r="Y225" s="181">
        <v>0</v>
      </c>
      <c r="Z225" s="182">
        <v>0</v>
      </c>
      <c r="AA225" s="182">
        <v>0</v>
      </c>
      <c r="AB225" s="182">
        <v>0</v>
      </c>
      <c r="AC225" s="182">
        <v>0</v>
      </c>
      <c r="AD225" s="182">
        <v>0</v>
      </c>
      <c r="AE225" s="183">
        <v>0</v>
      </c>
      <c r="AF225" s="123"/>
      <c r="AG225" s="20" t="s">
        <v>32</v>
      </c>
      <c r="AH225" s="21" t="s">
        <v>32</v>
      </c>
    </row>
    <row r="226" spans="1:34" x14ac:dyDescent="0.35">
      <c r="A226" s="24" t="s">
        <v>21</v>
      </c>
      <c r="B226" s="25" t="s">
        <v>22</v>
      </c>
      <c r="C226" s="25" t="s">
        <v>23</v>
      </c>
      <c r="D226" s="25" t="s">
        <v>88</v>
      </c>
      <c r="E226" s="25" t="s">
        <v>76</v>
      </c>
      <c r="F226" s="25" t="s">
        <v>90</v>
      </c>
      <c r="G226" s="25" t="s">
        <v>78</v>
      </c>
      <c r="H226" s="26">
        <v>1.4999999999999999E-2</v>
      </c>
      <c r="I226" s="25" t="s">
        <v>90</v>
      </c>
      <c r="J226" s="25"/>
      <c r="K226" s="27" t="s">
        <v>33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4.175365344467652E-2</v>
      </c>
      <c r="T226" s="29">
        <v>4.175365344467652E-2</v>
      </c>
      <c r="U226" s="29">
        <v>0</v>
      </c>
      <c r="V226" s="29">
        <v>0</v>
      </c>
      <c r="W226" s="30">
        <v>4.175365344467652E-2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21</v>
      </c>
      <c r="B227" s="32" t="s">
        <v>22</v>
      </c>
      <c r="C227" s="32" t="s">
        <v>23</v>
      </c>
      <c r="D227" s="32" t="s">
        <v>88</v>
      </c>
      <c r="E227" s="32" t="s">
        <v>76</v>
      </c>
      <c r="F227" s="32" t="s">
        <v>640</v>
      </c>
      <c r="G227" s="32" t="s">
        <v>78</v>
      </c>
      <c r="H227" s="33">
        <v>1.4999999999999999E-2</v>
      </c>
      <c r="I227" s="32" t="s">
        <v>640</v>
      </c>
      <c r="J227" s="32" t="s">
        <v>1003</v>
      </c>
      <c r="K227" s="34" t="s">
        <v>28</v>
      </c>
      <c r="L227" s="35">
        <v>4.99</v>
      </c>
      <c r="M227" s="36">
        <v>4.99</v>
      </c>
      <c r="N227" s="36">
        <v>4.99</v>
      </c>
      <c r="O227" s="36">
        <v>4.99</v>
      </c>
      <c r="P227" s="36">
        <v>4.99</v>
      </c>
      <c r="Q227" s="36">
        <v>4.99</v>
      </c>
      <c r="R227" s="36">
        <v>4.99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4.3899999999999997</v>
      </c>
      <c r="X227" s="149"/>
      <c r="Y227" s="128">
        <v>4.79</v>
      </c>
      <c r="Z227" s="129">
        <v>4.79</v>
      </c>
      <c r="AA227" s="129">
        <v>4.79</v>
      </c>
      <c r="AB227" s="129">
        <v>4.79</v>
      </c>
      <c r="AC227" s="129">
        <v>4.79</v>
      </c>
      <c r="AD227" s="129">
        <v>4.79</v>
      </c>
      <c r="AE227" s="151">
        <v>4.79</v>
      </c>
      <c r="AF227" s="127"/>
      <c r="AG227" s="129">
        <v>0.12</v>
      </c>
      <c r="AH227" s="151">
        <v>0.12</v>
      </c>
    </row>
    <row r="228" spans="1:34" x14ac:dyDescent="0.35">
      <c r="A228" s="15" t="s">
        <v>21</v>
      </c>
      <c r="B228" s="16" t="s">
        <v>22</v>
      </c>
      <c r="C228" s="16" t="s">
        <v>23</v>
      </c>
      <c r="D228" s="16" t="s">
        <v>88</v>
      </c>
      <c r="E228" s="16" t="s">
        <v>76</v>
      </c>
      <c r="F228" s="16" t="s">
        <v>640</v>
      </c>
      <c r="G228" s="16" t="s">
        <v>78</v>
      </c>
      <c r="H228" s="17">
        <v>1.4999999999999999E-2</v>
      </c>
      <c r="I228" s="16" t="s">
        <v>640</v>
      </c>
      <c r="J228" s="16" t="s">
        <v>1003</v>
      </c>
      <c r="K228" s="18" t="s">
        <v>29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32</v>
      </c>
      <c r="T228" s="20" t="s">
        <v>32</v>
      </c>
      <c r="U228" s="20" t="s">
        <v>32</v>
      </c>
      <c r="V228" s="20" t="s">
        <v>32</v>
      </c>
      <c r="W228" s="21" t="s">
        <v>32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32</v>
      </c>
      <c r="AH228" s="21" t="s">
        <v>32</v>
      </c>
    </row>
    <row r="229" spans="1:34" x14ac:dyDescent="0.35">
      <c r="A229" s="15" t="s">
        <v>21</v>
      </c>
      <c r="B229" s="16" t="s">
        <v>22</v>
      </c>
      <c r="C229" s="16" t="s">
        <v>23</v>
      </c>
      <c r="D229" s="16" t="s">
        <v>88</v>
      </c>
      <c r="E229" s="16" t="s">
        <v>76</v>
      </c>
      <c r="F229" s="16" t="s">
        <v>640</v>
      </c>
      <c r="G229" s="16" t="s">
        <v>78</v>
      </c>
      <c r="H229" s="17">
        <v>1.4999999999999999E-2</v>
      </c>
      <c r="I229" s="16" t="s">
        <v>640</v>
      </c>
      <c r="J229" s="16" t="s">
        <v>1003</v>
      </c>
      <c r="K229" s="18" t="s">
        <v>30</v>
      </c>
      <c r="L229" s="168">
        <v>4.99</v>
      </c>
      <c r="M229" s="166">
        <v>4.99</v>
      </c>
      <c r="N229" s="166">
        <v>4.99</v>
      </c>
      <c r="O229" s="166">
        <v>4.99</v>
      </c>
      <c r="P229" s="166">
        <v>4.99</v>
      </c>
      <c r="Q229" s="166">
        <v>4.99</v>
      </c>
      <c r="R229" s="166">
        <v>4.99</v>
      </c>
      <c r="S229" s="166">
        <v>4.99</v>
      </c>
      <c r="T229" s="166">
        <v>4.99</v>
      </c>
      <c r="U229" s="166">
        <v>3.99</v>
      </c>
      <c r="V229" s="166">
        <v>3.99</v>
      </c>
      <c r="W229" s="167">
        <v>4.5732985386221294</v>
      </c>
      <c r="X229" s="178"/>
      <c r="Y229" s="168">
        <v>0</v>
      </c>
      <c r="Z229" s="166">
        <v>0</v>
      </c>
      <c r="AA229" s="166">
        <v>0</v>
      </c>
      <c r="AB229" s="166">
        <v>0</v>
      </c>
      <c r="AC229" s="166">
        <v>0</v>
      </c>
      <c r="AD229" s="166">
        <v>0</v>
      </c>
      <c r="AE229" s="167">
        <v>0</v>
      </c>
      <c r="AF229" s="118"/>
      <c r="AG229" s="166">
        <v>0.13</v>
      </c>
      <c r="AH229" s="167">
        <v>0.13</v>
      </c>
    </row>
    <row r="230" spans="1:34" x14ac:dyDescent="0.35">
      <c r="A230" s="15" t="s">
        <v>21</v>
      </c>
      <c r="B230" s="16" t="s">
        <v>22</v>
      </c>
      <c r="C230" s="16" t="s">
        <v>23</v>
      </c>
      <c r="D230" s="16" t="s">
        <v>88</v>
      </c>
      <c r="E230" s="16" t="s">
        <v>76</v>
      </c>
      <c r="F230" s="16" t="s">
        <v>640</v>
      </c>
      <c r="G230" s="16" t="s">
        <v>78</v>
      </c>
      <c r="H230" s="17">
        <v>1.4999999999999999E-2</v>
      </c>
      <c r="I230" s="16" t="s">
        <v>640</v>
      </c>
      <c r="J230" s="16" t="s">
        <v>1003</v>
      </c>
      <c r="K230" s="18" t="s">
        <v>31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32</v>
      </c>
      <c r="T230" s="20" t="s">
        <v>32</v>
      </c>
      <c r="U230" s="20" t="s">
        <v>32</v>
      </c>
      <c r="V230" s="20" t="s">
        <v>32</v>
      </c>
      <c r="W230" s="21" t="s">
        <v>32</v>
      </c>
      <c r="X230" s="149"/>
      <c r="Y230" s="181">
        <v>0</v>
      </c>
      <c r="Z230" s="182">
        <v>0</v>
      </c>
      <c r="AA230" s="182">
        <v>0</v>
      </c>
      <c r="AB230" s="182">
        <v>0</v>
      </c>
      <c r="AC230" s="182">
        <v>0</v>
      </c>
      <c r="AD230" s="182">
        <v>0</v>
      </c>
      <c r="AE230" s="183">
        <v>0</v>
      </c>
      <c r="AF230" s="123"/>
      <c r="AG230" s="20" t="s">
        <v>32</v>
      </c>
      <c r="AH230" s="21" t="s">
        <v>32</v>
      </c>
    </row>
    <row r="231" spans="1:34" x14ac:dyDescent="0.35">
      <c r="A231" s="24" t="s">
        <v>21</v>
      </c>
      <c r="B231" s="25" t="s">
        <v>22</v>
      </c>
      <c r="C231" s="25" t="s">
        <v>23</v>
      </c>
      <c r="D231" s="25" t="s">
        <v>88</v>
      </c>
      <c r="E231" s="25" t="s">
        <v>76</v>
      </c>
      <c r="F231" s="25" t="s">
        <v>640</v>
      </c>
      <c r="G231" s="25" t="s">
        <v>78</v>
      </c>
      <c r="H231" s="26">
        <v>1.4999999999999999E-2</v>
      </c>
      <c r="I231" s="25" t="s">
        <v>640</v>
      </c>
      <c r="J231" s="25" t="s">
        <v>1003</v>
      </c>
      <c r="K231" s="27" t="s">
        <v>33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4.175365344467652E-2</v>
      </c>
      <c r="T231" s="29">
        <v>4.175365344467652E-2</v>
      </c>
      <c r="U231" s="29">
        <v>0</v>
      </c>
      <c r="V231" s="29">
        <v>0</v>
      </c>
      <c r="W231" s="30">
        <v>4.175365344467652E-2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21</v>
      </c>
      <c r="B232" s="32" t="s">
        <v>22</v>
      </c>
      <c r="C232" s="32" t="s">
        <v>23</v>
      </c>
      <c r="D232" s="32" t="s">
        <v>88</v>
      </c>
      <c r="E232" s="32" t="s">
        <v>76</v>
      </c>
      <c r="F232" s="32" t="s">
        <v>677</v>
      </c>
      <c r="G232" s="32" t="s">
        <v>78</v>
      </c>
      <c r="H232" s="33">
        <v>1.4999999999999999E-2</v>
      </c>
      <c r="I232" s="32" t="s">
        <v>677</v>
      </c>
      <c r="J232" s="32" t="s">
        <v>1003</v>
      </c>
      <c r="K232" s="34" t="s">
        <v>28</v>
      </c>
      <c r="L232" s="35">
        <v>4.79</v>
      </c>
      <c r="M232" s="36">
        <v>4.79</v>
      </c>
      <c r="N232" s="36">
        <v>4.79</v>
      </c>
      <c r="O232" s="36">
        <v>4.79</v>
      </c>
      <c r="P232" s="36">
        <v>4.79</v>
      </c>
      <c r="Q232" s="36">
        <v>4.79</v>
      </c>
      <c r="R232" s="36">
        <v>4.79</v>
      </c>
      <c r="S232" s="36">
        <v>3.59</v>
      </c>
      <c r="T232" s="36">
        <v>3.59</v>
      </c>
      <c r="U232" s="36">
        <v>3.74</v>
      </c>
      <c r="V232" s="36">
        <v>3.74</v>
      </c>
      <c r="W232" s="37">
        <v>3.8</v>
      </c>
      <c r="X232" s="149"/>
      <c r="Y232" s="128">
        <v>0</v>
      </c>
      <c r="Z232" s="129">
        <v>0</v>
      </c>
      <c r="AA232" s="129">
        <v>0</v>
      </c>
      <c r="AB232" s="129">
        <v>0</v>
      </c>
      <c r="AC232" s="129">
        <v>0</v>
      </c>
      <c r="AD232" s="129">
        <v>0</v>
      </c>
      <c r="AE232" s="151">
        <v>0</v>
      </c>
      <c r="AF232" s="127"/>
      <c r="AG232" s="129">
        <v>0.09</v>
      </c>
      <c r="AH232" s="151">
        <v>0.09</v>
      </c>
    </row>
    <row r="233" spans="1:34" x14ac:dyDescent="0.35">
      <c r="A233" s="15" t="s">
        <v>21</v>
      </c>
      <c r="B233" s="16" t="s">
        <v>22</v>
      </c>
      <c r="C233" s="16" t="s">
        <v>23</v>
      </c>
      <c r="D233" s="16" t="s">
        <v>88</v>
      </c>
      <c r="E233" s="16" t="s">
        <v>76</v>
      </c>
      <c r="F233" s="16" t="s">
        <v>677</v>
      </c>
      <c r="G233" s="16" t="s">
        <v>78</v>
      </c>
      <c r="H233" s="17">
        <v>1.4999999999999999E-2</v>
      </c>
      <c r="I233" s="16" t="s">
        <v>677</v>
      </c>
      <c r="J233" s="16" t="s">
        <v>1003</v>
      </c>
      <c r="K233" s="18" t="s">
        <v>29</v>
      </c>
      <c r="L233" s="19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 t="s">
        <v>32</v>
      </c>
      <c r="T233" s="20" t="s">
        <v>32</v>
      </c>
      <c r="U233" s="20" t="s">
        <v>32</v>
      </c>
      <c r="V233" s="20" t="s">
        <v>32</v>
      </c>
      <c r="W233" s="21" t="s">
        <v>32</v>
      </c>
      <c r="X233" s="149"/>
      <c r="Y233" s="19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1">
        <v>0</v>
      </c>
      <c r="AF233" s="123"/>
      <c r="AG233" s="20" t="s">
        <v>32</v>
      </c>
      <c r="AH233" s="21" t="s">
        <v>32</v>
      </c>
    </row>
    <row r="234" spans="1:34" x14ac:dyDescent="0.35">
      <c r="A234" s="15" t="s">
        <v>21</v>
      </c>
      <c r="B234" s="16" t="s">
        <v>22</v>
      </c>
      <c r="C234" s="16" t="s">
        <v>23</v>
      </c>
      <c r="D234" s="16" t="s">
        <v>88</v>
      </c>
      <c r="E234" s="16" t="s">
        <v>76</v>
      </c>
      <c r="F234" s="16" t="s">
        <v>677</v>
      </c>
      <c r="G234" s="16" t="s">
        <v>78</v>
      </c>
      <c r="H234" s="17">
        <v>1.4999999999999999E-2</v>
      </c>
      <c r="I234" s="16" t="s">
        <v>677</v>
      </c>
      <c r="J234" s="16" t="s">
        <v>1003</v>
      </c>
      <c r="K234" s="18" t="s">
        <v>30</v>
      </c>
      <c r="L234" s="166">
        <v>4.99</v>
      </c>
      <c r="M234" s="166">
        <v>4.99</v>
      </c>
      <c r="N234" s="166">
        <v>4.99</v>
      </c>
      <c r="O234" s="166">
        <v>4.99</v>
      </c>
      <c r="P234" s="166">
        <v>4.99</v>
      </c>
      <c r="Q234" s="166">
        <v>4.99</v>
      </c>
      <c r="R234" s="166">
        <v>4.99</v>
      </c>
      <c r="S234" s="166">
        <v>3.79</v>
      </c>
      <c r="T234" s="166">
        <v>3.79</v>
      </c>
      <c r="U234" s="166">
        <v>3.8961586638830905</v>
      </c>
      <c r="V234" s="166">
        <v>3.8961586638830905</v>
      </c>
      <c r="W234" s="167">
        <v>3.9586638830897702</v>
      </c>
      <c r="X234" s="178"/>
      <c r="Y234" s="168">
        <v>0</v>
      </c>
      <c r="Z234" s="166">
        <v>0</v>
      </c>
      <c r="AA234" s="166">
        <v>0</v>
      </c>
      <c r="AB234" s="166">
        <v>0</v>
      </c>
      <c r="AC234" s="166">
        <v>0</v>
      </c>
      <c r="AD234" s="166">
        <v>0</v>
      </c>
      <c r="AE234" s="167">
        <v>0</v>
      </c>
      <c r="AF234" s="118"/>
      <c r="AG234" s="166">
        <v>0.1</v>
      </c>
      <c r="AH234" s="167">
        <v>0.1</v>
      </c>
    </row>
    <row r="235" spans="1:34" x14ac:dyDescent="0.35">
      <c r="A235" s="15" t="s">
        <v>21</v>
      </c>
      <c r="B235" s="16" t="s">
        <v>22</v>
      </c>
      <c r="C235" s="16" t="s">
        <v>23</v>
      </c>
      <c r="D235" s="16" t="s">
        <v>88</v>
      </c>
      <c r="E235" s="16" t="s">
        <v>76</v>
      </c>
      <c r="F235" s="16" t="s">
        <v>677</v>
      </c>
      <c r="G235" s="16" t="s">
        <v>78</v>
      </c>
      <c r="H235" s="17">
        <v>1.4999999999999999E-2</v>
      </c>
      <c r="I235" s="16" t="s">
        <v>677</v>
      </c>
      <c r="J235" s="16" t="s">
        <v>1003</v>
      </c>
      <c r="K235" s="18" t="s">
        <v>31</v>
      </c>
      <c r="L235" s="19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 t="s">
        <v>32</v>
      </c>
      <c r="T235" s="20" t="s">
        <v>32</v>
      </c>
      <c r="U235" s="20" t="s">
        <v>32</v>
      </c>
      <c r="V235" s="20" t="s">
        <v>32</v>
      </c>
      <c r="W235" s="21" t="s">
        <v>32</v>
      </c>
      <c r="X235" s="149"/>
      <c r="Y235" s="19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1">
        <v>0</v>
      </c>
      <c r="AF235" s="123"/>
      <c r="AG235" s="20" t="s">
        <v>32</v>
      </c>
      <c r="AH235" s="21" t="s">
        <v>32</v>
      </c>
    </row>
    <row r="236" spans="1:34" x14ac:dyDescent="0.35">
      <c r="A236" s="24" t="s">
        <v>21</v>
      </c>
      <c r="B236" s="25" t="s">
        <v>22</v>
      </c>
      <c r="C236" s="25" t="s">
        <v>23</v>
      </c>
      <c r="D236" s="25" t="s">
        <v>88</v>
      </c>
      <c r="E236" s="25" t="s">
        <v>76</v>
      </c>
      <c r="F236" s="25" t="s">
        <v>677</v>
      </c>
      <c r="G236" s="25" t="s">
        <v>78</v>
      </c>
      <c r="H236" s="26">
        <v>1.4999999999999999E-2</v>
      </c>
      <c r="I236" s="25" t="s">
        <v>677</v>
      </c>
      <c r="J236" s="25" t="s">
        <v>1003</v>
      </c>
      <c r="K236" s="27" t="s">
        <v>33</v>
      </c>
      <c r="L236" s="28">
        <v>4.175365344467652E-2</v>
      </c>
      <c r="M236" s="29">
        <v>4.175365344467652E-2</v>
      </c>
      <c r="N236" s="29">
        <v>4.175365344467652E-2</v>
      </c>
      <c r="O236" s="29">
        <v>4.175365344467652E-2</v>
      </c>
      <c r="P236" s="29">
        <v>4.175365344467652E-2</v>
      </c>
      <c r="Q236" s="29">
        <v>4.175365344467652E-2</v>
      </c>
      <c r="R236" s="29">
        <v>4.175365344467652E-2</v>
      </c>
      <c r="S236" s="29">
        <v>5.5710306406685284E-2</v>
      </c>
      <c r="T236" s="29">
        <v>5.5710306406685284E-2</v>
      </c>
      <c r="U236" s="29">
        <v>4.175365344467652E-2</v>
      </c>
      <c r="V236" s="29">
        <v>4.175365344467652E-2</v>
      </c>
      <c r="W236" s="30">
        <v>4.175365344467652E-2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21</v>
      </c>
      <c r="B237" s="32" t="s">
        <v>22</v>
      </c>
      <c r="C237" s="32" t="s">
        <v>23</v>
      </c>
      <c r="D237" s="32" t="s">
        <v>88</v>
      </c>
      <c r="E237" s="32" t="s">
        <v>41</v>
      </c>
      <c r="F237" s="32" t="s">
        <v>91</v>
      </c>
      <c r="G237" s="32" t="s">
        <v>27</v>
      </c>
      <c r="H237" s="33">
        <v>1.4999999999999999E-2</v>
      </c>
      <c r="I237" s="32" t="s">
        <v>91</v>
      </c>
      <c r="J237" s="32"/>
      <c r="K237" s="34" t="s">
        <v>28</v>
      </c>
      <c r="L237" s="35">
        <v>5.69</v>
      </c>
      <c r="M237" s="36">
        <v>5.69</v>
      </c>
      <c r="N237" s="36">
        <v>5.69</v>
      </c>
      <c r="O237" s="36">
        <v>5.69</v>
      </c>
      <c r="P237" s="36">
        <v>5.69</v>
      </c>
      <c r="Q237" s="36">
        <v>5.69</v>
      </c>
      <c r="R237" s="36">
        <v>5.69</v>
      </c>
      <c r="S237" s="36">
        <v>5.69</v>
      </c>
      <c r="T237" s="36">
        <v>5.69</v>
      </c>
      <c r="U237" s="36">
        <v>4.74</v>
      </c>
      <c r="V237" s="36">
        <v>4.74</v>
      </c>
      <c r="W237" s="37">
        <v>5.4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0.14000000000000001</v>
      </c>
      <c r="AH237" s="151">
        <v>0.14000000000000001</v>
      </c>
    </row>
    <row r="238" spans="1:34" x14ac:dyDescent="0.35">
      <c r="A238" s="15" t="s">
        <v>21</v>
      </c>
      <c r="B238" s="16" t="s">
        <v>22</v>
      </c>
      <c r="C238" s="16" t="s">
        <v>23</v>
      </c>
      <c r="D238" s="16" t="s">
        <v>88</v>
      </c>
      <c r="E238" s="16" t="s">
        <v>41</v>
      </c>
      <c r="F238" s="16" t="s">
        <v>91</v>
      </c>
      <c r="G238" s="16" t="s">
        <v>27</v>
      </c>
      <c r="H238" s="17">
        <v>1.4999999999999999E-2</v>
      </c>
      <c r="I238" s="16" t="s">
        <v>91</v>
      </c>
      <c r="J238" s="16"/>
      <c r="K238" s="18" t="s">
        <v>29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32</v>
      </c>
      <c r="T238" s="20" t="s">
        <v>32</v>
      </c>
      <c r="U238" s="20" t="s">
        <v>32</v>
      </c>
      <c r="V238" s="20" t="s">
        <v>32</v>
      </c>
      <c r="W238" s="21" t="s">
        <v>32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32</v>
      </c>
      <c r="AH238" s="21" t="s">
        <v>32</v>
      </c>
    </row>
    <row r="239" spans="1:34" x14ac:dyDescent="0.35">
      <c r="A239" s="15" t="s">
        <v>21</v>
      </c>
      <c r="B239" s="16" t="s">
        <v>22</v>
      </c>
      <c r="C239" s="16" t="s">
        <v>23</v>
      </c>
      <c r="D239" s="16" t="s">
        <v>88</v>
      </c>
      <c r="E239" s="16" t="s">
        <v>41</v>
      </c>
      <c r="F239" s="16" t="s">
        <v>91</v>
      </c>
      <c r="G239" s="16" t="s">
        <v>27</v>
      </c>
      <c r="H239" s="17">
        <v>1.4999999999999999E-2</v>
      </c>
      <c r="I239" s="16" t="s">
        <v>91</v>
      </c>
      <c r="J239" s="16"/>
      <c r="K239" s="18" t="s">
        <v>30</v>
      </c>
      <c r="L239" s="22">
        <v>5.69</v>
      </c>
      <c r="M239" s="23">
        <v>5.69</v>
      </c>
      <c r="N239" s="23">
        <v>5.69</v>
      </c>
      <c r="O239" s="23">
        <v>5.69</v>
      </c>
      <c r="P239" s="23">
        <v>5.69</v>
      </c>
      <c r="Q239" s="23">
        <v>5.69</v>
      </c>
      <c r="R239" s="23">
        <v>5.69</v>
      </c>
      <c r="S239" s="171">
        <v>6.19</v>
      </c>
      <c r="T239" s="171">
        <v>6.19</v>
      </c>
      <c r="U239" s="23">
        <v>4.74</v>
      </c>
      <c r="V239" s="23">
        <v>4.74</v>
      </c>
      <c r="W239" s="170">
        <v>5.874516695957821</v>
      </c>
      <c r="X239" s="178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0.16</v>
      </c>
      <c r="AH239" s="167">
        <v>0.16</v>
      </c>
    </row>
    <row r="240" spans="1:34" x14ac:dyDescent="0.35">
      <c r="A240" s="15" t="s">
        <v>21</v>
      </c>
      <c r="B240" s="16" t="s">
        <v>22</v>
      </c>
      <c r="C240" s="16" t="s">
        <v>23</v>
      </c>
      <c r="D240" s="16" t="s">
        <v>88</v>
      </c>
      <c r="E240" s="16" t="s">
        <v>41</v>
      </c>
      <c r="F240" s="16" t="s">
        <v>91</v>
      </c>
      <c r="G240" s="16" t="s">
        <v>27</v>
      </c>
      <c r="H240" s="17">
        <v>1.4999999999999999E-2</v>
      </c>
      <c r="I240" s="16" t="s">
        <v>91</v>
      </c>
      <c r="J240" s="16"/>
      <c r="K240" s="18" t="s">
        <v>31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32</v>
      </c>
      <c r="T240" s="20" t="s">
        <v>32</v>
      </c>
      <c r="U240" s="20" t="s">
        <v>32</v>
      </c>
      <c r="V240" s="20" t="s">
        <v>32</v>
      </c>
      <c r="W240" s="21" t="s">
        <v>32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32</v>
      </c>
      <c r="AH240" s="21" t="s">
        <v>32</v>
      </c>
    </row>
    <row r="241" spans="1:34" x14ac:dyDescent="0.35">
      <c r="A241" s="24" t="s">
        <v>21</v>
      </c>
      <c r="B241" s="25" t="s">
        <v>22</v>
      </c>
      <c r="C241" s="25" t="s">
        <v>23</v>
      </c>
      <c r="D241" s="25" t="s">
        <v>88</v>
      </c>
      <c r="E241" s="25" t="s">
        <v>41</v>
      </c>
      <c r="F241" s="25" t="s">
        <v>91</v>
      </c>
      <c r="G241" s="25" t="s">
        <v>27</v>
      </c>
      <c r="H241" s="26">
        <v>1.4999999999999999E-2</v>
      </c>
      <c r="I241" s="25" t="s">
        <v>91</v>
      </c>
      <c r="J241" s="25"/>
      <c r="K241" s="27" t="s">
        <v>33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8.787346221441128E-2</v>
      </c>
      <c r="T241" s="29">
        <v>8.787346221441128E-2</v>
      </c>
      <c r="U241" s="29">
        <v>0</v>
      </c>
      <c r="V241" s="29">
        <v>0</v>
      </c>
      <c r="W241" s="30">
        <v>8.787346221441128E-2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21</v>
      </c>
      <c r="B242" s="32" t="s">
        <v>22</v>
      </c>
      <c r="C242" s="32" t="s">
        <v>23</v>
      </c>
      <c r="D242" s="32" t="s">
        <v>92</v>
      </c>
      <c r="E242" s="32" t="s">
        <v>76</v>
      </c>
      <c r="F242" s="32" t="s">
        <v>93</v>
      </c>
      <c r="G242" s="32" t="s">
        <v>94</v>
      </c>
      <c r="H242" s="33">
        <v>0.02</v>
      </c>
      <c r="I242" s="32" t="s">
        <v>93</v>
      </c>
      <c r="J242" s="32"/>
      <c r="K242" s="34" t="s">
        <v>28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5.94</v>
      </c>
      <c r="V242" s="36">
        <v>5.94</v>
      </c>
      <c r="W242" s="37">
        <v>6.59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21</v>
      </c>
      <c r="B243" s="16" t="s">
        <v>22</v>
      </c>
      <c r="C243" s="16" t="s">
        <v>23</v>
      </c>
      <c r="D243" s="16" t="s">
        <v>92</v>
      </c>
      <c r="E243" s="16" t="s">
        <v>76</v>
      </c>
      <c r="F243" s="16" t="s">
        <v>93</v>
      </c>
      <c r="G243" s="16" t="s">
        <v>94</v>
      </c>
      <c r="H243" s="17">
        <v>0.02</v>
      </c>
      <c r="I243" s="16" t="s">
        <v>93</v>
      </c>
      <c r="J243" s="16"/>
      <c r="K243" s="18" t="s">
        <v>29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32</v>
      </c>
      <c r="T243" s="20" t="s">
        <v>32</v>
      </c>
      <c r="U243" s="20" t="s">
        <v>32</v>
      </c>
      <c r="V243" s="20" t="s">
        <v>32</v>
      </c>
      <c r="W243" s="21" t="s">
        <v>32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32</v>
      </c>
      <c r="AH243" s="21" t="s">
        <v>32</v>
      </c>
    </row>
    <row r="244" spans="1:34" x14ac:dyDescent="0.35">
      <c r="A244" s="15" t="s">
        <v>21</v>
      </c>
      <c r="B244" s="16" t="s">
        <v>22</v>
      </c>
      <c r="C244" s="16" t="s">
        <v>23</v>
      </c>
      <c r="D244" s="16" t="s">
        <v>92</v>
      </c>
      <c r="E244" s="16" t="s">
        <v>76</v>
      </c>
      <c r="F244" s="16" t="s">
        <v>93</v>
      </c>
      <c r="G244" s="16" t="s">
        <v>94</v>
      </c>
      <c r="H244" s="17">
        <v>0.02</v>
      </c>
      <c r="I244" s="16" t="s">
        <v>93</v>
      </c>
      <c r="J244" s="16"/>
      <c r="K244" s="18" t="s">
        <v>30</v>
      </c>
      <c r="L244" s="172">
        <v>7.49</v>
      </c>
      <c r="M244" s="171">
        <v>7.49</v>
      </c>
      <c r="N244" s="171">
        <v>7.49</v>
      </c>
      <c r="O244" s="171">
        <v>7.49</v>
      </c>
      <c r="P244" s="171">
        <v>7.49</v>
      </c>
      <c r="Q244" s="171">
        <v>7.49</v>
      </c>
      <c r="R244" s="171">
        <v>7.49</v>
      </c>
      <c r="S244" s="171">
        <v>7.29</v>
      </c>
      <c r="T244" s="171">
        <v>7.29</v>
      </c>
      <c r="U244" s="171">
        <v>6.2666570188133139</v>
      </c>
      <c r="V244" s="171">
        <v>6.2666570188133139</v>
      </c>
      <c r="W244" s="170">
        <v>6.8728326180257504</v>
      </c>
      <c r="X244" s="178"/>
      <c r="Y244" s="172">
        <v>6.99</v>
      </c>
      <c r="Z244" s="171">
        <v>6.99</v>
      </c>
      <c r="AA244" s="171">
        <v>6.99</v>
      </c>
      <c r="AB244" s="171">
        <v>6.99</v>
      </c>
      <c r="AC244" s="171">
        <v>6.99</v>
      </c>
      <c r="AD244" s="171">
        <v>6.99</v>
      </c>
      <c r="AE244" s="170">
        <v>6.99</v>
      </c>
      <c r="AF244" s="118"/>
      <c r="AG244" s="166">
        <v>0.18</v>
      </c>
      <c r="AH244" s="167">
        <v>0.18</v>
      </c>
    </row>
    <row r="245" spans="1:34" x14ac:dyDescent="0.35">
      <c r="A245" s="15" t="s">
        <v>21</v>
      </c>
      <c r="B245" s="16" t="s">
        <v>22</v>
      </c>
      <c r="C245" s="16" t="s">
        <v>23</v>
      </c>
      <c r="D245" s="16" t="s">
        <v>92</v>
      </c>
      <c r="E245" s="16" t="s">
        <v>76</v>
      </c>
      <c r="F245" s="16" t="s">
        <v>93</v>
      </c>
      <c r="G245" s="16" t="s">
        <v>94</v>
      </c>
      <c r="H245" s="17">
        <v>0.02</v>
      </c>
      <c r="I245" s="16" t="s">
        <v>93</v>
      </c>
      <c r="J245" s="16"/>
      <c r="K245" s="18" t="s">
        <v>31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32</v>
      </c>
      <c r="T245" s="20" t="s">
        <v>32</v>
      </c>
      <c r="U245" s="20" t="s">
        <v>32</v>
      </c>
      <c r="V245" s="20" t="s">
        <v>32</v>
      </c>
      <c r="W245" s="21" t="s">
        <v>32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32</v>
      </c>
      <c r="AH245" s="21" t="s">
        <v>32</v>
      </c>
    </row>
    <row r="246" spans="1:34" x14ac:dyDescent="0.35">
      <c r="A246" s="24" t="s">
        <v>21</v>
      </c>
      <c r="B246" s="25" t="s">
        <v>22</v>
      </c>
      <c r="C246" s="25" t="s">
        <v>23</v>
      </c>
      <c r="D246" s="25" t="s">
        <v>92</v>
      </c>
      <c r="E246" s="25" t="s">
        <v>76</v>
      </c>
      <c r="F246" s="25" t="s">
        <v>93</v>
      </c>
      <c r="G246" s="25" t="s">
        <v>94</v>
      </c>
      <c r="H246" s="26">
        <v>0.02</v>
      </c>
      <c r="I246" s="25" t="s">
        <v>93</v>
      </c>
      <c r="J246" s="25"/>
      <c r="K246" s="27" t="s">
        <v>33</v>
      </c>
      <c r="L246" s="28">
        <v>7.1530758226037161E-2</v>
      </c>
      <c r="M246" s="29">
        <v>7.1530758226037161E-2</v>
      </c>
      <c r="N246" s="29">
        <v>7.1530758226037161E-2</v>
      </c>
      <c r="O246" s="29">
        <v>7.1530758226037161E-2</v>
      </c>
      <c r="P246" s="29">
        <v>7.1530758226037161E-2</v>
      </c>
      <c r="Q246" s="29">
        <v>7.1530758226037161E-2</v>
      </c>
      <c r="R246" s="29">
        <v>7.1530758226037161E-2</v>
      </c>
      <c r="S246" s="29">
        <v>4.2918454935622297E-2</v>
      </c>
      <c r="T246" s="29">
        <v>4.2918454935622297E-2</v>
      </c>
      <c r="U246" s="29">
        <v>5.4992764109985437E-2</v>
      </c>
      <c r="V246" s="29">
        <v>5.4992764109985437E-2</v>
      </c>
      <c r="W246" s="30">
        <v>4.2918454935622297E-2</v>
      </c>
      <c r="X246" s="149"/>
      <c r="Y246" s="125">
        <v>2.9455081001472871E-2</v>
      </c>
      <c r="Z246" s="126">
        <v>2.9455081001472871E-2</v>
      </c>
      <c r="AA246" s="126">
        <v>2.9455081001472871E-2</v>
      </c>
      <c r="AB246" s="126">
        <v>2.9455081001472871E-2</v>
      </c>
      <c r="AC246" s="126">
        <v>2.9455081001472871E-2</v>
      </c>
      <c r="AD246" s="126">
        <v>2.9455081001472871E-2</v>
      </c>
      <c r="AE246" s="153">
        <v>2.9455081001472871E-2</v>
      </c>
      <c r="AF246" s="124"/>
      <c r="AG246" s="126">
        <v>0</v>
      </c>
      <c r="AH246" s="153">
        <v>0</v>
      </c>
    </row>
    <row r="247" spans="1:34" x14ac:dyDescent="0.35">
      <c r="A247" s="31" t="s">
        <v>21</v>
      </c>
      <c r="B247" s="32" t="s">
        <v>22</v>
      </c>
      <c r="C247" s="32" t="s">
        <v>23</v>
      </c>
      <c r="D247" s="32" t="s">
        <v>92</v>
      </c>
      <c r="E247" s="32" t="s">
        <v>76</v>
      </c>
      <c r="F247" s="32" t="s">
        <v>1012</v>
      </c>
      <c r="G247" s="32" t="s">
        <v>94</v>
      </c>
      <c r="H247" s="33">
        <v>0.02</v>
      </c>
      <c r="I247" s="32" t="s">
        <v>1012</v>
      </c>
      <c r="J247" s="32" t="s">
        <v>1003</v>
      </c>
      <c r="K247" s="34" t="s">
        <v>28</v>
      </c>
      <c r="L247" s="35">
        <v>6.99</v>
      </c>
      <c r="M247" s="36">
        <v>6.99</v>
      </c>
      <c r="N247" s="36">
        <v>6.99</v>
      </c>
      <c r="O247" s="36">
        <v>6.99</v>
      </c>
      <c r="P247" s="36">
        <v>6.99</v>
      </c>
      <c r="Q247" s="36">
        <v>6.99</v>
      </c>
      <c r="R247" s="36">
        <v>6.99</v>
      </c>
      <c r="S247" s="36">
        <v>6.99</v>
      </c>
      <c r="T247" s="36">
        <v>6.99</v>
      </c>
      <c r="U247" s="36">
        <v>5.94</v>
      </c>
      <c r="V247" s="36">
        <v>5.94</v>
      </c>
      <c r="W247" s="37">
        <v>6.59</v>
      </c>
      <c r="X247" s="149"/>
      <c r="Y247" s="128">
        <v>6.79</v>
      </c>
      <c r="Z247" s="129">
        <v>6.79</v>
      </c>
      <c r="AA247" s="129">
        <v>6.79</v>
      </c>
      <c r="AB247" s="129">
        <v>6.79</v>
      </c>
      <c r="AC247" s="129">
        <v>6.79</v>
      </c>
      <c r="AD247" s="129">
        <v>6.79</v>
      </c>
      <c r="AE247" s="151">
        <v>6.79</v>
      </c>
      <c r="AF247" s="127"/>
      <c r="AG247" s="129">
        <v>0.18</v>
      </c>
      <c r="AH247" s="151">
        <v>0.18</v>
      </c>
    </row>
    <row r="248" spans="1:34" x14ac:dyDescent="0.35">
      <c r="A248" s="15" t="s">
        <v>21</v>
      </c>
      <c r="B248" s="16" t="s">
        <v>22</v>
      </c>
      <c r="C248" s="16" t="s">
        <v>23</v>
      </c>
      <c r="D248" s="16" t="s">
        <v>92</v>
      </c>
      <c r="E248" s="16" t="s">
        <v>76</v>
      </c>
      <c r="F248" s="16" t="s">
        <v>1012</v>
      </c>
      <c r="G248" s="16" t="s">
        <v>94</v>
      </c>
      <c r="H248" s="17">
        <v>0.02</v>
      </c>
      <c r="I248" s="16" t="s">
        <v>1012</v>
      </c>
      <c r="J248" s="16" t="s">
        <v>1003</v>
      </c>
      <c r="K248" s="18" t="s">
        <v>29</v>
      </c>
      <c r="L248" s="19">
        <v>0.6</v>
      </c>
      <c r="M248" s="20">
        <v>0.6</v>
      </c>
      <c r="N248" s="20">
        <v>0.6</v>
      </c>
      <c r="O248" s="20">
        <v>0.6</v>
      </c>
      <c r="P248" s="20">
        <v>0.6</v>
      </c>
      <c r="Q248" s="20">
        <v>0.6</v>
      </c>
      <c r="R248" s="20">
        <v>0.6</v>
      </c>
      <c r="S248" s="20" t="s">
        <v>32</v>
      </c>
      <c r="T248" s="20" t="s">
        <v>32</v>
      </c>
      <c r="U248" s="20" t="s">
        <v>32</v>
      </c>
      <c r="V248" s="20" t="s">
        <v>32</v>
      </c>
      <c r="W248" s="21" t="s">
        <v>32</v>
      </c>
      <c r="X248" s="149"/>
      <c r="Y248" s="19">
        <v>0.4</v>
      </c>
      <c r="Z248" s="20">
        <v>0.4</v>
      </c>
      <c r="AA248" s="20">
        <v>0.4</v>
      </c>
      <c r="AB248" s="20">
        <v>0.4</v>
      </c>
      <c r="AC248" s="20">
        <v>0.4</v>
      </c>
      <c r="AD248" s="20">
        <v>0.4</v>
      </c>
      <c r="AE248" s="21">
        <v>0.4</v>
      </c>
      <c r="AF248" s="123"/>
      <c r="AG248" s="20" t="s">
        <v>32</v>
      </c>
      <c r="AH248" s="21" t="s">
        <v>32</v>
      </c>
    </row>
    <row r="249" spans="1:34" x14ac:dyDescent="0.35">
      <c r="A249" s="15" t="s">
        <v>21</v>
      </c>
      <c r="B249" s="16" t="s">
        <v>22</v>
      </c>
      <c r="C249" s="16" t="s">
        <v>23</v>
      </c>
      <c r="D249" s="16" t="s">
        <v>92</v>
      </c>
      <c r="E249" s="16" t="s">
        <v>76</v>
      </c>
      <c r="F249" s="16" t="s">
        <v>1012</v>
      </c>
      <c r="G249" s="16" t="s">
        <v>94</v>
      </c>
      <c r="H249" s="17">
        <v>0.02</v>
      </c>
      <c r="I249" s="16" t="s">
        <v>1012</v>
      </c>
      <c r="J249" s="16" t="s">
        <v>1003</v>
      </c>
      <c r="K249" s="18" t="s">
        <v>30</v>
      </c>
      <c r="L249" s="168">
        <v>7.49</v>
      </c>
      <c r="M249" s="166">
        <v>7.49</v>
      </c>
      <c r="N249" s="166">
        <v>7.49</v>
      </c>
      <c r="O249" s="166">
        <v>7.49</v>
      </c>
      <c r="P249" s="166">
        <v>7.49</v>
      </c>
      <c r="Q249" s="166">
        <v>7.49</v>
      </c>
      <c r="R249" s="166">
        <v>7.49</v>
      </c>
      <c r="S249" s="166">
        <v>7.29</v>
      </c>
      <c r="T249" s="166">
        <v>7.29</v>
      </c>
      <c r="U249" s="166">
        <v>6.2666570188133139</v>
      </c>
      <c r="V249" s="166">
        <v>6.2666570188133139</v>
      </c>
      <c r="W249" s="167">
        <v>6.8728326180257504</v>
      </c>
      <c r="X249" s="178"/>
      <c r="Y249" s="168">
        <v>6.99</v>
      </c>
      <c r="Z249" s="166">
        <v>6.99</v>
      </c>
      <c r="AA249" s="166">
        <v>6.99</v>
      </c>
      <c r="AB249" s="166">
        <v>6.99</v>
      </c>
      <c r="AC249" s="166">
        <v>6.99</v>
      </c>
      <c r="AD249" s="166">
        <v>6.99</v>
      </c>
      <c r="AE249" s="167">
        <v>6.99</v>
      </c>
      <c r="AF249" s="118"/>
      <c r="AG249" s="166">
        <v>0.18</v>
      </c>
      <c r="AH249" s="167">
        <v>0.18</v>
      </c>
    </row>
    <row r="250" spans="1:34" x14ac:dyDescent="0.35">
      <c r="A250" s="15" t="s">
        <v>21</v>
      </c>
      <c r="B250" s="16" t="s">
        <v>22</v>
      </c>
      <c r="C250" s="16" t="s">
        <v>23</v>
      </c>
      <c r="D250" s="16" t="s">
        <v>92</v>
      </c>
      <c r="E250" s="16" t="s">
        <v>76</v>
      </c>
      <c r="F250" s="16" t="s">
        <v>1012</v>
      </c>
      <c r="G250" s="16" t="s">
        <v>94</v>
      </c>
      <c r="H250" s="17">
        <v>0.02</v>
      </c>
      <c r="I250" s="16" t="s">
        <v>1012</v>
      </c>
      <c r="J250" s="16" t="s">
        <v>1003</v>
      </c>
      <c r="K250" s="18" t="s">
        <v>31</v>
      </c>
      <c r="L250" s="19">
        <v>0.6</v>
      </c>
      <c r="M250" s="20">
        <v>0.6</v>
      </c>
      <c r="N250" s="20">
        <v>0.6</v>
      </c>
      <c r="O250" s="20">
        <v>0.6</v>
      </c>
      <c r="P250" s="20">
        <v>0.6</v>
      </c>
      <c r="Q250" s="20">
        <v>0.6</v>
      </c>
      <c r="R250" s="20">
        <v>0.6</v>
      </c>
      <c r="S250" s="20" t="s">
        <v>32</v>
      </c>
      <c r="T250" s="20" t="s">
        <v>32</v>
      </c>
      <c r="U250" s="20" t="s">
        <v>32</v>
      </c>
      <c r="V250" s="20" t="s">
        <v>32</v>
      </c>
      <c r="W250" s="21" t="s">
        <v>32</v>
      </c>
      <c r="X250" s="149"/>
      <c r="Y250" s="19">
        <v>0.4</v>
      </c>
      <c r="Z250" s="20">
        <v>0.4</v>
      </c>
      <c r="AA250" s="20">
        <v>0.4</v>
      </c>
      <c r="AB250" s="20">
        <v>0.4</v>
      </c>
      <c r="AC250" s="20">
        <v>0.4</v>
      </c>
      <c r="AD250" s="20">
        <v>0.4</v>
      </c>
      <c r="AE250" s="21">
        <v>0.4</v>
      </c>
      <c r="AF250" s="123"/>
      <c r="AG250" s="20" t="s">
        <v>32</v>
      </c>
      <c r="AH250" s="21" t="s">
        <v>32</v>
      </c>
    </row>
    <row r="251" spans="1:34" x14ac:dyDescent="0.35">
      <c r="A251" s="24" t="s">
        <v>21</v>
      </c>
      <c r="B251" s="25" t="s">
        <v>22</v>
      </c>
      <c r="C251" s="25" t="s">
        <v>23</v>
      </c>
      <c r="D251" s="25" t="s">
        <v>92</v>
      </c>
      <c r="E251" s="25" t="s">
        <v>76</v>
      </c>
      <c r="F251" s="25" t="s">
        <v>1012</v>
      </c>
      <c r="G251" s="25" t="s">
        <v>94</v>
      </c>
      <c r="H251" s="26">
        <v>0.02</v>
      </c>
      <c r="I251" s="25" t="s">
        <v>1012</v>
      </c>
      <c r="J251" s="25" t="s">
        <v>1003</v>
      </c>
      <c r="K251" s="27" t="s">
        <v>33</v>
      </c>
      <c r="L251" s="28">
        <v>7.1530758226037161E-2</v>
      </c>
      <c r="M251" s="29">
        <v>7.1530758226037161E-2</v>
      </c>
      <c r="N251" s="29">
        <v>7.1530758226037161E-2</v>
      </c>
      <c r="O251" s="29">
        <v>7.1530758226037161E-2</v>
      </c>
      <c r="P251" s="29">
        <v>7.1530758226037161E-2</v>
      </c>
      <c r="Q251" s="29">
        <v>7.1530758226037161E-2</v>
      </c>
      <c r="R251" s="29">
        <v>7.1530758226037161E-2</v>
      </c>
      <c r="S251" s="29">
        <v>4.2918454935622297E-2</v>
      </c>
      <c r="T251" s="29">
        <v>4.2918454935622297E-2</v>
      </c>
      <c r="U251" s="29">
        <v>5.4992764109985437E-2</v>
      </c>
      <c r="V251" s="29">
        <v>5.4992764109985437E-2</v>
      </c>
      <c r="W251" s="30">
        <v>4.2918454935622297E-2</v>
      </c>
      <c r="X251" s="149"/>
      <c r="Y251" s="125">
        <v>2.9455081001472871E-2</v>
      </c>
      <c r="Z251" s="126">
        <v>2.9455081001472871E-2</v>
      </c>
      <c r="AA251" s="126">
        <v>2.9455081001472871E-2</v>
      </c>
      <c r="AB251" s="126">
        <v>2.9455081001472871E-2</v>
      </c>
      <c r="AC251" s="126">
        <v>2.9455081001472871E-2</v>
      </c>
      <c r="AD251" s="126">
        <v>2.9455081001472871E-2</v>
      </c>
      <c r="AE251" s="153">
        <v>2.9455081001472871E-2</v>
      </c>
      <c r="AF251" s="124"/>
      <c r="AG251" s="126">
        <v>0</v>
      </c>
      <c r="AH251" s="153">
        <v>0</v>
      </c>
    </row>
    <row r="252" spans="1:34" x14ac:dyDescent="0.35">
      <c r="A252" s="31" t="s">
        <v>21</v>
      </c>
      <c r="B252" s="32" t="s">
        <v>22</v>
      </c>
      <c r="C252" s="32" t="s">
        <v>23</v>
      </c>
      <c r="D252" s="32" t="s">
        <v>92</v>
      </c>
      <c r="E252" s="32" t="s">
        <v>76</v>
      </c>
      <c r="F252" s="32" t="s">
        <v>95</v>
      </c>
      <c r="G252" s="32" t="s">
        <v>94</v>
      </c>
      <c r="H252" s="33">
        <v>0.02</v>
      </c>
      <c r="I252" s="32" t="s">
        <v>95</v>
      </c>
      <c r="J252" s="32"/>
      <c r="K252" s="34" t="s">
        <v>28</v>
      </c>
      <c r="L252" s="35">
        <v>6.99</v>
      </c>
      <c r="M252" s="36">
        <v>6.99</v>
      </c>
      <c r="N252" s="36">
        <v>6.99</v>
      </c>
      <c r="O252" s="36">
        <v>6.99</v>
      </c>
      <c r="P252" s="36">
        <v>6.99</v>
      </c>
      <c r="Q252" s="36">
        <v>6.99</v>
      </c>
      <c r="R252" s="36">
        <v>6.99</v>
      </c>
      <c r="S252" s="36">
        <v>6.79</v>
      </c>
      <c r="T252" s="36">
        <v>6.79</v>
      </c>
      <c r="U252" s="36">
        <v>5.83</v>
      </c>
      <c r="V252" s="36">
        <v>5.83</v>
      </c>
      <c r="W252" s="37">
        <v>6.26</v>
      </c>
      <c r="X252" s="149"/>
      <c r="Y252" s="128">
        <v>6.59</v>
      </c>
      <c r="Z252" s="129">
        <v>6.59</v>
      </c>
      <c r="AA252" s="129">
        <v>6.59</v>
      </c>
      <c r="AB252" s="129">
        <v>6.59</v>
      </c>
      <c r="AC252" s="129">
        <v>6.59</v>
      </c>
      <c r="AD252" s="129">
        <v>6.59</v>
      </c>
      <c r="AE252" s="151">
        <v>6.59</v>
      </c>
      <c r="AF252" s="127"/>
      <c r="AG252" s="129">
        <v>0.17</v>
      </c>
      <c r="AH252" s="151">
        <v>0.17</v>
      </c>
    </row>
    <row r="253" spans="1:34" x14ac:dyDescent="0.35">
      <c r="A253" s="15" t="s">
        <v>21</v>
      </c>
      <c r="B253" s="16" t="s">
        <v>22</v>
      </c>
      <c r="C253" s="16" t="s">
        <v>23</v>
      </c>
      <c r="D253" s="16" t="s">
        <v>92</v>
      </c>
      <c r="E253" s="16" t="s">
        <v>76</v>
      </c>
      <c r="F253" s="16" t="s">
        <v>95</v>
      </c>
      <c r="G253" s="16" t="s">
        <v>94</v>
      </c>
      <c r="H253" s="17">
        <v>0.02</v>
      </c>
      <c r="I253" s="16" t="s">
        <v>95</v>
      </c>
      <c r="J253" s="16"/>
      <c r="K253" s="18" t="s">
        <v>29</v>
      </c>
      <c r="L253" s="19">
        <v>0.5</v>
      </c>
      <c r="M253" s="20">
        <v>0.5</v>
      </c>
      <c r="N253" s="20">
        <v>0.5</v>
      </c>
      <c r="O253" s="20">
        <v>0.5</v>
      </c>
      <c r="P253" s="20">
        <v>0.5</v>
      </c>
      <c r="Q253" s="20">
        <v>0.5</v>
      </c>
      <c r="R253" s="20">
        <v>0.5</v>
      </c>
      <c r="S253" s="20" t="s">
        <v>32</v>
      </c>
      <c r="T253" s="20" t="s">
        <v>32</v>
      </c>
      <c r="U253" s="20" t="s">
        <v>32</v>
      </c>
      <c r="V253" s="20" t="s">
        <v>32</v>
      </c>
      <c r="W253" s="21" t="s">
        <v>32</v>
      </c>
      <c r="X253" s="149"/>
      <c r="Y253" s="19">
        <v>0.5</v>
      </c>
      <c r="Z253" s="20">
        <v>0.5</v>
      </c>
      <c r="AA253" s="20">
        <v>0.5</v>
      </c>
      <c r="AB253" s="20">
        <v>0.5</v>
      </c>
      <c r="AC253" s="20">
        <v>0.5</v>
      </c>
      <c r="AD253" s="20">
        <v>0.5</v>
      </c>
      <c r="AE253" s="21">
        <v>0.5</v>
      </c>
      <c r="AF253" s="123"/>
      <c r="AG253" s="20" t="s">
        <v>32</v>
      </c>
      <c r="AH253" s="21" t="s">
        <v>32</v>
      </c>
    </row>
    <row r="254" spans="1:34" x14ac:dyDescent="0.35">
      <c r="A254" s="15" t="s">
        <v>21</v>
      </c>
      <c r="B254" s="16" t="s">
        <v>22</v>
      </c>
      <c r="C254" s="16" t="s">
        <v>23</v>
      </c>
      <c r="D254" s="16" t="s">
        <v>92</v>
      </c>
      <c r="E254" s="16" t="s">
        <v>76</v>
      </c>
      <c r="F254" s="16" t="s">
        <v>95</v>
      </c>
      <c r="G254" s="16" t="s">
        <v>94</v>
      </c>
      <c r="H254" s="17">
        <v>0.02</v>
      </c>
      <c r="I254" s="16" t="s">
        <v>95</v>
      </c>
      <c r="J254" s="16"/>
      <c r="K254" s="18" t="s">
        <v>30</v>
      </c>
      <c r="L254" s="172">
        <v>7.29</v>
      </c>
      <c r="M254" s="171">
        <v>7.29</v>
      </c>
      <c r="N254" s="171">
        <v>7.29</v>
      </c>
      <c r="O254" s="171">
        <v>7.29</v>
      </c>
      <c r="P254" s="171">
        <v>7.29</v>
      </c>
      <c r="Q254" s="171">
        <v>7.29</v>
      </c>
      <c r="R254" s="171">
        <v>7.29</v>
      </c>
      <c r="S254" s="171">
        <v>6.99</v>
      </c>
      <c r="T254" s="171">
        <v>6.99</v>
      </c>
      <c r="U254" s="171">
        <v>6.0750000000000002</v>
      </c>
      <c r="V254" s="171">
        <v>6.0750000000000002</v>
      </c>
      <c r="W254" s="170">
        <v>6.4443888070692195</v>
      </c>
      <c r="X254" s="178"/>
      <c r="Y254" s="172">
        <v>6.79</v>
      </c>
      <c r="Z254" s="171">
        <v>6.79</v>
      </c>
      <c r="AA254" s="171">
        <v>6.79</v>
      </c>
      <c r="AB254" s="171">
        <v>6.79</v>
      </c>
      <c r="AC254" s="171">
        <v>6.79</v>
      </c>
      <c r="AD254" s="171">
        <v>6.79</v>
      </c>
      <c r="AE254" s="170">
        <v>6.79</v>
      </c>
      <c r="AF254" s="118"/>
      <c r="AG254" s="166">
        <v>0.18</v>
      </c>
      <c r="AH254" s="167">
        <v>0.18</v>
      </c>
    </row>
    <row r="255" spans="1:34" x14ac:dyDescent="0.35">
      <c r="A255" s="15" t="s">
        <v>21</v>
      </c>
      <c r="B255" s="16" t="s">
        <v>22</v>
      </c>
      <c r="C255" s="16" t="s">
        <v>23</v>
      </c>
      <c r="D255" s="16" t="s">
        <v>92</v>
      </c>
      <c r="E255" s="16" t="s">
        <v>76</v>
      </c>
      <c r="F255" s="16" t="s">
        <v>95</v>
      </c>
      <c r="G255" s="16" t="s">
        <v>94</v>
      </c>
      <c r="H255" s="17">
        <v>0.02</v>
      </c>
      <c r="I255" s="16" t="s">
        <v>95</v>
      </c>
      <c r="J255" s="16"/>
      <c r="K255" s="18" t="s">
        <v>31</v>
      </c>
      <c r="L255" s="19">
        <v>0.6</v>
      </c>
      <c r="M255" s="20">
        <v>0.6</v>
      </c>
      <c r="N255" s="20">
        <v>0.6</v>
      </c>
      <c r="O255" s="20">
        <v>0.6</v>
      </c>
      <c r="P255" s="20">
        <v>0.6</v>
      </c>
      <c r="Q255" s="20">
        <v>0.6</v>
      </c>
      <c r="R255" s="20">
        <v>0.6</v>
      </c>
      <c r="S255" s="20" t="s">
        <v>32</v>
      </c>
      <c r="T255" s="20" t="s">
        <v>32</v>
      </c>
      <c r="U255" s="20" t="s">
        <v>32</v>
      </c>
      <c r="V255" s="20" t="s">
        <v>32</v>
      </c>
      <c r="W255" s="21" t="s">
        <v>32</v>
      </c>
      <c r="X255" s="149"/>
      <c r="Y255" s="181">
        <v>0.4</v>
      </c>
      <c r="Z255" s="182">
        <v>0.4</v>
      </c>
      <c r="AA255" s="182">
        <v>0.4</v>
      </c>
      <c r="AB255" s="182">
        <v>0.4</v>
      </c>
      <c r="AC255" s="182">
        <v>0.4</v>
      </c>
      <c r="AD255" s="182">
        <v>0.4</v>
      </c>
      <c r="AE255" s="183">
        <v>0.4</v>
      </c>
      <c r="AF255" s="123"/>
      <c r="AG255" s="20" t="s">
        <v>32</v>
      </c>
      <c r="AH255" s="21" t="s">
        <v>32</v>
      </c>
    </row>
    <row r="256" spans="1:34" x14ac:dyDescent="0.35">
      <c r="A256" s="24" t="s">
        <v>21</v>
      </c>
      <c r="B256" s="25" t="s">
        <v>22</v>
      </c>
      <c r="C256" s="25" t="s">
        <v>23</v>
      </c>
      <c r="D256" s="25" t="s">
        <v>92</v>
      </c>
      <c r="E256" s="25" t="s">
        <v>76</v>
      </c>
      <c r="F256" s="25" t="s">
        <v>95</v>
      </c>
      <c r="G256" s="25" t="s">
        <v>94</v>
      </c>
      <c r="H256" s="26">
        <v>0.02</v>
      </c>
      <c r="I256" s="25" t="s">
        <v>95</v>
      </c>
      <c r="J256" s="25"/>
      <c r="K256" s="27" t="s">
        <v>33</v>
      </c>
      <c r="L256" s="28">
        <v>4.2918454935622297E-2</v>
      </c>
      <c r="M256" s="29">
        <v>4.2918454935622297E-2</v>
      </c>
      <c r="N256" s="29">
        <v>4.2918454935622297E-2</v>
      </c>
      <c r="O256" s="29">
        <v>4.2918454935622297E-2</v>
      </c>
      <c r="P256" s="29">
        <v>4.2918454935622297E-2</v>
      </c>
      <c r="Q256" s="29">
        <v>4.2918454935622297E-2</v>
      </c>
      <c r="R256" s="29">
        <v>4.2918454935622297E-2</v>
      </c>
      <c r="S256" s="29">
        <v>2.9455081001472871E-2</v>
      </c>
      <c r="T256" s="29">
        <v>2.9455081001472871E-2</v>
      </c>
      <c r="U256" s="29">
        <v>4.2024013722127052E-2</v>
      </c>
      <c r="V256" s="29">
        <v>4.2024013722127052E-2</v>
      </c>
      <c r="W256" s="30">
        <v>2.9455081001472871E-2</v>
      </c>
      <c r="X256" s="149"/>
      <c r="Y256" s="125">
        <v>3.0349013657056112E-2</v>
      </c>
      <c r="Z256" s="126">
        <v>3.0349013657056112E-2</v>
      </c>
      <c r="AA256" s="126">
        <v>3.0349013657056112E-2</v>
      </c>
      <c r="AB256" s="126">
        <v>3.0349013657056112E-2</v>
      </c>
      <c r="AC256" s="126">
        <v>3.0349013657056112E-2</v>
      </c>
      <c r="AD256" s="126">
        <v>3.0349013657056112E-2</v>
      </c>
      <c r="AE256" s="153">
        <v>3.0349013657056112E-2</v>
      </c>
      <c r="AF256" s="124"/>
      <c r="AG256" s="126">
        <v>0</v>
      </c>
      <c r="AH256" s="153">
        <v>0</v>
      </c>
    </row>
    <row r="257" spans="1:34" x14ac:dyDescent="0.35">
      <c r="A257" s="31" t="s">
        <v>21</v>
      </c>
      <c r="B257" s="32" t="s">
        <v>22</v>
      </c>
      <c r="C257" s="32" t="s">
        <v>23</v>
      </c>
      <c r="D257" s="32" t="s">
        <v>92</v>
      </c>
      <c r="E257" s="32" t="s">
        <v>76</v>
      </c>
      <c r="F257" s="32" t="s">
        <v>641</v>
      </c>
      <c r="G257" s="32" t="s">
        <v>94</v>
      </c>
      <c r="H257" s="33">
        <v>0.02</v>
      </c>
      <c r="I257" s="32" t="s">
        <v>641</v>
      </c>
      <c r="J257" s="32" t="s">
        <v>1003</v>
      </c>
      <c r="K257" s="34" t="s">
        <v>28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5.83</v>
      </c>
      <c r="V257" s="36">
        <v>5.83</v>
      </c>
      <c r="W257" s="37">
        <v>6.26</v>
      </c>
      <c r="X257" s="149"/>
      <c r="Y257" s="128">
        <v>6.59</v>
      </c>
      <c r="Z257" s="129">
        <v>6.59</v>
      </c>
      <c r="AA257" s="129">
        <v>6.59</v>
      </c>
      <c r="AB257" s="129">
        <v>6.59</v>
      </c>
      <c r="AC257" s="129">
        <v>6.59</v>
      </c>
      <c r="AD257" s="129">
        <v>6.59</v>
      </c>
      <c r="AE257" s="151">
        <v>6.59</v>
      </c>
      <c r="AF257" s="127"/>
      <c r="AG257" s="129">
        <v>0.17</v>
      </c>
      <c r="AH257" s="151">
        <v>0.17</v>
      </c>
    </row>
    <row r="258" spans="1:34" x14ac:dyDescent="0.35">
      <c r="A258" s="15" t="s">
        <v>21</v>
      </c>
      <c r="B258" s="16" t="s">
        <v>22</v>
      </c>
      <c r="C258" s="16" t="s">
        <v>23</v>
      </c>
      <c r="D258" s="16" t="s">
        <v>92</v>
      </c>
      <c r="E258" s="16" t="s">
        <v>76</v>
      </c>
      <c r="F258" s="16" t="s">
        <v>641</v>
      </c>
      <c r="G258" s="16" t="s">
        <v>94</v>
      </c>
      <c r="H258" s="17">
        <v>0.02</v>
      </c>
      <c r="I258" s="16" t="s">
        <v>641</v>
      </c>
      <c r="J258" s="16" t="s">
        <v>1003</v>
      </c>
      <c r="K258" s="18" t="s">
        <v>29</v>
      </c>
      <c r="L258" s="19">
        <v>0.5</v>
      </c>
      <c r="M258" s="20">
        <v>0.5</v>
      </c>
      <c r="N258" s="20">
        <v>0.5</v>
      </c>
      <c r="O258" s="20">
        <v>0.5</v>
      </c>
      <c r="P258" s="20">
        <v>0.5</v>
      </c>
      <c r="Q258" s="20">
        <v>0.5</v>
      </c>
      <c r="R258" s="20">
        <v>0.5</v>
      </c>
      <c r="S258" s="20" t="s">
        <v>32</v>
      </c>
      <c r="T258" s="20" t="s">
        <v>32</v>
      </c>
      <c r="U258" s="20" t="s">
        <v>32</v>
      </c>
      <c r="V258" s="20" t="s">
        <v>32</v>
      </c>
      <c r="W258" s="21" t="s">
        <v>32</v>
      </c>
      <c r="X258" s="149"/>
      <c r="Y258" s="19">
        <v>0.5</v>
      </c>
      <c r="Z258" s="20">
        <v>0.5</v>
      </c>
      <c r="AA258" s="20">
        <v>0.5</v>
      </c>
      <c r="AB258" s="20">
        <v>0.5</v>
      </c>
      <c r="AC258" s="20">
        <v>0.5</v>
      </c>
      <c r="AD258" s="20">
        <v>0.5</v>
      </c>
      <c r="AE258" s="21">
        <v>0.5</v>
      </c>
      <c r="AF258" s="123"/>
      <c r="AG258" s="20" t="s">
        <v>32</v>
      </c>
      <c r="AH258" s="21" t="s">
        <v>32</v>
      </c>
    </row>
    <row r="259" spans="1:34" x14ac:dyDescent="0.35">
      <c r="A259" s="15" t="s">
        <v>21</v>
      </c>
      <c r="B259" s="16" t="s">
        <v>22</v>
      </c>
      <c r="C259" s="16" t="s">
        <v>23</v>
      </c>
      <c r="D259" s="16" t="s">
        <v>92</v>
      </c>
      <c r="E259" s="16" t="s">
        <v>76</v>
      </c>
      <c r="F259" s="16" t="s">
        <v>641</v>
      </c>
      <c r="G259" s="16" t="s">
        <v>94</v>
      </c>
      <c r="H259" s="17">
        <v>0.02</v>
      </c>
      <c r="I259" s="16" t="s">
        <v>641</v>
      </c>
      <c r="J259" s="16" t="s">
        <v>1003</v>
      </c>
      <c r="K259" s="18" t="s">
        <v>30</v>
      </c>
      <c r="L259" s="168">
        <v>7.29</v>
      </c>
      <c r="M259" s="166">
        <v>7.29</v>
      </c>
      <c r="N259" s="166">
        <v>7.29</v>
      </c>
      <c r="O259" s="166">
        <v>7.29</v>
      </c>
      <c r="P259" s="166">
        <v>7.29</v>
      </c>
      <c r="Q259" s="166">
        <v>7.29</v>
      </c>
      <c r="R259" s="166">
        <v>7.29</v>
      </c>
      <c r="S259" s="166">
        <v>6.99</v>
      </c>
      <c r="T259" s="166">
        <v>6.99</v>
      </c>
      <c r="U259" s="166">
        <v>6.0750000000000002</v>
      </c>
      <c r="V259" s="166">
        <v>6.0750000000000002</v>
      </c>
      <c r="W259" s="167">
        <v>6.4443888070692195</v>
      </c>
      <c r="X259" s="178"/>
      <c r="Y259" s="168">
        <v>6.79</v>
      </c>
      <c r="Z259" s="166">
        <v>6.79</v>
      </c>
      <c r="AA259" s="166">
        <v>6.79</v>
      </c>
      <c r="AB259" s="166">
        <v>6.79</v>
      </c>
      <c r="AC259" s="166">
        <v>6.79</v>
      </c>
      <c r="AD259" s="166">
        <v>6.79</v>
      </c>
      <c r="AE259" s="167">
        <v>6.79</v>
      </c>
      <c r="AF259" s="118"/>
      <c r="AG259" s="166">
        <v>0.18</v>
      </c>
      <c r="AH259" s="167">
        <v>0.18</v>
      </c>
    </row>
    <row r="260" spans="1:34" x14ac:dyDescent="0.35">
      <c r="A260" s="15" t="s">
        <v>21</v>
      </c>
      <c r="B260" s="16" t="s">
        <v>22</v>
      </c>
      <c r="C260" s="16" t="s">
        <v>23</v>
      </c>
      <c r="D260" s="16" t="s">
        <v>92</v>
      </c>
      <c r="E260" s="16" t="s">
        <v>76</v>
      </c>
      <c r="F260" s="16" t="s">
        <v>641</v>
      </c>
      <c r="G260" s="16" t="s">
        <v>94</v>
      </c>
      <c r="H260" s="17">
        <v>0.02</v>
      </c>
      <c r="I260" s="16" t="s">
        <v>641</v>
      </c>
      <c r="J260" s="16" t="s">
        <v>1003</v>
      </c>
      <c r="K260" s="18" t="s">
        <v>31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32</v>
      </c>
      <c r="T260" s="20" t="s">
        <v>32</v>
      </c>
      <c r="U260" s="20" t="s">
        <v>32</v>
      </c>
      <c r="V260" s="20" t="s">
        <v>32</v>
      </c>
      <c r="W260" s="21" t="s">
        <v>32</v>
      </c>
      <c r="X260" s="149"/>
      <c r="Y260" s="181">
        <v>0.4</v>
      </c>
      <c r="Z260" s="182">
        <v>0.4</v>
      </c>
      <c r="AA260" s="182">
        <v>0.4</v>
      </c>
      <c r="AB260" s="182">
        <v>0.4</v>
      </c>
      <c r="AC260" s="182">
        <v>0.4</v>
      </c>
      <c r="AD260" s="182">
        <v>0.4</v>
      </c>
      <c r="AE260" s="183">
        <v>0.4</v>
      </c>
      <c r="AF260" s="123"/>
      <c r="AG260" s="20" t="s">
        <v>32</v>
      </c>
      <c r="AH260" s="21" t="s">
        <v>32</v>
      </c>
    </row>
    <row r="261" spans="1:34" x14ac:dyDescent="0.35">
      <c r="A261" s="24" t="s">
        <v>21</v>
      </c>
      <c r="B261" s="25" t="s">
        <v>22</v>
      </c>
      <c r="C261" s="25" t="s">
        <v>23</v>
      </c>
      <c r="D261" s="25" t="s">
        <v>92</v>
      </c>
      <c r="E261" s="25" t="s">
        <v>76</v>
      </c>
      <c r="F261" s="25" t="s">
        <v>641</v>
      </c>
      <c r="G261" s="25" t="s">
        <v>94</v>
      </c>
      <c r="H261" s="26">
        <v>0.02</v>
      </c>
      <c r="I261" s="25" t="s">
        <v>641</v>
      </c>
      <c r="J261" s="25" t="s">
        <v>1003</v>
      </c>
      <c r="K261" s="27" t="s">
        <v>33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4.2024013722127052E-2</v>
      </c>
      <c r="V261" s="29">
        <v>4.2024013722127052E-2</v>
      </c>
      <c r="W261" s="30">
        <v>2.9455081001472871E-2</v>
      </c>
      <c r="X261" s="149"/>
      <c r="Y261" s="125">
        <v>3.0349013657056112E-2</v>
      </c>
      <c r="Z261" s="126">
        <v>3.0349013657056112E-2</v>
      </c>
      <c r="AA261" s="126">
        <v>3.0349013657056112E-2</v>
      </c>
      <c r="AB261" s="126">
        <v>3.0349013657056112E-2</v>
      </c>
      <c r="AC261" s="126">
        <v>3.0349013657056112E-2</v>
      </c>
      <c r="AD261" s="126">
        <v>3.0349013657056112E-2</v>
      </c>
      <c r="AE261" s="153">
        <v>3.0349013657056112E-2</v>
      </c>
      <c r="AF261" s="124"/>
      <c r="AG261" s="126">
        <v>0</v>
      </c>
      <c r="AH261" s="153">
        <v>0</v>
      </c>
    </row>
    <row r="262" spans="1:34" x14ac:dyDescent="0.35">
      <c r="A262" s="31" t="s">
        <v>21</v>
      </c>
      <c r="B262" s="32" t="s">
        <v>22</v>
      </c>
      <c r="C262" s="32" t="s">
        <v>23</v>
      </c>
      <c r="D262" s="32" t="s">
        <v>92</v>
      </c>
      <c r="E262" s="32" t="s">
        <v>76</v>
      </c>
      <c r="F262" s="32" t="s">
        <v>97</v>
      </c>
      <c r="G262" s="32" t="s">
        <v>78</v>
      </c>
      <c r="H262" s="33">
        <v>0.02</v>
      </c>
      <c r="I262" s="32" t="s">
        <v>97</v>
      </c>
      <c r="J262" s="32"/>
      <c r="K262" s="34" t="s">
        <v>28</v>
      </c>
      <c r="L262" s="35">
        <v>5.49</v>
      </c>
      <c r="M262" s="36">
        <v>5.49</v>
      </c>
      <c r="N262" s="36">
        <v>5.49</v>
      </c>
      <c r="O262" s="36">
        <v>5.49</v>
      </c>
      <c r="P262" s="36">
        <v>5.49</v>
      </c>
      <c r="Q262" s="36">
        <v>5.49</v>
      </c>
      <c r="R262" s="36">
        <v>5.49</v>
      </c>
      <c r="S262" s="36">
        <v>5.49</v>
      </c>
      <c r="T262" s="36">
        <v>5.49</v>
      </c>
      <c r="U262" s="36">
        <v>4.58</v>
      </c>
      <c r="V262" s="36">
        <v>4.58</v>
      </c>
      <c r="W262" s="37">
        <v>5.21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0.14000000000000001</v>
      </c>
      <c r="AH262" s="151">
        <v>0.14000000000000001</v>
      </c>
    </row>
    <row r="263" spans="1:34" x14ac:dyDescent="0.35">
      <c r="A263" s="15" t="s">
        <v>21</v>
      </c>
      <c r="B263" s="16" t="s">
        <v>22</v>
      </c>
      <c r="C263" s="16" t="s">
        <v>23</v>
      </c>
      <c r="D263" s="16" t="s">
        <v>92</v>
      </c>
      <c r="E263" s="16" t="s">
        <v>76</v>
      </c>
      <c r="F263" s="16" t="s">
        <v>97</v>
      </c>
      <c r="G263" s="16" t="s">
        <v>78</v>
      </c>
      <c r="H263" s="17">
        <v>0.02</v>
      </c>
      <c r="I263" s="16" t="s">
        <v>97</v>
      </c>
      <c r="J263" s="16"/>
      <c r="K263" s="18" t="s">
        <v>29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32</v>
      </c>
      <c r="T263" s="20" t="s">
        <v>32</v>
      </c>
      <c r="U263" s="20" t="s">
        <v>32</v>
      </c>
      <c r="V263" s="20" t="s">
        <v>32</v>
      </c>
      <c r="W263" s="21" t="s">
        <v>32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32</v>
      </c>
      <c r="AH263" s="21" t="s">
        <v>32</v>
      </c>
    </row>
    <row r="264" spans="1:34" x14ac:dyDescent="0.35">
      <c r="A264" s="15" t="s">
        <v>21</v>
      </c>
      <c r="B264" s="16" t="s">
        <v>22</v>
      </c>
      <c r="C264" s="16" t="s">
        <v>23</v>
      </c>
      <c r="D264" s="16" t="s">
        <v>92</v>
      </c>
      <c r="E264" s="16" t="s">
        <v>76</v>
      </c>
      <c r="F264" s="16" t="s">
        <v>97</v>
      </c>
      <c r="G264" s="16" t="s">
        <v>78</v>
      </c>
      <c r="H264" s="17">
        <v>0.02</v>
      </c>
      <c r="I264" s="16" t="s">
        <v>97</v>
      </c>
      <c r="J264" s="16"/>
      <c r="K264" s="18" t="s">
        <v>30</v>
      </c>
      <c r="L264" s="172">
        <v>5.99</v>
      </c>
      <c r="M264" s="171">
        <v>5.99</v>
      </c>
      <c r="N264" s="171">
        <v>5.99</v>
      </c>
      <c r="O264" s="171">
        <v>5.99</v>
      </c>
      <c r="P264" s="171">
        <v>5.99</v>
      </c>
      <c r="Q264" s="171">
        <v>5.99</v>
      </c>
      <c r="R264" s="171">
        <v>5.99</v>
      </c>
      <c r="S264" s="171">
        <v>5.99</v>
      </c>
      <c r="T264" s="171">
        <v>5.99</v>
      </c>
      <c r="U264" s="171">
        <v>4.99</v>
      </c>
      <c r="V264" s="171">
        <v>4.99</v>
      </c>
      <c r="W264" s="170">
        <v>5.69</v>
      </c>
      <c r="X264" s="178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166">
        <v>0.15</v>
      </c>
      <c r="AH264" s="167">
        <v>0.15</v>
      </c>
    </row>
    <row r="265" spans="1:34" x14ac:dyDescent="0.35">
      <c r="A265" s="15" t="s">
        <v>21</v>
      </c>
      <c r="B265" s="16" t="s">
        <v>22</v>
      </c>
      <c r="C265" s="16" t="s">
        <v>23</v>
      </c>
      <c r="D265" s="16" t="s">
        <v>92</v>
      </c>
      <c r="E265" s="16" t="s">
        <v>76</v>
      </c>
      <c r="F265" s="16" t="s">
        <v>97</v>
      </c>
      <c r="G265" s="16" t="s">
        <v>78</v>
      </c>
      <c r="H265" s="17">
        <v>0.02</v>
      </c>
      <c r="I265" s="16" t="s">
        <v>97</v>
      </c>
      <c r="J265" s="16"/>
      <c r="K265" s="18" t="s">
        <v>31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32</v>
      </c>
      <c r="T265" s="20" t="s">
        <v>32</v>
      </c>
      <c r="U265" s="20" t="s">
        <v>32</v>
      </c>
      <c r="V265" s="20" t="s">
        <v>32</v>
      </c>
      <c r="W265" s="21" t="s">
        <v>32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32</v>
      </c>
      <c r="AH265" s="21" t="s">
        <v>32</v>
      </c>
    </row>
    <row r="266" spans="1:34" x14ac:dyDescent="0.35">
      <c r="A266" s="24" t="s">
        <v>21</v>
      </c>
      <c r="B266" s="25" t="s">
        <v>22</v>
      </c>
      <c r="C266" s="25" t="s">
        <v>23</v>
      </c>
      <c r="D266" s="25" t="s">
        <v>92</v>
      </c>
      <c r="E266" s="25" t="s">
        <v>76</v>
      </c>
      <c r="F266" s="25" t="s">
        <v>97</v>
      </c>
      <c r="G266" s="25" t="s">
        <v>78</v>
      </c>
      <c r="H266" s="26">
        <v>0.02</v>
      </c>
      <c r="I266" s="25" t="s">
        <v>97</v>
      </c>
      <c r="J266" s="25"/>
      <c r="K266" s="27" t="s">
        <v>33</v>
      </c>
      <c r="L266" s="28">
        <v>9.1074681238615618E-2</v>
      </c>
      <c r="M266" s="29">
        <v>9.1074681238615618E-2</v>
      </c>
      <c r="N266" s="29">
        <v>9.1074681238615618E-2</v>
      </c>
      <c r="O266" s="29">
        <v>9.1074681238615618E-2</v>
      </c>
      <c r="P266" s="29">
        <v>9.1074681238615618E-2</v>
      </c>
      <c r="Q266" s="29">
        <v>9.1074681238615618E-2</v>
      </c>
      <c r="R266" s="29">
        <v>9.1074681238615618E-2</v>
      </c>
      <c r="S266" s="29">
        <v>9.1074681238615618E-2</v>
      </c>
      <c r="T266" s="29">
        <v>9.1074681238615618E-2</v>
      </c>
      <c r="U266" s="29">
        <v>8.9519650655021765E-2</v>
      </c>
      <c r="V266" s="29">
        <v>8.9519650655021765E-2</v>
      </c>
      <c r="W266" s="30">
        <v>9.2130518234165182E-2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21</v>
      </c>
      <c r="B267" s="32" t="s">
        <v>22</v>
      </c>
      <c r="C267" s="32" t="s">
        <v>23</v>
      </c>
      <c r="D267" s="32" t="s">
        <v>92</v>
      </c>
      <c r="E267" s="32" t="s">
        <v>76</v>
      </c>
      <c r="F267" s="32" t="s">
        <v>98</v>
      </c>
      <c r="G267" s="32" t="s">
        <v>78</v>
      </c>
      <c r="H267" s="33">
        <v>0.02</v>
      </c>
      <c r="I267" s="32" t="s">
        <v>98</v>
      </c>
      <c r="J267" s="32"/>
      <c r="K267" s="34" t="s">
        <v>28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4.3899999999999997</v>
      </c>
      <c r="T267" s="36">
        <v>4.3899999999999997</v>
      </c>
      <c r="U267" s="36">
        <v>4.07</v>
      </c>
      <c r="V267" s="36">
        <v>4.07</v>
      </c>
      <c r="W267" s="37">
        <v>4.17</v>
      </c>
      <c r="X267" s="149"/>
      <c r="Y267" s="128">
        <v>5.69</v>
      </c>
      <c r="Z267" s="129">
        <v>5.69</v>
      </c>
      <c r="AA267" s="129">
        <v>5.69</v>
      </c>
      <c r="AB267" s="129">
        <v>5.69</v>
      </c>
      <c r="AC267" s="129">
        <v>5.69</v>
      </c>
      <c r="AD267" s="129">
        <v>5.69</v>
      </c>
      <c r="AE267" s="151">
        <v>5.69</v>
      </c>
      <c r="AF267" s="127"/>
      <c r="AG267" s="129">
        <v>0.11</v>
      </c>
      <c r="AH267" s="151">
        <v>0.11</v>
      </c>
    </row>
    <row r="268" spans="1:34" x14ac:dyDescent="0.35">
      <c r="A268" s="15" t="s">
        <v>21</v>
      </c>
      <c r="B268" s="16" t="s">
        <v>22</v>
      </c>
      <c r="C268" s="16" t="s">
        <v>23</v>
      </c>
      <c r="D268" s="16" t="s">
        <v>92</v>
      </c>
      <c r="E268" s="16" t="s">
        <v>76</v>
      </c>
      <c r="F268" s="16" t="s">
        <v>98</v>
      </c>
      <c r="G268" s="16" t="s">
        <v>78</v>
      </c>
      <c r="H268" s="17">
        <v>0.02</v>
      </c>
      <c r="I268" s="16" t="s">
        <v>98</v>
      </c>
      <c r="J268" s="16"/>
      <c r="K268" s="18" t="s">
        <v>29</v>
      </c>
      <c r="L268" s="19">
        <v>0.5</v>
      </c>
      <c r="M268" s="20">
        <v>0.5</v>
      </c>
      <c r="N268" s="20">
        <v>0.5</v>
      </c>
      <c r="O268" s="20">
        <v>0.5</v>
      </c>
      <c r="P268" s="20">
        <v>0.5</v>
      </c>
      <c r="Q268" s="20">
        <v>0.5</v>
      </c>
      <c r="R268" s="20">
        <v>0.5</v>
      </c>
      <c r="S268" s="20" t="s">
        <v>32</v>
      </c>
      <c r="T268" s="20" t="s">
        <v>32</v>
      </c>
      <c r="U268" s="20" t="s">
        <v>32</v>
      </c>
      <c r="V268" s="20" t="s">
        <v>32</v>
      </c>
      <c r="W268" s="21" t="s">
        <v>32</v>
      </c>
      <c r="X268" s="149"/>
      <c r="Y268" s="19">
        <v>0.5</v>
      </c>
      <c r="Z268" s="20">
        <v>0.5</v>
      </c>
      <c r="AA268" s="20">
        <v>0.5</v>
      </c>
      <c r="AB268" s="20">
        <v>0.5</v>
      </c>
      <c r="AC268" s="20">
        <v>0.5</v>
      </c>
      <c r="AD268" s="20">
        <v>0.5</v>
      </c>
      <c r="AE268" s="21">
        <v>0.5</v>
      </c>
      <c r="AF268" s="123"/>
      <c r="AG268" s="20" t="s">
        <v>32</v>
      </c>
      <c r="AH268" s="21" t="s">
        <v>32</v>
      </c>
    </row>
    <row r="269" spans="1:34" x14ac:dyDescent="0.35">
      <c r="A269" s="15" t="s">
        <v>21</v>
      </c>
      <c r="B269" s="16" t="s">
        <v>22</v>
      </c>
      <c r="C269" s="16" t="s">
        <v>23</v>
      </c>
      <c r="D269" s="16" t="s">
        <v>92</v>
      </c>
      <c r="E269" s="16" t="s">
        <v>76</v>
      </c>
      <c r="F269" s="16" t="s">
        <v>98</v>
      </c>
      <c r="G269" s="16" t="s">
        <v>78</v>
      </c>
      <c r="H269" s="17">
        <v>0.02</v>
      </c>
      <c r="I269" s="16" t="s">
        <v>98</v>
      </c>
      <c r="J269" s="16"/>
      <c r="K269" s="18" t="s">
        <v>30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171">
        <v>4.79</v>
      </c>
      <c r="T269" s="171">
        <v>4.79</v>
      </c>
      <c r="U269" s="171">
        <v>4.45</v>
      </c>
      <c r="V269" s="171">
        <v>4.45</v>
      </c>
      <c r="W269" s="170">
        <v>4.5499544419134397</v>
      </c>
      <c r="X269" s="178"/>
      <c r="Y269" s="172">
        <v>0</v>
      </c>
      <c r="Z269" s="171">
        <v>0</v>
      </c>
      <c r="AA269" s="171">
        <v>0</v>
      </c>
      <c r="AB269" s="171">
        <v>0</v>
      </c>
      <c r="AC269" s="171">
        <v>0</v>
      </c>
      <c r="AD269" s="171">
        <v>0</v>
      </c>
      <c r="AE269" s="170">
        <v>0</v>
      </c>
      <c r="AF269" s="118"/>
      <c r="AG269" s="166">
        <v>0.12</v>
      </c>
      <c r="AH269" s="167">
        <v>0.12</v>
      </c>
    </row>
    <row r="270" spans="1:34" x14ac:dyDescent="0.35">
      <c r="A270" s="15" t="s">
        <v>21</v>
      </c>
      <c r="B270" s="16" t="s">
        <v>22</v>
      </c>
      <c r="C270" s="16" t="s">
        <v>23</v>
      </c>
      <c r="D270" s="16" t="s">
        <v>92</v>
      </c>
      <c r="E270" s="16" t="s">
        <v>76</v>
      </c>
      <c r="F270" s="16" t="s">
        <v>98</v>
      </c>
      <c r="G270" s="16" t="s">
        <v>78</v>
      </c>
      <c r="H270" s="17">
        <v>0.02</v>
      </c>
      <c r="I270" s="16" t="s">
        <v>98</v>
      </c>
      <c r="J270" s="16"/>
      <c r="K270" s="18" t="s">
        <v>31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32</v>
      </c>
      <c r="T270" s="20" t="s">
        <v>32</v>
      </c>
      <c r="U270" s="20" t="s">
        <v>32</v>
      </c>
      <c r="V270" s="20" t="s">
        <v>32</v>
      </c>
      <c r="W270" s="21" t="s">
        <v>32</v>
      </c>
      <c r="X270" s="149"/>
      <c r="Y270" s="181">
        <v>0</v>
      </c>
      <c r="Z270" s="182">
        <v>0</v>
      </c>
      <c r="AA270" s="182">
        <v>0</v>
      </c>
      <c r="AB270" s="182">
        <v>0</v>
      </c>
      <c r="AC270" s="182">
        <v>0</v>
      </c>
      <c r="AD270" s="182">
        <v>0</v>
      </c>
      <c r="AE270" s="183">
        <v>0</v>
      </c>
      <c r="AF270" s="123"/>
      <c r="AG270" s="20" t="s">
        <v>32</v>
      </c>
      <c r="AH270" s="21" t="s">
        <v>32</v>
      </c>
    </row>
    <row r="271" spans="1:34" x14ac:dyDescent="0.35">
      <c r="A271" s="24" t="s">
        <v>21</v>
      </c>
      <c r="B271" s="25" t="s">
        <v>22</v>
      </c>
      <c r="C271" s="25" t="s">
        <v>23</v>
      </c>
      <c r="D271" s="25" t="s">
        <v>92</v>
      </c>
      <c r="E271" s="25" t="s">
        <v>76</v>
      </c>
      <c r="F271" s="25" t="s">
        <v>98</v>
      </c>
      <c r="G271" s="25" t="s">
        <v>78</v>
      </c>
      <c r="H271" s="26">
        <v>0.02</v>
      </c>
      <c r="I271" s="25" t="s">
        <v>98</v>
      </c>
      <c r="J271" s="25"/>
      <c r="K271" s="27" t="s">
        <v>33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9.111617312072906E-2</v>
      </c>
      <c r="T271" s="29">
        <v>9.111617312072906E-2</v>
      </c>
      <c r="U271" s="29">
        <v>9.3366093366093361E-2</v>
      </c>
      <c r="V271" s="29">
        <v>9.3366093366093361E-2</v>
      </c>
      <c r="W271" s="30">
        <v>9.111617312072906E-2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21</v>
      </c>
      <c r="B272" s="32" t="s">
        <v>22</v>
      </c>
      <c r="C272" s="32" t="s">
        <v>23</v>
      </c>
      <c r="D272" s="32" t="s">
        <v>92</v>
      </c>
      <c r="E272" s="32" t="s">
        <v>76</v>
      </c>
      <c r="F272" s="32" t="s">
        <v>99</v>
      </c>
      <c r="G272" s="32" t="s">
        <v>78</v>
      </c>
      <c r="H272" s="33">
        <v>0.02</v>
      </c>
      <c r="I272" s="32" t="s">
        <v>99</v>
      </c>
      <c r="J272" s="32"/>
      <c r="K272" s="34" t="s">
        <v>28</v>
      </c>
      <c r="L272" s="35">
        <v>4.6900000000000004</v>
      </c>
      <c r="M272" s="36">
        <v>4.6900000000000004</v>
      </c>
      <c r="N272" s="36">
        <v>4.6900000000000004</v>
      </c>
      <c r="O272" s="36">
        <v>4.6900000000000004</v>
      </c>
      <c r="P272" s="36">
        <v>4.6900000000000004</v>
      </c>
      <c r="Q272" s="36">
        <v>4.6900000000000004</v>
      </c>
      <c r="R272" s="36">
        <v>4.6900000000000004</v>
      </c>
      <c r="S272" s="36">
        <v>4.3899999999999997</v>
      </c>
      <c r="T272" s="36">
        <v>4.3899999999999997</v>
      </c>
      <c r="U272" s="36">
        <v>4.05</v>
      </c>
      <c r="V272" s="36">
        <v>4.05</v>
      </c>
      <c r="W272" s="37">
        <v>4.08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0.11</v>
      </c>
      <c r="AH272" s="151">
        <v>0.11</v>
      </c>
    </row>
    <row r="273" spans="1:34" x14ac:dyDescent="0.35">
      <c r="A273" s="15" t="s">
        <v>21</v>
      </c>
      <c r="B273" s="16" t="s">
        <v>22</v>
      </c>
      <c r="C273" s="16" t="s">
        <v>23</v>
      </c>
      <c r="D273" s="16" t="s">
        <v>92</v>
      </c>
      <c r="E273" s="16" t="s">
        <v>76</v>
      </c>
      <c r="F273" s="16" t="s">
        <v>99</v>
      </c>
      <c r="G273" s="16" t="s">
        <v>78</v>
      </c>
      <c r="H273" s="17">
        <v>0.02</v>
      </c>
      <c r="I273" s="16" t="s">
        <v>99</v>
      </c>
      <c r="J273" s="16"/>
      <c r="K273" s="18" t="s">
        <v>29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32</v>
      </c>
      <c r="T273" s="20" t="s">
        <v>32</v>
      </c>
      <c r="U273" s="20" t="s">
        <v>32</v>
      </c>
      <c r="V273" s="20" t="s">
        <v>32</v>
      </c>
      <c r="W273" s="21" t="s">
        <v>32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32</v>
      </c>
      <c r="AH273" s="21" t="s">
        <v>32</v>
      </c>
    </row>
    <row r="274" spans="1:34" x14ac:dyDescent="0.35">
      <c r="A274" s="15" t="s">
        <v>21</v>
      </c>
      <c r="B274" s="16" t="s">
        <v>22</v>
      </c>
      <c r="C274" s="16" t="s">
        <v>23</v>
      </c>
      <c r="D274" s="16" t="s">
        <v>92</v>
      </c>
      <c r="E274" s="16" t="s">
        <v>76</v>
      </c>
      <c r="F274" s="16" t="s">
        <v>99</v>
      </c>
      <c r="G274" s="16" t="s">
        <v>78</v>
      </c>
      <c r="H274" s="17">
        <v>0.02</v>
      </c>
      <c r="I274" s="16" t="s">
        <v>99</v>
      </c>
      <c r="J274" s="16"/>
      <c r="K274" s="18" t="s">
        <v>30</v>
      </c>
      <c r="L274" s="172">
        <v>4.99</v>
      </c>
      <c r="M274" s="171">
        <v>4.99</v>
      </c>
      <c r="N274" s="171">
        <v>4.99</v>
      </c>
      <c r="O274" s="171">
        <v>4.99</v>
      </c>
      <c r="P274" s="171">
        <v>4.99</v>
      </c>
      <c r="Q274" s="171">
        <v>4.99</v>
      </c>
      <c r="R274" s="171">
        <v>4.99</v>
      </c>
      <c r="S274" s="171">
        <v>4.49</v>
      </c>
      <c r="T274" s="171">
        <v>4.49</v>
      </c>
      <c r="U274" s="171">
        <v>4.05</v>
      </c>
      <c r="V274" s="171">
        <v>4.05</v>
      </c>
      <c r="W274" s="170">
        <v>4.2655000000000003</v>
      </c>
      <c r="X274" s="178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0.11</v>
      </c>
      <c r="AH274" s="167">
        <v>0.11</v>
      </c>
    </row>
    <row r="275" spans="1:34" x14ac:dyDescent="0.35">
      <c r="A275" s="15" t="s">
        <v>21</v>
      </c>
      <c r="B275" s="16" t="s">
        <v>22</v>
      </c>
      <c r="C275" s="16" t="s">
        <v>23</v>
      </c>
      <c r="D275" s="16" t="s">
        <v>92</v>
      </c>
      <c r="E275" s="16" t="s">
        <v>76</v>
      </c>
      <c r="F275" s="16" t="s">
        <v>99</v>
      </c>
      <c r="G275" s="16" t="s">
        <v>78</v>
      </c>
      <c r="H275" s="17">
        <v>0.02</v>
      </c>
      <c r="I275" s="16" t="s">
        <v>99</v>
      </c>
      <c r="J275" s="16"/>
      <c r="K275" s="18" t="s">
        <v>31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32</v>
      </c>
      <c r="T275" s="20" t="s">
        <v>32</v>
      </c>
      <c r="U275" s="20" t="s">
        <v>32</v>
      </c>
      <c r="V275" s="20" t="s">
        <v>32</v>
      </c>
      <c r="W275" s="21" t="s">
        <v>32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32</v>
      </c>
      <c r="AH275" s="21" t="s">
        <v>32</v>
      </c>
    </row>
    <row r="276" spans="1:34" x14ac:dyDescent="0.35">
      <c r="A276" s="24" t="s">
        <v>21</v>
      </c>
      <c r="B276" s="25" t="s">
        <v>22</v>
      </c>
      <c r="C276" s="25" t="s">
        <v>23</v>
      </c>
      <c r="D276" s="25" t="s">
        <v>92</v>
      </c>
      <c r="E276" s="25" t="s">
        <v>76</v>
      </c>
      <c r="F276" s="25" t="s">
        <v>99</v>
      </c>
      <c r="G276" s="25" t="s">
        <v>78</v>
      </c>
      <c r="H276" s="26">
        <v>0.02</v>
      </c>
      <c r="I276" s="25" t="s">
        <v>99</v>
      </c>
      <c r="J276" s="25"/>
      <c r="K276" s="27" t="s">
        <v>33</v>
      </c>
      <c r="L276" s="28">
        <v>6.3965884861407307E-2</v>
      </c>
      <c r="M276" s="29">
        <v>6.3965884861407307E-2</v>
      </c>
      <c r="N276" s="29">
        <v>6.3965884861407307E-2</v>
      </c>
      <c r="O276" s="29">
        <v>6.3965884861407307E-2</v>
      </c>
      <c r="P276" s="29">
        <v>6.3965884861407307E-2</v>
      </c>
      <c r="Q276" s="29">
        <v>6.3965884861407307E-2</v>
      </c>
      <c r="R276" s="29">
        <v>6.3965884861407307E-2</v>
      </c>
      <c r="S276" s="29">
        <v>2.2779043280182432E-2</v>
      </c>
      <c r="T276" s="29">
        <v>2.2779043280182432E-2</v>
      </c>
      <c r="U276" s="29">
        <v>0</v>
      </c>
      <c r="V276" s="29">
        <v>0</v>
      </c>
      <c r="W276" s="30">
        <v>4.5465686274509753E-2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21</v>
      </c>
      <c r="B277" s="32" t="s">
        <v>22</v>
      </c>
      <c r="C277" s="32" t="s">
        <v>23</v>
      </c>
      <c r="D277" s="32" t="s">
        <v>92</v>
      </c>
      <c r="E277" s="32" t="s">
        <v>1005</v>
      </c>
      <c r="F277" s="32" t="s">
        <v>96</v>
      </c>
      <c r="G277" s="32" t="s">
        <v>78</v>
      </c>
      <c r="H277" s="33">
        <v>0.02</v>
      </c>
      <c r="I277" s="32" t="s">
        <v>96</v>
      </c>
      <c r="J277" s="32"/>
      <c r="K277" s="34" t="s">
        <v>28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0.15</v>
      </c>
      <c r="AH277" s="151">
        <v>0.15</v>
      </c>
    </row>
    <row r="278" spans="1:34" x14ac:dyDescent="0.35">
      <c r="A278" s="15" t="s">
        <v>21</v>
      </c>
      <c r="B278" s="16" t="s">
        <v>22</v>
      </c>
      <c r="C278" s="16" t="s">
        <v>23</v>
      </c>
      <c r="D278" s="16" t="s">
        <v>92</v>
      </c>
      <c r="E278" s="16" t="s">
        <v>1005</v>
      </c>
      <c r="F278" s="16" t="s">
        <v>96</v>
      </c>
      <c r="G278" s="16" t="s">
        <v>78</v>
      </c>
      <c r="H278" s="17">
        <v>0.02</v>
      </c>
      <c r="I278" s="16" t="s">
        <v>96</v>
      </c>
      <c r="J278" s="16"/>
      <c r="K278" s="18" t="s">
        <v>29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32</v>
      </c>
      <c r="T278" s="20" t="s">
        <v>32</v>
      </c>
      <c r="U278" s="20" t="s">
        <v>32</v>
      </c>
      <c r="V278" s="20" t="s">
        <v>32</v>
      </c>
      <c r="W278" s="21" t="s">
        <v>32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32</v>
      </c>
      <c r="AH278" s="21" t="s">
        <v>32</v>
      </c>
    </row>
    <row r="279" spans="1:34" x14ac:dyDescent="0.35">
      <c r="A279" s="15" t="s">
        <v>21</v>
      </c>
      <c r="B279" s="16" t="s">
        <v>22</v>
      </c>
      <c r="C279" s="16" t="s">
        <v>23</v>
      </c>
      <c r="D279" s="16" t="s">
        <v>92</v>
      </c>
      <c r="E279" s="16" t="s">
        <v>1005</v>
      </c>
      <c r="F279" s="16" t="s">
        <v>96</v>
      </c>
      <c r="G279" s="16" t="s">
        <v>78</v>
      </c>
      <c r="H279" s="17">
        <v>0.02</v>
      </c>
      <c r="I279" s="16" t="s">
        <v>96</v>
      </c>
      <c r="J279" s="16"/>
      <c r="K279" s="18" t="s">
        <v>30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52">
        <v>5.51</v>
      </c>
      <c r="X279" s="178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0.15</v>
      </c>
      <c r="AH279" s="167">
        <v>0.15</v>
      </c>
    </row>
    <row r="280" spans="1:34" x14ac:dyDescent="0.35">
      <c r="A280" s="15" t="s">
        <v>21</v>
      </c>
      <c r="B280" s="16" t="s">
        <v>22</v>
      </c>
      <c r="C280" s="16" t="s">
        <v>23</v>
      </c>
      <c r="D280" s="16" t="s">
        <v>92</v>
      </c>
      <c r="E280" s="16" t="s">
        <v>1005</v>
      </c>
      <c r="F280" s="16" t="s">
        <v>96</v>
      </c>
      <c r="G280" s="16" t="s">
        <v>78</v>
      </c>
      <c r="H280" s="17">
        <v>0.02</v>
      </c>
      <c r="I280" s="16" t="s">
        <v>96</v>
      </c>
      <c r="J280" s="16"/>
      <c r="K280" s="18" t="s">
        <v>31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32</v>
      </c>
      <c r="T280" s="20" t="s">
        <v>32</v>
      </c>
      <c r="U280" s="20" t="s">
        <v>32</v>
      </c>
      <c r="V280" s="20" t="s">
        <v>32</v>
      </c>
      <c r="W280" s="21" t="s">
        <v>32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32</v>
      </c>
      <c r="AH280" s="21" t="s">
        <v>32</v>
      </c>
    </row>
    <row r="281" spans="1:34" x14ac:dyDescent="0.35">
      <c r="A281" s="24" t="s">
        <v>21</v>
      </c>
      <c r="B281" s="25" t="s">
        <v>22</v>
      </c>
      <c r="C281" s="25" t="s">
        <v>23</v>
      </c>
      <c r="D281" s="25" t="s">
        <v>92</v>
      </c>
      <c r="E281" s="25" t="s">
        <v>1005</v>
      </c>
      <c r="F281" s="25" t="s">
        <v>96</v>
      </c>
      <c r="G281" s="25" t="s">
        <v>78</v>
      </c>
      <c r="H281" s="26">
        <v>0.02</v>
      </c>
      <c r="I281" s="25" t="s">
        <v>96</v>
      </c>
      <c r="J281" s="25"/>
      <c r="K281" s="27" t="s">
        <v>33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21</v>
      </c>
      <c r="B282" s="32" t="s">
        <v>22</v>
      </c>
      <c r="C282" s="32" t="s">
        <v>23</v>
      </c>
      <c r="D282" s="32" t="s">
        <v>92</v>
      </c>
      <c r="E282" s="32" t="s">
        <v>1006</v>
      </c>
      <c r="F282" s="32" t="s">
        <v>678</v>
      </c>
      <c r="G282" s="32" t="s">
        <v>78</v>
      </c>
      <c r="H282" s="33">
        <v>0.02</v>
      </c>
      <c r="I282" s="32" t="s">
        <v>678</v>
      </c>
      <c r="J282" s="32" t="s">
        <v>1003</v>
      </c>
      <c r="K282" s="34" t="s">
        <v>28</v>
      </c>
      <c r="L282" s="35">
        <v>6.19</v>
      </c>
      <c r="M282" s="36">
        <v>6.19</v>
      </c>
      <c r="N282" s="36">
        <v>6.19</v>
      </c>
      <c r="O282" s="36">
        <v>6.19</v>
      </c>
      <c r="P282" s="36">
        <v>6.19</v>
      </c>
      <c r="Q282" s="36">
        <v>6.19</v>
      </c>
      <c r="R282" s="36">
        <v>6.19</v>
      </c>
      <c r="S282" s="36">
        <v>6.19</v>
      </c>
      <c r="T282" s="36">
        <v>6.19</v>
      </c>
      <c r="U282" s="36">
        <v>6.81</v>
      </c>
      <c r="V282" s="36">
        <v>6.81</v>
      </c>
      <c r="W282" s="37">
        <v>6.81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0.16</v>
      </c>
      <c r="AH282" s="151">
        <v>0.16</v>
      </c>
    </row>
    <row r="283" spans="1:34" x14ac:dyDescent="0.35">
      <c r="A283" s="15" t="s">
        <v>21</v>
      </c>
      <c r="B283" s="16" t="s">
        <v>22</v>
      </c>
      <c r="C283" s="16" t="s">
        <v>23</v>
      </c>
      <c r="D283" s="16" t="s">
        <v>92</v>
      </c>
      <c r="E283" s="16" t="s">
        <v>1006</v>
      </c>
      <c r="F283" s="16" t="s">
        <v>678</v>
      </c>
      <c r="G283" s="16" t="s">
        <v>78</v>
      </c>
      <c r="H283" s="17">
        <v>0.02</v>
      </c>
      <c r="I283" s="16" t="s">
        <v>678</v>
      </c>
      <c r="J283" s="16" t="s">
        <v>1003</v>
      </c>
      <c r="K283" s="18" t="s">
        <v>29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32</v>
      </c>
      <c r="T283" s="20" t="s">
        <v>32</v>
      </c>
      <c r="U283" s="20" t="s">
        <v>32</v>
      </c>
      <c r="V283" s="20" t="s">
        <v>32</v>
      </c>
      <c r="W283" s="21" t="s">
        <v>32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32</v>
      </c>
      <c r="AH283" s="21" t="s">
        <v>32</v>
      </c>
    </row>
    <row r="284" spans="1:34" x14ac:dyDescent="0.35">
      <c r="A284" s="15" t="s">
        <v>21</v>
      </c>
      <c r="B284" s="16" t="s">
        <v>22</v>
      </c>
      <c r="C284" s="16" t="s">
        <v>23</v>
      </c>
      <c r="D284" s="16" t="s">
        <v>92</v>
      </c>
      <c r="E284" s="16" t="s">
        <v>1006</v>
      </c>
      <c r="F284" s="16" t="s">
        <v>678</v>
      </c>
      <c r="G284" s="16" t="s">
        <v>78</v>
      </c>
      <c r="H284" s="17">
        <v>0.02</v>
      </c>
      <c r="I284" s="16" t="s">
        <v>678</v>
      </c>
      <c r="J284" s="16" t="s">
        <v>1003</v>
      </c>
      <c r="K284" s="18" t="s">
        <v>30</v>
      </c>
      <c r="L284" s="168">
        <v>6.8900000000000006</v>
      </c>
      <c r="M284" s="166">
        <v>6.8900000000000006</v>
      </c>
      <c r="N284" s="166">
        <v>6.8900000000000006</v>
      </c>
      <c r="O284" s="166">
        <v>6.8900000000000006</v>
      </c>
      <c r="P284" s="166">
        <v>6.8900000000000006</v>
      </c>
      <c r="Q284" s="166">
        <v>6.8900000000000006</v>
      </c>
      <c r="R284" s="166">
        <v>6.8900000000000006</v>
      </c>
      <c r="S284" s="166">
        <v>6.8900000000000006</v>
      </c>
      <c r="T284" s="166">
        <v>6.8900000000000006</v>
      </c>
      <c r="U284" s="166">
        <v>7.5790000000000015</v>
      </c>
      <c r="V284" s="166">
        <v>7.5790000000000015</v>
      </c>
      <c r="W284" s="166">
        <v>7.5790000000000015</v>
      </c>
      <c r="X284" s="178"/>
      <c r="Y284" s="168">
        <v>0</v>
      </c>
      <c r="Z284" s="166">
        <v>0</v>
      </c>
      <c r="AA284" s="166">
        <v>0</v>
      </c>
      <c r="AB284" s="166">
        <v>0</v>
      </c>
      <c r="AC284" s="166">
        <v>0</v>
      </c>
      <c r="AD284" s="166">
        <v>0</v>
      </c>
      <c r="AE284" s="167">
        <v>0</v>
      </c>
      <c r="AF284" s="118"/>
      <c r="AG284" s="166">
        <v>0.17</v>
      </c>
      <c r="AH284" s="167">
        <v>0.17</v>
      </c>
    </row>
    <row r="285" spans="1:34" x14ac:dyDescent="0.35">
      <c r="A285" s="15" t="s">
        <v>21</v>
      </c>
      <c r="B285" s="16" t="s">
        <v>22</v>
      </c>
      <c r="C285" s="16" t="s">
        <v>23</v>
      </c>
      <c r="D285" s="16" t="s">
        <v>92</v>
      </c>
      <c r="E285" s="16" t="s">
        <v>1006</v>
      </c>
      <c r="F285" s="16" t="s">
        <v>678</v>
      </c>
      <c r="G285" s="16" t="s">
        <v>78</v>
      </c>
      <c r="H285" s="17">
        <v>0.02</v>
      </c>
      <c r="I285" s="16" t="s">
        <v>678</v>
      </c>
      <c r="J285" s="16" t="s">
        <v>1003</v>
      </c>
      <c r="K285" s="18" t="s">
        <v>31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32</v>
      </c>
      <c r="T285" s="20" t="s">
        <v>32</v>
      </c>
      <c r="U285" s="20" t="s">
        <v>32</v>
      </c>
      <c r="V285" s="20" t="s">
        <v>32</v>
      </c>
      <c r="W285" s="21" t="s">
        <v>32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32</v>
      </c>
      <c r="AH285" s="21" t="s">
        <v>32</v>
      </c>
    </row>
    <row r="286" spans="1:34" x14ac:dyDescent="0.35">
      <c r="A286" s="24" t="s">
        <v>21</v>
      </c>
      <c r="B286" s="25" t="s">
        <v>22</v>
      </c>
      <c r="C286" s="25" t="s">
        <v>23</v>
      </c>
      <c r="D286" s="25" t="s">
        <v>92</v>
      </c>
      <c r="E286" s="25" t="s">
        <v>1006</v>
      </c>
      <c r="F286" s="25" t="s">
        <v>678</v>
      </c>
      <c r="G286" s="25" t="s">
        <v>78</v>
      </c>
      <c r="H286" s="26">
        <v>0.02</v>
      </c>
      <c r="I286" s="25" t="s">
        <v>678</v>
      </c>
      <c r="J286" s="25" t="s">
        <v>1003</v>
      </c>
      <c r="K286" s="27" t="s">
        <v>33</v>
      </c>
      <c r="L286" s="28">
        <v>0.11308562197092087</v>
      </c>
      <c r="M286" s="29">
        <v>0.11308562197092087</v>
      </c>
      <c r="N286" s="29">
        <v>0.11308562197092087</v>
      </c>
      <c r="O286" s="29">
        <v>0.11308562197092087</v>
      </c>
      <c r="P286" s="29">
        <v>0.11308562197092087</v>
      </c>
      <c r="Q286" s="29">
        <v>0.11308562197092087</v>
      </c>
      <c r="R286" s="29">
        <v>0.11308562197092087</v>
      </c>
      <c r="S286" s="29">
        <v>0.11308562197092087</v>
      </c>
      <c r="T286" s="29">
        <v>0.11308562197092087</v>
      </c>
      <c r="U286" s="29">
        <v>0.11292217327459642</v>
      </c>
      <c r="V286" s="29">
        <v>0.11292217327459642</v>
      </c>
      <c r="W286" s="30">
        <v>0.11292217327459642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21</v>
      </c>
      <c r="B287" s="32" t="s">
        <v>22</v>
      </c>
      <c r="C287" s="32" t="s">
        <v>23</v>
      </c>
      <c r="D287" s="32" t="s">
        <v>92</v>
      </c>
      <c r="E287" s="32" t="s">
        <v>1006</v>
      </c>
      <c r="F287" s="32" t="s">
        <v>101</v>
      </c>
      <c r="G287" s="32" t="s">
        <v>78</v>
      </c>
      <c r="H287" s="33">
        <v>0.02</v>
      </c>
      <c r="I287" s="32" t="s">
        <v>101</v>
      </c>
      <c r="J287" s="32" t="s">
        <v>1003</v>
      </c>
      <c r="K287" s="34" t="s">
        <v>28</v>
      </c>
      <c r="L287" s="35">
        <v>6.09</v>
      </c>
      <c r="M287" s="36">
        <v>6.09</v>
      </c>
      <c r="N287" s="36">
        <v>6.09</v>
      </c>
      <c r="O287" s="36">
        <v>6.09</v>
      </c>
      <c r="P287" s="36">
        <v>6.09</v>
      </c>
      <c r="Q287" s="36">
        <v>6.09</v>
      </c>
      <c r="R287" s="36">
        <v>6.09</v>
      </c>
      <c r="S287" s="36">
        <v>6.19</v>
      </c>
      <c r="T287" s="36">
        <v>6.19</v>
      </c>
      <c r="U287" s="36">
        <v>6.7</v>
      </c>
      <c r="V287" s="36">
        <v>6.7</v>
      </c>
      <c r="W287" s="37">
        <v>6.7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0.16</v>
      </c>
      <c r="AH287" s="151">
        <v>0.16</v>
      </c>
    </row>
    <row r="288" spans="1:34" x14ac:dyDescent="0.35">
      <c r="A288" s="15" t="s">
        <v>21</v>
      </c>
      <c r="B288" s="16" t="s">
        <v>22</v>
      </c>
      <c r="C288" s="16" t="s">
        <v>23</v>
      </c>
      <c r="D288" s="16" t="s">
        <v>92</v>
      </c>
      <c r="E288" s="16" t="s">
        <v>1006</v>
      </c>
      <c r="F288" s="16" t="s">
        <v>101</v>
      </c>
      <c r="G288" s="16" t="s">
        <v>78</v>
      </c>
      <c r="H288" s="17">
        <v>0.02</v>
      </c>
      <c r="I288" s="16" t="s">
        <v>101</v>
      </c>
      <c r="J288" s="16" t="s">
        <v>1003</v>
      </c>
      <c r="K288" s="18" t="s">
        <v>29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32</v>
      </c>
      <c r="T288" s="20" t="s">
        <v>32</v>
      </c>
      <c r="U288" s="20" t="s">
        <v>32</v>
      </c>
      <c r="V288" s="20" t="s">
        <v>32</v>
      </c>
      <c r="W288" s="21" t="s">
        <v>32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32</v>
      </c>
      <c r="AH288" s="21" t="s">
        <v>32</v>
      </c>
    </row>
    <row r="289" spans="1:34" x14ac:dyDescent="0.35">
      <c r="A289" s="15" t="s">
        <v>21</v>
      </c>
      <c r="B289" s="16" t="s">
        <v>22</v>
      </c>
      <c r="C289" s="16" t="s">
        <v>23</v>
      </c>
      <c r="D289" s="16" t="s">
        <v>92</v>
      </c>
      <c r="E289" s="16" t="s">
        <v>1006</v>
      </c>
      <c r="F289" s="16" t="s">
        <v>101</v>
      </c>
      <c r="G289" s="16" t="s">
        <v>78</v>
      </c>
      <c r="H289" s="17">
        <v>0.02</v>
      </c>
      <c r="I289" s="16" t="s">
        <v>101</v>
      </c>
      <c r="J289" s="16" t="s">
        <v>1003</v>
      </c>
      <c r="K289" s="18" t="s">
        <v>30</v>
      </c>
      <c r="L289" s="168">
        <v>6.79</v>
      </c>
      <c r="M289" s="166">
        <v>6.79</v>
      </c>
      <c r="N289" s="166">
        <v>6.79</v>
      </c>
      <c r="O289" s="166">
        <v>6.79</v>
      </c>
      <c r="P289" s="166">
        <v>6.79</v>
      </c>
      <c r="Q289" s="166">
        <v>6.79</v>
      </c>
      <c r="R289" s="166">
        <v>6.79</v>
      </c>
      <c r="S289" s="166">
        <v>6.69</v>
      </c>
      <c r="T289" s="166">
        <v>6.69</v>
      </c>
      <c r="U289" s="166">
        <v>7.4690000000000003</v>
      </c>
      <c r="V289" s="166">
        <v>7.4690000000000003</v>
      </c>
      <c r="W289" s="167">
        <v>7.4690000000000003</v>
      </c>
      <c r="X289" s="178"/>
      <c r="Y289" s="168">
        <v>0</v>
      </c>
      <c r="Z289" s="166">
        <v>0</v>
      </c>
      <c r="AA289" s="166">
        <v>0</v>
      </c>
      <c r="AB289" s="166">
        <v>0</v>
      </c>
      <c r="AC289" s="166">
        <v>0</v>
      </c>
      <c r="AD289" s="166">
        <v>0</v>
      </c>
      <c r="AE289" s="167">
        <v>0</v>
      </c>
      <c r="AF289" s="118"/>
      <c r="AG289" s="166">
        <v>0.17</v>
      </c>
      <c r="AH289" s="167">
        <v>0.17</v>
      </c>
    </row>
    <row r="290" spans="1:34" x14ac:dyDescent="0.35">
      <c r="A290" s="15" t="s">
        <v>21</v>
      </c>
      <c r="B290" s="16" t="s">
        <v>22</v>
      </c>
      <c r="C290" s="16" t="s">
        <v>23</v>
      </c>
      <c r="D290" s="16" t="s">
        <v>92</v>
      </c>
      <c r="E290" s="16" t="s">
        <v>1006</v>
      </c>
      <c r="F290" s="16" t="s">
        <v>101</v>
      </c>
      <c r="G290" s="16" t="s">
        <v>78</v>
      </c>
      <c r="H290" s="17">
        <v>0.02</v>
      </c>
      <c r="I290" s="16" t="s">
        <v>101</v>
      </c>
      <c r="J290" s="16" t="s">
        <v>1003</v>
      </c>
      <c r="K290" s="18" t="s">
        <v>31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32</v>
      </c>
      <c r="T290" s="20" t="s">
        <v>32</v>
      </c>
      <c r="U290" s="20" t="s">
        <v>32</v>
      </c>
      <c r="V290" s="20" t="s">
        <v>32</v>
      </c>
      <c r="W290" s="21" t="s">
        <v>32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32</v>
      </c>
      <c r="AH290" s="21" t="s">
        <v>32</v>
      </c>
    </row>
    <row r="291" spans="1:34" x14ac:dyDescent="0.35">
      <c r="A291" s="24" t="s">
        <v>21</v>
      </c>
      <c r="B291" s="25" t="s">
        <v>22</v>
      </c>
      <c r="C291" s="25" t="s">
        <v>23</v>
      </c>
      <c r="D291" s="25" t="s">
        <v>92</v>
      </c>
      <c r="E291" s="25" t="s">
        <v>1006</v>
      </c>
      <c r="F291" s="25" t="s">
        <v>101</v>
      </c>
      <c r="G291" s="25" t="s">
        <v>78</v>
      </c>
      <c r="H291" s="26">
        <v>0.02</v>
      </c>
      <c r="I291" s="25" t="s">
        <v>101</v>
      </c>
      <c r="J291" s="25" t="s">
        <v>1003</v>
      </c>
      <c r="K291" s="27" t="s">
        <v>33</v>
      </c>
      <c r="L291" s="28">
        <v>0.11494252873563227</v>
      </c>
      <c r="M291" s="29">
        <v>0.11494252873563227</v>
      </c>
      <c r="N291" s="29">
        <v>0.11494252873563227</v>
      </c>
      <c r="O291" s="29">
        <v>0.11494252873563227</v>
      </c>
      <c r="P291" s="29">
        <v>0.11494252873563227</v>
      </c>
      <c r="Q291" s="29">
        <v>0.11494252873563227</v>
      </c>
      <c r="R291" s="29">
        <v>0.11494252873563227</v>
      </c>
      <c r="S291" s="29">
        <v>8.0775444264943541E-2</v>
      </c>
      <c r="T291" s="29">
        <v>8.0775444264943541E-2</v>
      </c>
      <c r="U291" s="29">
        <v>0.11477611940298504</v>
      </c>
      <c r="V291" s="29">
        <v>0.11477611940298504</v>
      </c>
      <c r="W291" s="30">
        <v>0.11477611940298504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21</v>
      </c>
      <c r="B292" s="32" t="s">
        <v>22</v>
      </c>
      <c r="C292" s="32" t="s">
        <v>23</v>
      </c>
      <c r="D292" s="32" t="s">
        <v>92</v>
      </c>
      <c r="E292" s="32" t="s">
        <v>1006</v>
      </c>
      <c r="F292" s="32" t="s">
        <v>102</v>
      </c>
      <c r="G292" s="32" t="s">
        <v>78</v>
      </c>
      <c r="H292" s="33">
        <v>0.02</v>
      </c>
      <c r="I292" s="32" t="s">
        <v>102</v>
      </c>
      <c r="J292" s="32" t="s">
        <v>1003</v>
      </c>
      <c r="K292" s="34" t="s">
        <v>28</v>
      </c>
      <c r="L292" s="35">
        <v>5.49</v>
      </c>
      <c r="M292" s="36">
        <v>5.49</v>
      </c>
      <c r="N292" s="36">
        <v>5.49</v>
      </c>
      <c r="O292" s="36">
        <v>5.49</v>
      </c>
      <c r="P292" s="36">
        <v>5.49</v>
      </c>
      <c r="Q292" s="36">
        <v>5.49</v>
      </c>
      <c r="R292" s="36">
        <v>5.49</v>
      </c>
      <c r="S292" s="36">
        <v>5.59</v>
      </c>
      <c r="T292" s="36">
        <v>5.59</v>
      </c>
      <c r="U292" s="36">
        <v>6.04</v>
      </c>
      <c r="V292" s="36">
        <v>6.04</v>
      </c>
      <c r="W292" s="37">
        <v>6.04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0.14000000000000001</v>
      </c>
      <c r="AH292" s="151">
        <v>0.14000000000000001</v>
      </c>
    </row>
    <row r="293" spans="1:34" x14ac:dyDescent="0.35">
      <c r="A293" s="15" t="s">
        <v>21</v>
      </c>
      <c r="B293" s="16" t="s">
        <v>22</v>
      </c>
      <c r="C293" s="16" t="s">
        <v>23</v>
      </c>
      <c r="D293" s="16" t="s">
        <v>92</v>
      </c>
      <c r="E293" s="16" t="s">
        <v>1006</v>
      </c>
      <c r="F293" s="16" t="s">
        <v>102</v>
      </c>
      <c r="G293" s="16" t="s">
        <v>78</v>
      </c>
      <c r="H293" s="17">
        <v>0.02</v>
      </c>
      <c r="I293" s="16" t="s">
        <v>102</v>
      </c>
      <c r="J293" s="16" t="s">
        <v>1003</v>
      </c>
      <c r="K293" s="18" t="s">
        <v>29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32</v>
      </c>
      <c r="T293" s="20" t="s">
        <v>32</v>
      </c>
      <c r="U293" s="20" t="s">
        <v>32</v>
      </c>
      <c r="V293" s="20" t="s">
        <v>32</v>
      </c>
      <c r="W293" s="21" t="s">
        <v>32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32</v>
      </c>
      <c r="AH293" s="21" t="s">
        <v>32</v>
      </c>
    </row>
    <row r="294" spans="1:34" x14ac:dyDescent="0.35">
      <c r="A294" s="15" t="s">
        <v>21</v>
      </c>
      <c r="B294" s="16" t="s">
        <v>22</v>
      </c>
      <c r="C294" s="16" t="s">
        <v>23</v>
      </c>
      <c r="D294" s="16" t="s">
        <v>92</v>
      </c>
      <c r="E294" s="16" t="s">
        <v>1006</v>
      </c>
      <c r="F294" s="16" t="s">
        <v>102</v>
      </c>
      <c r="G294" s="16" t="s">
        <v>78</v>
      </c>
      <c r="H294" s="17">
        <v>0.02</v>
      </c>
      <c r="I294" s="16" t="s">
        <v>102</v>
      </c>
      <c r="J294" s="16" t="s">
        <v>1003</v>
      </c>
      <c r="K294" s="18" t="s">
        <v>30</v>
      </c>
      <c r="L294" s="168">
        <v>6.29</v>
      </c>
      <c r="M294" s="166">
        <v>6.29</v>
      </c>
      <c r="N294" s="166">
        <v>6.29</v>
      </c>
      <c r="O294" s="166">
        <v>6.29</v>
      </c>
      <c r="P294" s="166">
        <v>6.29</v>
      </c>
      <c r="Q294" s="166">
        <v>6.29</v>
      </c>
      <c r="R294" s="166">
        <v>6.29</v>
      </c>
      <c r="S294" s="166">
        <v>6.29</v>
      </c>
      <c r="T294" s="166">
        <v>6.29</v>
      </c>
      <c r="U294" s="166">
        <v>6.9190000000000005</v>
      </c>
      <c r="V294" s="166">
        <v>6.9190000000000005</v>
      </c>
      <c r="W294" s="166">
        <v>6.9190000000000005</v>
      </c>
      <c r="X294" s="169"/>
      <c r="Y294" s="168">
        <v>0</v>
      </c>
      <c r="Z294" s="166">
        <v>0</v>
      </c>
      <c r="AA294" s="166">
        <v>0</v>
      </c>
      <c r="AB294" s="166">
        <v>0</v>
      </c>
      <c r="AC294" s="166">
        <v>0</v>
      </c>
      <c r="AD294" s="166">
        <v>0</v>
      </c>
      <c r="AE294" s="167">
        <v>0</v>
      </c>
      <c r="AF294" s="118"/>
      <c r="AG294" s="166">
        <v>0.16</v>
      </c>
      <c r="AH294" s="167">
        <v>0.16</v>
      </c>
    </row>
    <row r="295" spans="1:34" x14ac:dyDescent="0.35">
      <c r="A295" s="15" t="s">
        <v>21</v>
      </c>
      <c r="B295" s="16" t="s">
        <v>22</v>
      </c>
      <c r="C295" s="16" t="s">
        <v>23</v>
      </c>
      <c r="D295" s="16" t="s">
        <v>92</v>
      </c>
      <c r="E295" s="16" t="s">
        <v>1006</v>
      </c>
      <c r="F295" s="16" t="s">
        <v>102</v>
      </c>
      <c r="G295" s="16" t="s">
        <v>78</v>
      </c>
      <c r="H295" s="17">
        <v>0.02</v>
      </c>
      <c r="I295" s="16" t="s">
        <v>102</v>
      </c>
      <c r="J295" s="16" t="s">
        <v>1003</v>
      </c>
      <c r="K295" s="18" t="s">
        <v>31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32</v>
      </c>
      <c r="T295" s="20" t="s">
        <v>32</v>
      </c>
      <c r="U295" s="20" t="s">
        <v>32</v>
      </c>
      <c r="V295" s="20" t="s">
        <v>32</v>
      </c>
      <c r="W295" s="21" t="s">
        <v>32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32</v>
      </c>
      <c r="AH295" s="21" t="s">
        <v>32</v>
      </c>
    </row>
    <row r="296" spans="1:34" x14ac:dyDescent="0.35">
      <c r="A296" s="24" t="s">
        <v>21</v>
      </c>
      <c r="B296" s="25" t="s">
        <v>22</v>
      </c>
      <c r="C296" s="25" t="s">
        <v>23</v>
      </c>
      <c r="D296" s="25" t="s">
        <v>92</v>
      </c>
      <c r="E296" s="25" t="s">
        <v>1006</v>
      </c>
      <c r="F296" s="25" t="s">
        <v>102</v>
      </c>
      <c r="G296" s="25" t="s">
        <v>78</v>
      </c>
      <c r="H296" s="26">
        <v>0.02</v>
      </c>
      <c r="I296" s="25" t="s">
        <v>102</v>
      </c>
      <c r="J296" s="25" t="s">
        <v>1003</v>
      </c>
      <c r="K296" s="27" t="s">
        <v>33</v>
      </c>
      <c r="L296" s="28">
        <v>0.14571948998178508</v>
      </c>
      <c r="M296" s="29">
        <v>0.14571948998178508</v>
      </c>
      <c r="N296" s="29">
        <v>0.14571948998178508</v>
      </c>
      <c r="O296" s="29">
        <v>0.14571948998178508</v>
      </c>
      <c r="P296" s="29">
        <v>0.14571948998178508</v>
      </c>
      <c r="Q296" s="29">
        <v>0.14571948998178508</v>
      </c>
      <c r="R296" s="29">
        <v>0.14571948998178508</v>
      </c>
      <c r="S296" s="29">
        <v>0.12522361359570655</v>
      </c>
      <c r="T296" s="29">
        <v>0.12522361359570655</v>
      </c>
      <c r="U296" s="29">
        <v>0.14552980132450344</v>
      </c>
      <c r="V296" s="29">
        <v>0.14552980132450344</v>
      </c>
      <c r="W296" s="30">
        <v>0.14552980132450344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21</v>
      </c>
      <c r="B297" s="32" t="s">
        <v>22</v>
      </c>
      <c r="C297" s="32" t="s">
        <v>23</v>
      </c>
      <c r="D297" s="32" t="s">
        <v>103</v>
      </c>
      <c r="E297" s="32" t="s">
        <v>76</v>
      </c>
      <c r="F297" s="32" t="s">
        <v>104</v>
      </c>
      <c r="G297" s="32" t="s">
        <v>78</v>
      </c>
      <c r="H297" s="33">
        <v>2.2499999999999999E-2</v>
      </c>
      <c r="I297" s="32" t="s">
        <v>104</v>
      </c>
      <c r="J297" s="32" t="s">
        <v>1003</v>
      </c>
      <c r="K297" s="34" t="s">
        <v>28</v>
      </c>
      <c r="L297" s="35">
        <v>6.99</v>
      </c>
      <c r="M297" s="36">
        <v>6.99</v>
      </c>
      <c r="N297" s="36">
        <v>6.99</v>
      </c>
      <c r="O297" s="36">
        <v>6.99</v>
      </c>
      <c r="P297" s="36">
        <v>6.99</v>
      </c>
      <c r="Q297" s="36">
        <v>6.99</v>
      </c>
      <c r="R297" s="36">
        <v>6.99</v>
      </c>
      <c r="S297" s="36">
        <v>6.99</v>
      </c>
      <c r="T297" s="36">
        <v>6.99</v>
      </c>
      <c r="U297" s="36">
        <v>5.94</v>
      </c>
      <c r="V297" s="36">
        <v>5.94</v>
      </c>
      <c r="W297" s="37">
        <v>6.59</v>
      </c>
      <c r="X297" s="149"/>
      <c r="Y297" s="128">
        <v>6.79</v>
      </c>
      <c r="Z297" s="129">
        <v>6.79</v>
      </c>
      <c r="AA297" s="129">
        <v>6.79</v>
      </c>
      <c r="AB297" s="129">
        <v>6.79</v>
      </c>
      <c r="AC297" s="129">
        <v>6.79</v>
      </c>
      <c r="AD297" s="129">
        <v>6.79</v>
      </c>
      <c r="AE297" s="151">
        <v>6.79</v>
      </c>
      <c r="AF297" s="127"/>
      <c r="AG297" s="129">
        <v>0.18</v>
      </c>
      <c r="AH297" s="151">
        <v>0.18</v>
      </c>
    </row>
    <row r="298" spans="1:34" x14ac:dyDescent="0.35">
      <c r="A298" s="15" t="s">
        <v>21</v>
      </c>
      <c r="B298" s="16" t="s">
        <v>22</v>
      </c>
      <c r="C298" s="16" t="s">
        <v>23</v>
      </c>
      <c r="D298" s="16" t="s">
        <v>103</v>
      </c>
      <c r="E298" s="16" t="s">
        <v>76</v>
      </c>
      <c r="F298" s="16" t="s">
        <v>104</v>
      </c>
      <c r="G298" s="16" t="s">
        <v>78</v>
      </c>
      <c r="H298" s="17">
        <v>2.2499999999999999E-2</v>
      </c>
      <c r="I298" s="16" t="s">
        <v>104</v>
      </c>
      <c r="J298" s="16" t="s">
        <v>1003</v>
      </c>
      <c r="K298" s="18" t="s">
        <v>29</v>
      </c>
      <c r="L298" s="19">
        <v>0.6</v>
      </c>
      <c r="M298" s="20">
        <v>0.6</v>
      </c>
      <c r="N298" s="20">
        <v>0.6</v>
      </c>
      <c r="O298" s="20">
        <v>0.6</v>
      </c>
      <c r="P298" s="20">
        <v>0.6</v>
      </c>
      <c r="Q298" s="20">
        <v>0.6</v>
      </c>
      <c r="R298" s="20">
        <v>0.6</v>
      </c>
      <c r="S298" s="20" t="s">
        <v>32</v>
      </c>
      <c r="T298" s="20" t="s">
        <v>32</v>
      </c>
      <c r="U298" s="20" t="s">
        <v>32</v>
      </c>
      <c r="V298" s="20" t="s">
        <v>32</v>
      </c>
      <c r="W298" s="21" t="s">
        <v>32</v>
      </c>
      <c r="X298" s="149"/>
      <c r="Y298" s="19">
        <v>0.4</v>
      </c>
      <c r="Z298" s="20">
        <v>0.4</v>
      </c>
      <c r="AA298" s="20">
        <v>0.4</v>
      </c>
      <c r="AB298" s="20">
        <v>0.4</v>
      </c>
      <c r="AC298" s="20">
        <v>0.4</v>
      </c>
      <c r="AD298" s="20">
        <v>0.4</v>
      </c>
      <c r="AE298" s="21">
        <v>0.4</v>
      </c>
      <c r="AF298" s="123"/>
      <c r="AG298" s="20" t="s">
        <v>32</v>
      </c>
      <c r="AH298" s="21" t="s">
        <v>32</v>
      </c>
    </row>
    <row r="299" spans="1:34" x14ac:dyDescent="0.35">
      <c r="A299" s="15" t="s">
        <v>21</v>
      </c>
      <c r="B299" s="16" t="s">
        <v>22</v>
      </c>
      <c r="C299" s="16" t="s">
        <v>23</v>
      </c>
      <c r="D299" s="16" t="s">
        <v>103</v>
      </c>
      <c r="E299" s="16" t="s">
        <v>76</v>
      </c>
      <c r="F299" s="16" t="s">
        <v>104</v>
      </c>
      <c r="G299" s="16" t="s">
        <v>78</v>
      </c>
      <c r="H299" s="17">
        <v>2.2499999999999999E-2</v>
      </c>
      <c r="I299" s="16" t="s">
        <v>104</v>
      </c>
      <c r="J299" s="16" t="s">
        <v>1003</v>
      </c>
      <c r="K299" s="18" t="s">
        <v>30</v>
      </c>
      <c r="L299" s="168">
        <v>7.49</v>
      </c>
      <c r="M299" s="166">
        <v>7.49</v>
      </c>
      <c r="N299" s="166">
        <v>7.49</v>
      </c>
      <c r="O299" s="166">
        <v>7.49</v>
      </c>
      <c r="P299" s="166">
        <v>7.49</v>
      </c>
      <c r="Q299" s="166">
        <v>7.49</v>
      </c>
      <c r="R299" s="166">
        <v>7.49</v>
      </c>
      <c r="S299" s="166">
        <v>7.29</v>
      </c>
      <c r="T299" s="166">
        <v>7.29</v>
      </c>
      <c r="U299" s="166">
        <v>6.2666570188133139</v>
      </c>
      <c r="V299" s="166">
        <v>6.2666570188133139</v>
      </c>
      <c r="W299" s="167">
        <v>6.8728326180257504</v>
      </c>
      <c r="X299" s="178"/>
      <c r="Y299" s="168">
        <v>6.99</v>
      </c>
      <c r="Z299" s="166">
        <v>6.99</v>
      </c>
      <c r="AA299" s="166">
        <v>6.99</v>
      </c>
      <c r="AB299" s="166">
        <v>6.99</v>
      </c>
      <c r="AC299" s="166">
        <v>6.99</v>
      </c>
      <c r="AD299" s="166">
        <v>6.99</v>
      </c>
      <c r="AE299" s="167">
        <v>6.99</v>
      </c>
      <c r="AF299" s="118"/>
      <c r="AG299" s="166">
        <v>0.18</v>
      </c>
      <c r="AH299" s="167">
        <v>0.18</v>
      </c>
    </row>
    <row r="300" spans="1:34" x14ac:dyDescent="0.35">
      <c r="A300" s="15" t="s">
        <v>21</v>
      </c>
      <c r="B300" s="16" t="s">
        <v>22</v>
      </c>
      <c r="C300" s="16" t="s">
        <v>23</v>
      </c>
      <c r="D300" s="16" t="s">
        <v>103</v>
      </c>
      <c r="E300" s="16" t="s">
        <v>76</v>
      </c>
      <c r="F300" s="16" t="s">
        <v>104</v>
      </c>
      <c r="G300" s="16" t="s">
        <v>78</v>
      </c>
      <c r="H300" s="17">
        <v>2.2499999999999999E-2</v>
      </c>
      <c r="I300" s="16" t="s">
        <v>104</v>
      </c>
      <c r="J300" s="16" t="s">
        <v>1003</v>
      </c>
      <c r="K300" s="18" t="s">
        <v>31</v>
      </c>
      <c r="L300" s="19">
        <v>0.6</v>
      </c>
      <c r="M300" s="20">
        <v>0.6</v>
      </c>
      <c r="N300" s="20">
        <v>0.6</v>
      </c>
      <c r="O300" s="20">
        <v>0.6</v>
      </c>
      <c r="P300" s="20">
        <v>0.6</v>
      </c>
      <c r="Q300" s="20">
        <v>0.6</v>
      </c>
      <c r="R300" s="20">
        <v>0.6</v>
      </c>
      <c r="S300" s="20" t="s">
        <v>32</v>
      </c>
      <c r="T300" s="20" t="s">
        <v>32</v>
      </c>
      <c r="U300" s="20" t="s">
        <v>32</v>
      </c>
      <c r="V300" s="20" t="s">
        <v>32</v>
      </c>
      <c r="W300" s="21" t="s">
        <v>32</v>
      </c>
      <c r="X300" s="149"/>
      <c r="Y300" s="19">
        <v>0.4</v>
      </c>
      <c r="Z300" s="20">
        <v>0.4</v>
      </c>
      <c r="AA300" s="20">
        <v>0.4</v>
      </c>
      <c r="AB300" s="20">
        <v>0.4</v>
      </c>
      <c r="AC300" s="20">
        <v>0.4</v>
      </c>
      <c r="AD300" s="20">
        <v>0.4</v>
      </c>
      <c r="AE300" s="21">
        <v>0.4</v>
      </c>
      <c r="AF300" s="123"/>
      <c r="AG300" s="20" t="s">
        <v>32</v>
      </c>
      <c r="AH300" s="21" t="s">
        <v>32</v>
      </c>
    </row>
    <row r="301" spans="1:34" x14ac:dyDescent="0.35">
      <c r="A301" s="24" t="s">
        <v>21</v>
      </c>
      <c r="B301" s="25" t="s">
        <v>22</v>
      </c>
      <c r="C301" s="25" t="s">
        <v>23</v>
      </c>
      <c r="D301" s="25" t="s">
        <v>103</v>
      </c>
      <c r="E301" s="25" t="s">
        <v>76</v>
      </c>
      <c r="F301" s="25" t="s">
        <v>104</v>
      </c>
      <c r="G301" s="25" t="s">
        <v>78</v>
      </c>
      <c r="H301" s="26">
        <v>2.2499999999999999E-2</v>
      </c>
      <c r="I301" s="25" t="s">
        <v>104</v>
      </c>
      <c r="J301" s="25" t="s">
        <v>1003</v>
      </c>
      <c r="K301" s="27" t="s">
        <v>33</v>
      </c>
      <c r="L301" s="28">
        <v>7.1530758226037161E-2</v>
      </c>
      <c r="M301" s="29">
        <v>7.1530758226037161E-2</v>
      </c>
      <c r="N301" s="29">
        <v>7.1530758226037161E-2</v>
      </c>
      <c r="O301" s="29">
        <v>7.1530758226037161E-2</v>
      </c>
      <c r="P301" s="29">
        <v>7.1530758226037161E-2</v>
      </c>
      <c r="Q301" s="29">
        <v>7.1530758226037161E-2</v>
      </c>
      <c r="R301" s="29">
        <v>7.1530758226037161E-2</v>
      </c>
      <c r="S301" s="29">
        <v>4.2918454935622297E-2</v>
      </c>
      <c r="T301" s="29">
        <v>4.2918454935622297E-2</v>
      </c>
      <c r="U301" s="29">
        <v>5.4992764109985437E-2</v>
      </c>
      <c r="V301" s="29">
        <v>5.4992764109985437E-2</v>
      </c>
      <c r="W301" s="30">
        <v>4.2918454935622297E-2</v>
      </c>
      <c r="X301" s="149"/>
      <c r="Y301" s="125">
        <v>2.9455081001472871E-2</v>
      </c>
      <c r="Z301" s="126">
        <v>2.9455081001472871E-2</v>
      </c>
      <c r="AA301" s="126">
        <v>2.9455081001472871E-2</v>
      </c>
      <c r="AB301" s="126">
        <v>2.9455081001472871E-2</v>
      </c>
      <c r="AC301" s="126">
        <v>2.9455081001472871E-2</v>
      </c>
      <c r="AD301" s="126">
        <v>2.9455081001472871E-2</v>
      </c>
      <c r="AE301" s="153">
        <v>2.9455081001472871E-2</v>
      </c>
      <c r="AF301" s="124"/>
      <c r="AG301" s="126">
        <v>0</v>
      </c>
      <c r="AH301" s="153">
        <v>0</v>
      </c>
    </row>
    <row r="302" spans="1:34" x14ac:dyDescent="0.35">
      <c r="A302" s="31" t="s">
        <v>21</v>
      </c>
      <c r="B302" s="32" t="s">
        <v>22</v>
      </c>
      <c r="C302" s="32" t="s">
        <v>23</v>
      </c>
      <c r="D302" s="32" t="s">
        <v>103</v>
      </c>
      <c r="E302" s="32" t="s">
        <v>76</v>
      </c>
      <c r="F302" s="32" t="s">
        <v>105</v>
      </c>
      <c r="G302" s="32" t="s">
        <v>78</v>
      </c>
      <c r="H302" s="33">
        <v>2.2499999999999999E-2</v>
      </c>
      <c r="I302" s="32" t="s">
        <v>105</v>
      </c>
      <c r="J302" s="32" t="s">
        <v>1003</v>
      </c>
      <c r="K302" s="34" t="s">
        <v>28</v>
      </c>
      <c r="L302" s="35">
        <v>6.99</v>
      </c>
      <c r="M302" s="36">
        <v>6.99</v>
      </c>
      <c r="N302" s="36">
        <v>6.99</v>
      </c>
      <c r="O302" s="36">
        <v>6.99</v>
      </c>
      <c r="P302" s="36">
        <v>6.99</v>
      </c>
      <c r="Q302" s="36">
        <v>6.99</v>
      </c>
      <c r="R302" s="36">
        <v>6.99</v>
      </c>
      <c r="S302" s="36">
        <v>6.79</v>
      </c>
      <c r="T302" s="36">
        <v>6.79</v>
      </c>
      <c r="U302" s="36">
        <v>5.83</v>
      </c>
      <c r="V302" s="36">
        <v>5.83</v>
      </c>
      <c r="W302" s="37">
        <v>6.45</v>
      </c>
      <c r="X302" s="149"/>
      <c r="Y302" s="128">
        <v>6.59</v>
      </c>
      <c r="Z302" s="129">
        <v>6.59</v>
      </c>
      <c r="AA302" s="129">
        <v>6.59</v>
      </c>
      <c r="AB302" s="129">
        <v>6.59</v>
      </c>
      <c r="AC302" s="129">
        <v>6.59</v>
      </c>
      <c r="AD302" s="129">
        <v>6.59</v>
      </c>
      <c r="AE302" s="151">
        <v>6.59</v>
      </c>
      <c r="AF302" s="127"/>
      <c r="AG302" s="129">
        <v>0.17</v>
      </c>
      <c r="AH302" s="151">
        <v>0.17</v>
      </c>
    </row>
    <row r="303" spans="1:34" x14ac:dyDescent="0.35">
      <c r="A303" s="15" t="s">
        <v>21</v>
      </c>
      <c r="B303" s="16" t="s">
        <v>22</v>
      </c>
      <c r="C303" s="16" t="s">
        <v>23</v>
      </c>
      <c r="D303" s="16" t="s">
        <v>103</v>
      </c>
      <c r="E303" s="16" t="s">
        <v>76</v>
      </c>
      <c r="F303" s="16" t="s">
        <v>105</v>
      </c>
      <c r="G303" s="16" t="s">
        <v>78</v>
      </c>
      <c r="H303" s="17">
        <v>2.2499999999999999E-2</v>
      </c>
      <c r="I303" s="16" t="s">
        <v>105</v>
      </c>
      <c r="J303" s="16" t="s">
        <v>1003</v>
      </c>
      <c r="K303" s="18" t="s">
        <v>29</v>
      </c>
      <c r="L303" s="19">
        <v>0.5</v>
      </c>
      <c r="M303" s="20">
        <v>0.5</v>
      </c>
      <c r="N303" s="20">
        <v>0.5</v>
      </c>
      <c r="O303" s="20">
        <v>0.5</v>
      </c>
      <c r="P303" s="20">
        <v>0.5</v>
      </c>
      <c r="Q303" s="20">
        <v>0.5</v>
      </c>
      <c r="R303" s="20">
        <v>0.5</v>
      </c>
      <c r="S303" s="20" t="s">
        <v>32</v>
      </c>
      <c r="T303" s="20" t="s">
        <v>32</v>
      </c>
      <c r="U303" s="20" t="s">
        <v>32</v>
      </c>
      <c r="V303" s="20" t="s">
        <v>32</v>
      </c>
      <c r="W303" s="21" t="s">
        <v>32</v>
      </c>
      <c r="X303" s="149"/>
      <c r="Y303" s="19">
        <v>0.5</v>
      </c>
      <c r="Z303" s="20">
        <v>0.5</v>
      </c>
      <c r="AA303" s="20">
        <v>0.5</v>
      </c>
      <c r="AB303" s="20">
        <v>0.5</v>
      </c>
      <c r="AC303" s="20">
        <v>0.5</v>
      </c>
      <c r="AD303" s="20">
        <v>0.5</v>
      </c>
      <c r="AE303" s="21">
        <v>0.5</v>
      </c>
      <c r="AF303" s="123"/>
      <c r="AG303" s="20" t="s">
        <v>32</v>
      </c>
      <c r="AH303" s="21" t="s">
        <v>32</v>
      </c>
    </row>
    <row r="304" spans="1:34" x14ac:dyDescent="0.35">
      <c r="A304" s="15" t="s">
        <v>21</v>
      </c>
      <c r="B304" s="16" t="s">
        <v>22</v>
      </c>
      <c r="C304" s="16" t="s">
        <v>23</v>
      </c>
      <c r="D304" s="16" t="s">
        <v>103</v>
      </c>
      <c r="E304" s="16" t="s">
        <v>76</v>
      </c>
      <c r="F304" s="16" t="s">
        <v>105</v>
      </c>
      <c r="G304" s="16" t="s">
        <v>78</v>
      </c>
      <c r="H304" s="17">
        <v>2.2499999999999999E-2</v>
      </c>
      <c r="I304" s="16" t="s">
        <v>105</v>
      </c>
      <c r="J304" s="16" t="s">
        <v>1003</v>
      </c>
      <c r="K304" s="18" t="s">
        <v>30</v>
      </c>
      <c r="L304" s="168">
        <v>7.29</v>
      </c>
      <c r="M304" s="166">
        <v>7.29</v>
      </c>
      <c r="N304" s="166">
        <v>7.29</v>
      </c>
      <c r="O304" s="166">
        <v>7.29</v>
      </c>
      <c r="P304" s="166">
        <v>7.29</v>
      </c>
      <c r="Q304" s="166">
        <v>7.29</v>
      </c>
      <c r="R304" s="166">
        <v>7.29</v>
      </c>
      <c r="S304" s="166">
        <v>6.99</v>
      </c>
      <c r="T304" s="166">
        <v>6.99</v>
      </c>
      <c r="U304" s="166">
        <v>6.0750000000000002</v>
      </c>
      <c r="V304" s="166">
        <v>6.0750000000000002</v>
      </c>
      <c r="W304" s="167">
        <v>6.4443888070692195</v>
      </c>
      <c r="X304" s="178"/>
      <c r="Y304" s="168">
        <v>6.79</v>
      </c>
      <c r="Z304" s="166">
        <v>6.79</v>
      </c>
      <c r="AA304" s="166">
        <v>6.79</v>
      </c>
      <c r="AB304" s="166">
        <v>6.79</v>
      </c>
      <c r="AC304" s="166">
        <v>6.79</v>
      </c>
      <c r="AD304" s="166">
        <v>6.79</v>
      </c>
      <c r="AE304" s="167">
        <v>6.79</v>
      </c>
      <c r="AF304" s="118"/>
      <c r="AG304" s="166">
        <v>0.18</v>
      </c>
      <c r="AH304" s="167">
        <v>0.18</v>
      </c>
    </row>
    <row r="305" spans="1:34" x14ac:dyDescent="0.35">
      <c r="A305" s="15" t="s">
        <v>21</v>
      </c>
      <c r="B305" s="16" t="s">
        <v>22</v>
      </c>
      <c r="C305" s="16" t="s">
        <v>23</v>
      </c>
      <c r="D305" s="16" t="s">
        <v>103</v>
      </c>
      <c r="E305" s="16" t="s">
        <v>76</v>
      </c>
      <c r="F305" s="16" t="s">
        <v>105</v>
      </c>
      <c r="G305" s="16" t="s">
        <v>78</v>
      </c>
      <c r="H305" s="17">
        <v>2.2499999999999999E-2</v>
      </c>
      <c r="I305" s="16" t="s">
        <v>105</v>
      </c>
      <c r="J305" s="16" t="s">
        <v>1003</v>
      </c>
      <c r="K305" s="18" t="s">
        <v>31</v>
      </c>
      <c r="L305" s="19">
        <v>0.6</v>
      </c>
      <c r="M305" s="20">
        <v>0.6</v>
      </c>
      <c r="N305" s="20">
        <v>0.6</v>
      </c>
      <c r="O305" s="20">
        <v>0.6</v>
      </c>
      <c r="P305" s="20">
        <v>0.6</v>
      </c>
      <c r="Q305" s="20">
        <v>0.6</v>
      </c>
      <c r="R305" s="20">
        <v>0.6</v>
      </c>
      <c r="S305" s="20" t="s">
        <v>32</v>
      </c>
      <c r="T305" s="20" t="s">
        <v>32</v>
      </c>
      <c r="U305" s="20" t="s">
        <v>32</v>
      </c>
      <c r="V305" s="20" t="s">
        <v>32</v>
      </c>
      <c r="W305" s="21" t="s">
        <v>32</v>
      </c>
      <c r="X305" s="149"/>
      <c r="Y305" s="181">
        <v>0.4</v>
      </c>
      <c r="Z305" s="182">
        <v>0.4</v>
      </c>
      <c r="AA305" s="182">
        <v>0.4</v>
      </c>
      <c r="AB305" s="182">
        <v>0.4</v>
      </c>
      <c r="AC305" s="182">
        <v>0.4</v>
      </c>
      <c r="AD305" s="182">
        <v>0.4</v>
      </c>
      <c r="AE305" s="183">
        <v>0.4</v>
      </c>
      <c r="AF305" s="123"/>
      <c r="AG305" s="20" t="s">
        <v>32</v>
      </c>
      <c r="AH305" s="21" t="s">
        <v>32</v>
      </c>
    </row>
    <row r="306" spans="1:34" x14ac:dyDescent="0.35">
      <c r="A306" s="24" t="s">
        <v>21</v>
      </c>
      <c r="B306" s="25" t="s">
        <v>22</v>
      </c>
      <c r="C306" s="25" t="s">
        <v>23</v>
      </c>
      <c r="D306" s="25" t="s">
        <v>103</v>
      </c>
      <c r="E306" s="25" t="s">
        <v>76</v>
      </c>
      <c r="F306" s="25" t="s">
        <v>105</v>
      </c>
      <c r="G306" s="25" t="s">
        <v>78</v>
      </c>
      <c r="H306" s="26">
        <v>2.2499999999999999E-2</v>
      </c>
      <c r="I306" s="25" t="s">
        <v>105</v>
      </c>
      <c r="J306" s="25" t="s">
        <v>1003</v>
      </c>
      <c r="K306" s="27" t="s">
        <v>33</v>
      </c>
      <c r="L306" s="28">
        <v>4.2918454935622297E-2</v>
      </c>
      <c r="M306" s="29">
        <v>4.2918454935622297E-2</v>
      </c>
      <c r="N306" s="29">
        <v>4.2918454935622297E-2</v>
      </c>
      <c r="O306" s="29">
        <v>4.2918454935622297E-2</v>
      </c>
      <c r="P306" s="29">
        <v>4.2918454935622297E-2</v>
      </c>
      <c r="Q306" s="29">
        <v>4.2918454935622297E-2</v>
      </c>
      <c r="R306" s="29">
        <v>4.2918454935622297E-2</v>
      </c>
      <c r="S306" s="29">
        <v>2.9455081001472871E-2</v>
      </c>
      <c r="T306" s="29">
        <v>2.9455081001472871E-2</v>
      </c>
      <c r="U306" s="29">
        <v>4.2024013722127052E-2</v>
      </c>
      <c r="V306" s="29">
        <v>4.2024013722127052E-2</v>
      </c>
      <c r="W306" s="30">
        <v>-8.6995239236908883E-4</v>
      </c>
      <c r="X306" s="149"/>
      <c r="Y306" s="125">
        <v>3.0349013657056112E-2</v>
      </c>
      <c r="Z306" s="126">
        <v>3.0349013657056112E-2</v>
      </c>
      <c r="AA306" s="126">
        <v>3.0349013657056112E-2</v>
      </c>
      <c r="AB306" s="126">
        <v>3.0349013657056112E-2</v>
      </c>
      <c r="AC306" s="126">
        <v>3.0349013657056112E-2</v>
      </c>
      <c r="AD306" s="126">
        <v>3.0349013657056112E-2</v>
      </c>
      <c r="AE306" s="153">
        <v>3.0349013657056112E-2</v>
      </c>
      <c r="AF306" s="124"/>
      <c r="AG306" s="126">
        <v>0</v>
      </c>
      <c r="AH306" s="153">
        <v>0</v>
      </c>
    </row>
    <row r="307" spans="1:34" x14ac:dyDescent="0.35">
      <c r="A307" s="31" t="s">
        <v>21</v>
      </c>
      <c r="B307" s="32" t="s">
        <v>22</v>
      </c>
      <c r="C307" s="32" t="s">
        <v>23</v>
      </c>
      <c r="D307" s="32" t="s">
        <v>106</v>
      </c>
      <c r="E307" s="32" t="s">
        <v>76</v>
      </c>
      <c r="F307" s="32" t="s">
        <v>107</v>
      </c>
      <c r="G307" s="32" t="s">
        <v>78</v>
      </c>
      <c r="H307" s="33">
        <v>2.5000000000000001E-2</v>
      </c>
      <c r="I307" s="32" t="s">
        <v>107</v>
      </c>
      <c r="J307" s="32"/>
      <c r="K307" s="34" t="s">
        <v>28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6.99</v>
      </c>
      <c r="T307" s="36">
        <v>6.99</v>
      </c>
      <c r="U307" s="36">
        <v>5.99</v>
      </c>
      <c r="V307" s="36">
        <v>5.99</v>
      </c>
      <c r="W307" s="37">
        <v>6.64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0.18</v>
      </c>
      <c r="AH307" s="151">
        <v>0.18</v>
      </c>
    </row>
    <row r="308" spans="1:34" x14ac:dyDescent="0.35">
      <c r="A308" s="15" t="s">
        <v>21</v>
      </c>
      <c r="B308" s="16" t="s">
        <v>22</v>
      </c>
      <c r="C308" s="16" t="s">
        <v>23</v>
      </c>
      <c r="D308" s="16" t="s">
        <v>106</v>
      </c>
      <c r="E308" s="16" t="s">
        <v>76</v>
      </c>
      <c r="F308" s="16" t="s">
        <v>107</v>
      </c>
      <c r="G308" s="16" t="s">
        <v>78</v>
      </c>
      <c r="H308" s="17">
        <v>2.5000000000000001E-2</v>
      </c>
      <c r="I308" s="16" t="s">
        <v>107</v>
      </c>
      <c r="J308" s="16"/>
      <c r="K308" s="18" t="s">
        <v>29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32</v>
      </c>
      <c r="T308" s="20" t="s">
        <v>32</v>
      </c>
      <c r="U308" s="20" t="s">
        <v>32</v>
      </c>
      <c r="V308" s="20" t="s">
        <v>32</v>
      </c>
      <c r="W308" s="21" t="s">
        <v>32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32</v>
      </c>
      <c r="AH308" s="21" t="s">
        <v>32</v>
      </c>
    </row>
    <row r="309" spans="1:34" x14ac:dyDescent="0.35">
      <c r="A309" s="15" t="s">
        <v>21</v>
      </c>
      <c r="B309" s="16" t="s">
        <v>22</v>
      </c>
      <c r="C309" s="16" t="s">
        <v>23</v>
      </c>
      <c r="D309" s="16" t="s">
        <v>106</v>
      </c>
      <c r="E309" s="16" t="s">
        <v>76</v>
      </c>
      <c r="F309" s="16" t="s">
        <v>107</v>
      </c>
      <c r="G309" s="16" t="s">
        <v>78</v>
      </c>
      <c r="H309" s="17">
        <v>2.5000000000000001E-2</v>
      </c>
      <c r="I309" s="16" t="s">
        <v>107</v>
      </c>
      <c r="J309" s="16"/>
      <c r="K309" s="18" t="s">
        <v>30</v>
      </c>
      <c r="L309" s="22">
        <v>7.49</v>
      </c>
      <c r="M309" s="23">
        <v>7.49</v>
      </c>
      <c r="N309" s="23">
        <v>7.49</v>
      </c>
      <c r="O309" s="23">
        <v>7.49</v>
      </c>
      <c r="P309" s="23">
        <v>7.49</v>
      </c>
      <c r="Q309" s="23">
        <v>7.49</v>
      </c>
      <c r="R309" s="23">
        <v>7.49</v>
      </c>
      <c r="S309" s="171">
        <v>7.29</v>
      </c>
      <c r="T309" s="171">
        <v>7.29</v>
      </c>
      <c r="U309" s="23">
        <v>5.99</v>
      </c>
      <c r="V309" s="23">
        <v>5.99</v>
      </c>
      <c r="W309" s="170">
        <v>6.9249785407725319</v>
      </c>
      <c r="X309" s="178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0.18</v>
      </c>
      <c r="AH309" s="167">
        <v>0.18</v>
      </c>
    </row>
    <row r="310" spans="1:34" x14ac:dyDescent="0.35">
      <c r="A310" s="15" t="s">
        <v>21</v>
      </c>
      <c r="B310" s="16" t="s">
        <v>22</v>
      </c>
      <c r="C310" s="16" t="s">
        <v>23</v>
      </c>
      <c r="D310" s="16" t="s">
        <v>106</v>
      </c>
      <c r="E310" s="16" t="s">
        <v>76</v>
      </c>
      <c r="F310" s="16" t="s">
        <v>107</v>
      </c>
      <c r="G310" s="16" t="s">
        <v>78</v>
      </c>
      <c r="H310" s="17">
        <v>2.5000000000000001E-2</v>
      </c>
      <c r="I310" s="16" t="s">
        <v>107</v>
      </c>
      <c r="J310" s="16"/>
      <c r="K310" s="18" t="s">
        <v>31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32</v>
      </c>
      <c r="T310" s="20" t="s">
        <v>32</v>
      </c>
      <c r="U310" s="20" t="s">
        <v>32</v>
      </c>
      <c r="V310" s="20" t="s">
        <v>32</v>
      </c>
      <c r="W310" s="21" t="s">
        <v>32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32</v>
      </c>
      <c r="AH310" s="21" t="s">
        <v>32</v>
      </c>
    </row>
    <row r="311" spans="1:34" x14ac:dyDescent="0.35">
      <c r="A311" s="24" t="s">
        <v>21</v>
      </c>
      <c r="B311" s="25" t="s">
        <v>22</v>
      </c>
      <c r="C311" s="25" t="s">
        <v>23</v>
      </c>
      <c r="D311" s="25" t="s">
        <v>106</v>
      </c>
      <c r="E311" s="25" t="s">
        <v>76</v>
      </c>
      <c r="F311" s="25" t="s">
        <v>107</v>
      </c>
      <c r="G311" s="25" t="s">
        <v>78</v>
      </c>
      <c r="H311" s="26">
        <v>2.5000000000000001E-2</v>
      </c>
      <c r="I311" s="25" t="s">
        <v>107</v>
      </c>
      <c r="J311" s="25"/>
      <c r="K311" s="27" t="s">
        <v>33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4.2918454935622297E-2</v>
      </c>
      <c r="T311" s="29">
        <v>4.2918454935622297E-2</v>
      </c>
      <c r="U311" s="29">
        <v>0</v>
      </c>
      <c r="V311" s="29">
        <v>0</v>
      </c>
      <c r="W311" s="30">
        <v>4.2918454935622297E-2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21</v>
      </c>
      <c r="B312" s="32" t="s">
        <v>22</v>
      </c>
      <c r="C312" s="32" t="s">
        <v>23</v>
      </c>
      <c r="D312" s="32" t="s">
        <v>106</v>
      </c>
      <c r="E312" s="32" t="s">
        <v>76</v>
      </c>
      <c r="F312" s="32" t="s">
        <v>108</v>
      </c>
      <c r="G312" s="32" t="s">
        <v>78</v>
      </c>
      <c r="H312" s="33">
        <v>2.5000000000000001E-2</v>
      </c>
      <c r="I312" s="32" t="s">
        <v>108</v>
      </c>
      <c r="J312" s="32"/>
      <c r="K312" s="34" t="s">
        <v>28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6.79</v>
      </c>
      <c r="T312" s="36">
        <v>6.79</v>
      </c>
      <c r="U312" s="36">
        <v>7.24</v>
      </c>
      <c r="V312" s="36">
        <v>7.24</v>
      </c>
      <c r="W312" s="37">
        <v>6.45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0.17</v>
      </c>
      <c r="AH312" s="151">
        <v>0.17</v>
      </c>
    </row>
    <row r="313" spans="1:34" x14ac:dyDescent="0.35">
      <c r="A313" s="15" t="s">
        <v>21</v>
      </c>
      <c r="B313" s="16" t="s">
        <v>22</v>
      </c>
      <c r="C313" s="16" t="s">
        <v>23</v>
      </c>
      <c r="D313" s="16" t="s">
        <v>106</v>
      </c>
      <c r="E313" s="16" t="s">
        <v>76</v>
      </c>
      <c r="F313" s="16" t="s">
        <v>108</v>
      </c>
      <c r="G313" s="16" t="s">
        <v>78</v>
      </c>
      <c r="H313" s="17">
        <v>2.5000000000000001E-2</v>
      </c>
      <c r="I313" s="16" t="s">
        <v>108</v>
      </c>
      <c r="J313" s="16"/>
      <c r="K313" s="18" t="s">
        <v>29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32</v>
      </c>
      <c r="T313" s="20" t="s">
        <v>32</v>
      </c>
      <c r="U313" s="20" t="s">
        <v>32</v>
      </c>
      <c r="V313" s="20" t="s">
        <v>32</v>
      </c>
      <c r="W313" s="21" t="s">
        <v>32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32</v>
      </c>
      <c r="AH313" s="21" t="s">
        <v>32</v>
      </c>
    </row>
    <row r="314" spans="1:34" x14ac:dyDescent="0.35">
      <c r="A314" s="15" t="s">
        <v>21</v>
      </c>
      <c r="B314" s="16" t="s">
        <v>22</v>
      </c>
      <c r="C314" s="16" t="s">
        <v>23</v>
      </c>
      <c r="D314" s="16" t="s">
        <v>106</v>
      </c>
      <c r="E314" s="16" t="s">
        <v>76</v>
      </c>
      <c r="F314" s="16" t="s">
        <v>108</v>
      </c>
      <c r="G314" s="16" t="s">
        <v>78</v>
      </c>
      <c r="H314" s="17">
        <v>2.5000000000000001E-2</v>
      </c>
      <c r="I314" s="16" t="s">
        <v>108</v>
      </c>
      <c r="J314" s="16"/>
      <c r="K314" s="18" t="s">
        <v>30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171">
        <v>6.99</v>
      </c>
      <c r="T314" s="171">
        <v>6.99</v>
      </c>
      <c r="U314" s="23">
        <v>7.24</v>
      </c>
      <c r="V314" s="23">
        <v>7.24</v>
      </c>
      <c r="W314" s="170">
        <v>6.6399852724594997</v>
      </c>
      <c r="X314" s="178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0.18</v>
      </c>
      <c r="AH314" s="167">
        <v>0.18</v>
      </c>
    </row>
    <row r="315" spans="1:34" x14ac:dyDescent="0.35">
      <c r="A315" s="15" t="s">
        <v>21</v>
      </c>
      <c r="B315" s="16" t="s">
        <v>22</v>
      </c>
      <c r="C315" s="16" t="s">
        <v>23</v>
      </c>
      <c r="D315" s="16" t="s">
        <v>106</v>
      </c>
      <c r="E315" s="16" t="s">
        <v>76</v>
      </c>
      <c r="F315" s="16" t="s">
        <v>108</v>
      </c>
      <c r="G315" s="16" t="s">
        <v>78</v>
      </c>
      <c r="H315" s="17">
        <v>2.5000000000000001E-2</v>
      </c>
      <c r="I315" s="16" t="s">
        <v>108</v>
      </c>
      <c r="J315" s="16"/>
      <c r="K315" s="18" t="s">
        <v>31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32</v>
      </c>
      <c r="T315" s="20" t="s">
        <v>32</v>
      </c>
      <c r="U315" s="20" t="s">
        <v>32</v>
      </c>
      <c r="V315" s="20" t="s">
        <v>32</v>
      </c>
      <c r="W315" s="21" t="s">
        <v>32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32</v>
      </c>
      <c r="AH315" s="21" t="s">
        <v>32</v>
      </c>
    </row>
    <row r="316" spans="1:34" x14ac:dyDescent="0.35">
      <c r="A316" s="24" t="s">
        <v>21</v>
      </c>
      <c r="B316" s="25" t="s">
        <v>22</v>
      </c>
      <c r="C316" s="25" t="s">
        <v>23</v>
      </c>
      <c r="D316" s="25" t="s">
        <v>106</v>
      </c>
      <c r="E316" s="25" t="s">
        <v>76</v>
      </c>
      <c r="F316" s="25" t="s">
        <v>108</v>
      </c>
      <c r="G316" s="25" t="s">
        <v>78</v>
      </c>
      <c r="H316" s="26">
        <v>2.5000000000000001E-2</v>
      </c>
      <c r="I316" s="25" t="s">
        <v>108</v>
      </c>
      <c r="J316" s="25"/>
      <c r="K316" s="27" t="s">
        <v>33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2.9455081001472871E-2</v>
      </c>
      <c r="T316" s="29">
        <v>2.9455081001472871E-2</v>
      </c>
      <c r="U316" s="29">
        <v>0</v>
      </c>
      <c r="V316" s="29">
        <v>0</v>
      </c>
      <c r="W316" s="30">
        <v>2.9455081001472871E-2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21</v>
      </c>
      <c r="B317" s="32" t="s">
        <v>22</v>
      </c>
      <c r="C317" s="32" t="s">
        <v>23</v>
      </c>
      <c r="D317" s="32" t="s">
        <v>109</v>
      </c>
      <c r="E317" s="32" t="s">
        <v>76</v>
      </c>
      <c r="F317" s="32" t="s">
        <v>110</v>
      </c>
      <c r="G317" s="32" t="s">
        <v>78</v>
      </c>
      <c r="H317" s="33">
        <v>0.03</v>
      </c>
      <c r="I317" s="32" t="s">
        <v>110</v>
      </c>
      <c r="J317" s="32"/>
      <c r="K317" s="34" t="s">
        <v>28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0.21</v>
      </c>
      <c r="AH317" s="151">
        <v>0.21</v>
      </c>
    </row>
    <row r="318" spans="1:34" x14ac:dyDescent="0.35">
      <c r="A318" s="15" t="s">
        <v>21</v>
      </c>
      <c r="B318" s="16" t="s">
        <v>22</v>
      </c>
      <c r="C318" s="16" t="s">
        <v>23</v>
      </c>
      <c r="D318" s="16" t="s">
        <v>109</v>
      </c>
      <c r="E318" s="16" t="s">
        <v>76</v>
      </c>
      <c r="F318" s="16" t="s">
        <v>110</v>
      </c>
      <c r="G318" s="16" t="s">
        <v>78</v>
      </c>
      <c r="H318" s="17">
        <v>0.03</v>
      </c>
      <c r="I318" s="16" t="s">
        <v>110</v>
      </c>
      <c r="J318" s="16"/>
      <c r="K318" s="18" t="s">
        <v>29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32</v>
      </c>
      <c r="T318" s="20" t="s">
        <v>32</v>
      </c>
      <c r="U318" s="20" t="s">
        <v>32</v>
      </c>
      <c r="V318" s="20" t="s">
        <v>32</v>
      </c>
      <c r="W318" s="21" t="s">
        <v>32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32</v>
      </c>
      <c r="AH318" s="21" t="s">
        <v>32</v>
      </c>
    </row>
    <row r="319" spans="1:34" x14ac:dyDescent="0.35">
      <c r="A319" s="15" t="s">
        <v>21</v>
      </c>
      <c r="B319" s="16" t="s">
        <v>22</v>
      </c>
      <c r="C319" s="16" t="s">
        <v>23</v>
      </c>
      <c r="D319" s="16" t="s">
        <v>109</v>
      </c>
      <c r="E319" s="16" t="s">
        <v>76</v>
      </c>
      <c r="F319" s="16" t="s">
        <v>110</v>
      </c>
      <c r="G319" s="16" t="s">
        <v>78</v>
      </c>
      <c r="H319" s="17">
        <v>0.03</v>
      </c>
      <c r="I319" s="16" t="s">
        <v>110</v>
      </c>
      <c r="J319" s="16"/>
      <c r="K319" s="18" t="s">
        <v>30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52">
        <v>7.91</v>
      </c>
      <c r="X319" s="178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0.21</v>
      </c>
      <c r="AH319" s="167">
        <v>0.21</v>
      </c>
    </row>
    <row r="320" spans="1:34" x14ac:dyDescent="0.35">
      <c r="A320" s="15" t="s">
        <v>21</v>
      </c>
      <c r="B320" s="16" t="s">
        <v>22</v>
      </c>
      <c r="C320" s="16" t="s">
        <v>23</v>
      </c>
      <c r="D320" s="16" t="s">
        <v>109</v>
      </c>
      <c r="E320" s="16" t="s">
        <v>76</v>
      </c>
      <c r="F320" s="16" t="s">
        <v>110</v>
      </c>
      <c r="G320" s="16" t="s">
        <v>78</v>
      </c>
      <c r="H320" s="17">
        <v>0.03</v>
      </c>
      <c r="I320" s="16" t="s">
        <v>110</v>
      </c>
      <c r="J320" s="16"/>
      <c r="K320" s="18" t="s">
        <v>31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32</v>
      </c>
      <c r="T320" s="20" t="s">
        <v>32</v>
      </c>
      <c r="U320" s="20" t="s">
        <v>32</v>
      </c>
      <c r="V320" s="20" t="s">
        <v>32</v>
      </c>
      <c r="W320" s="21" t="s">
        <v>32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32</v>
      </c>
      <c r="AH320" s="21" t="s">
        <v>32</v>
      </c>
    </row>
    <row r="321" spans="1:34" x14ac:dyDescent="0.35">
      <c r="A321" s="24" t="s">
        <v>21</v>
      </c>
      <c r="B321" s="25" t="s">
        <v>22</v>
      </c>
      <c r="C321" s="25" t="s">
        <v>23</v>
      </c>
      <c r="D321" s="25" t="s">
        <v>109</v>
      </c>
      <c r="E321" s="25" t="s">
        <v>76</v>
      </c>
      <c r="F321" s="25" t="s">
        <v>110</v>
      </c>
      <c r="G321" s="25" t="s">
        <v>78</v>
      </c>
      <c r="H321" s="26">
        <v>0.03</v>
      </c>
      <c r="I321" s="25" t="s">
        <v>110</v>
      </c>
      <c r="J321" s="25"/>
      <c r="K321" s="27" t="s">
        <v>33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21</v>
      </c>
      <c r="B322" s="32" t="s">
        <v>22</v>
      </c>
      <c r="C322" s="32" t="s">
        <v>23</v>
      </c>
      <c r="D322" s="32" t="s">
        <v>109</v>
      </c>
      <c r="E322" s="32" t="s">
        <v>76</v>
      </c>
      <c r="F322" s="32" t="s">
        <v>111</v>
      </c>
      <c r="G322" s="32" t="s">
        <v>78</v>
      </c>
      <c r="H322" s="33">
        <v>0.03</v>
      </c>
      <c r="I322" s="32" t="s">
        <v>111</v>
      </c>
      <c r="J322" s="32"/>
      <c r="K322" s="34" t="s">
        <v>28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7.91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0.21</v>
      </c>
      <c r="AH322" s="151">
        <v>0.21</v>
      </c>
    </row>
    <row r="323" spans="1:34" x14ac:dyDescent="0.35">
      <c r="A323" s="15" t="s">
        <v>21</v>
      </c>
      <c r="B323" s="16" t="s">
        <v>22</v>
      </c>
      <c r="C323" s="16" t="s">
        <v>23</v>
      </c>
      <c r="D323" s="16" t="s">
        <v>109</v>
      </c>
      <c r="E323" s="16" t="s">
        <v>76</v>
      </c>
      <c r="F323" s="16" t="s">
        <v>111</v>
      </c>
      <c r="G323" s="16" t="s">
        <v>78</v>
      </c>
      <c r="H323" s="17">
        <v>0.03</v>
      </c>
      <c r="I323" s="16" t="s">
        <v>111</v>
      </c>
      <c r="J323" s="16"/>
      <c r="K323" s="18" t="s">
        <v>29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32</v>
      </c>
      <c r="T323" s="20" t="s">
        <v>32</v>
      </c>
      <c r="U323" s="20" t="s">
        <v>32</v>
      </c>
      <c r="V323" s="20" t="s">
        <v>32</v>
      </c>
      <c r="W323" s="21" t="s">
        <v>32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32</v>
      </c>
      <c r="AH323" s="21" t="s">
        <v>32</v>
      </c>
    </row>
    <row r="324" spans="1:34" x14ac:dyDescent="0.35">
      <c r="A324" s="15" t="s">
        <v>21</v>
      </c>
      <c r="B324" s="16" t="s">
        <v>22</v>
      </c>
      <c r="C324" s="16" t="s">
        <v>23</v>
      </c>
      <c r="D324" s="16" t="s">
        <v>109</v>
      </c>
      <c r="E324" s="16" t="s">
        <v>76</v>
      </c>
      <c r="F324" s="16" t="s">
        <v>111</v>
      </c>
      <c r="G324" s="16" t="s">
        <v>78</v>
      </c>
      <c r="H324" s="17">
        <v>0.03</v>
      </c>
      <c r="I324" s="16" t="s">
        <v>111</v>
      </c>
      <c r="J324" s="16"/>
      <c r="K324" s="18" t="s">
        <v>30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52">
        <v>7.91</v>
      </c>
      <c r="X324" s="178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0.21</v>
      </c>
      <c r="AH324" s="167">
        <v>0.21</v>
      </c>
    </row>
    <row r="325" spans="1:34" x14ac:dyDescent="0.35">
      <c r="A325" s="15" t="s">
        <v>21</v>
      </c>
      <c r="B325" s="16" t="s">
        <v>22</v>
      </c>
      <c r="C325" s="16" t="s">
        <v>23</v>
      </c>
      <c r="D325" s="16" t="s">
        <v>109</v>
      </c>
      <c r="E325" s="16" t="s">
        <v>76</v>
      </c>
      <c r="F325" s="16" t="s">
        <v>111</v>
      </c>
      <c r="G325" s="16" t="s">
        <v>78</v>
      </c>
      <c r="H325" s="17">
        <v>0.03</v>
      </c>
      <c r="I325" s="16" t="s">
        <v>111</v>
      </c>
      <c r="J325" s="16"/>
      <c r="K325" s="18" t="s">
        <v>31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32</v>
      </c>
      <c r="T325" s="20" t="s">
        <v>32</v>
      </c>
      <c r="U325" s="20" t="s">
        <v>32</v>
      </c>
      <c r="V325" s="20" t="s">
        <v>32</v>
      </c>
      <c r="W325" s="21" t="s">
        <v>32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32</v>
      </c>
      <c r="AH325" s="21" t="s">
        <v>32</v>
      </c>
    </row>
    <row r="326" spans="1:34" x14ac:dyDescent="0.35">
      <c r="A326" s="24" t="s">
        <v>21</v>
      </c>
      <c r="B326" s="25" t="s">
        <v>22</v>
      </c>
      <c r="C326" s="25" t="s">
        <v>23</v>
      </c>
      <c r="D326" s="25" t="s">
        <v>109</v>
      </c>
      <c r="E326" s="25" t="s">
        <v>76</v>
      </c>
      <c r="F326" s="25" t="s">
        <v>111</v>
      </c>
      <c r="G326" s="25" t="s">
        <v>78</v>
      </c>
      <c r="H326" s="26">
        <v>0.03</v>
      </c>
      <c r="I326" s="25" t="s">
        <v>111</v>
      </c>
      <c r="J326" s="25"/>
      <c r="K326" s="27" t="s">
        <v>33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21</v>
      </c>
      <c r="B327" s="32" t="s">
        <v>22</v>
      </c>
      <c r="C327" s="32" t="s">
        <v>23</v>
      </c>
      <c r="D327" s="32" t="s">
        <v>112</v>
      </c>
      <c r="E327" s="32" t="s">
        <v>76</v>
      </c>
      <c r="F327" s="32" t="s">
        <v>113</v>
      </c>
      <c r="G327" s="32" t="s">
        <v>78</v>
      </c>
      <c r="H327" s="33">
        <v>3.3000000000000002E-2</v>
      </c>
      <c r="I327" s="32" t="s">
        <v>113</v>
      </c>
      <c r="J327" s="32" t="s">
        <v>1003</v>
      </c>
      <c r="K327" s="34" t="s">
        <v>28</v>
      </c>
      <c r="L327" s="35">
        <v>9.49</v>
      </c>
      <c r="M327" s="36">
        <v>9.49</v>
      </c>
      <c r="N327" s="36">
        <v>9.49</v>
      </c>
      <c r="O327" s="36">
        <v>9.49</v>
      </c>
      <c r="P327" s="36">
        <v>9.49</v>
      </c>
      <c r="Q327" s="36">
        <v>9.49</v>
      </c>
      <c r="R327" s="36">
        <v>9.49</v>
      </c>
      <c r="S327" s="36">
        <v>8.2899999999999991</v>
      </c>
      <c r="T327" s="36">
        <v>8.2899999999999991</v>
      </c>
      <c r="U327" s="36">
        <v>7.49</v>
      </c>
      <c r="V327" s="36">
        <v>7.49</v>
      </c>
      <c r="W327" s="37">
        <v>7.73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0.21</v>
      </c>
      <c r="AH327" s="151">
        <v>0.21</v>
      </c>
    </row>
    <row r="328" spans="1:34" x14ac:dyDescent="0.35">
      <c r="A328" s="15" t="s">
        <v>21</v>
      </c>
      <c r="B328" s="16" t="s">
        <v>22</v>
      </c>
      <c r="C328" s="16" t="s">
        <v>23</v>
      </c>
      <c r="D328" s="16" t="s">
        <v>112</v>
      </c>
      <c r="E328" s="16" t="s">
        <v>76</v>
      </c>
      <c r="F328" s="16" t="s">
        <v>113</v>
      </c>
      <c r="G328" s="16" t="s">
        <v>78</v>
      </c>
      <c r="H328" s="17">
        <v>3.3000000000000002E-2</v>
      </c>
      <c r="I328" s="16" t="s">
        <v>113</v>
      </c>
      <c r="J328" s="16" t="s">
        <v>1003</v>
      </c>
      <c r="K328" s="18" t="s">
        <v>29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32</v>
      </c>
      <c r="T328" s="20" t="s">
        <v>32</v>
      </c>
      <c r="U328" s="20" t="s">
        <v>32</v>
      </c>
      <c r="V328" s="20" t="s">
        <v>32</v>
      </c>
      <c r="W328" s="21" t="s">
        <v>32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32</v>
      </c>
      <c r="AH328" s="21" t="s">
        <v>32</v>
      </c>
    </row>
    <row r="329" spans="1:34" x14ac:dyDescent="0.35">
      <c r="A329" s="15" t="s">
        <v>21</v>
      </c>
      <c r="B329" s="16" t="s">
        <v>22</v>
      </c>
      <c r="C329" s="16" t="s">
        <v>23</v>
      </c>
      <c r="D329" s="16" t="s">
        <v>112</v>
      </c>
      <c r="E329" s="16" t="s">
        <v>76</v>
      </c>
      <c r="F329" s="16" t="s">
        <v>113</v>
      </c>
      <c r="G329" s="16" t="s">
        <v>78</v>
      </c>
      <c r="H329" s="17">
        <v>3.3000000000000002E-2</v>
      </c>
      <c r="I329" s="16" t="s">
        <v>113</v>
      </c>
      <c r="J329" s="184" t="s">
        <v>1003</v>
      </c>
      <c r="K329" s="18" t="s">
        <v>30</v>
      </c>
      <c r="L329" s="168">
        <v>9.2899999999999991</v>
      </c>
      <c r="M329" s="166">
        <v>9.2899999999999991</v>
      </c>
      <c r="N329" s="166">
        <v>9.2899999999999991</v>
      </c>
      <c r="O329" s="166">
        <v>9.2899999999999991</v>
      </c>
      <c r="P329" s="166">
        <v>9.2899999999999991</v>
      </c>
      <c r="Q329" s="166">
        <v>9.2899999999999991</v>
      </c>
      <c r="R329" s="166">
        <v>9.2899999999999991</v>
      </c>
      <c r="S329" s="166">
        <v>8.49</v>
      </c>
      <c r="T329" s="166">
        <v>8.49</v>
      </c>
      <c r="U329" s="166">
        <v>7.74</v>
      </c>
      <c r="V329" s="166">
        <v>7.74</v>
      </c>
      <c r="W329" s="167">
        <v>7.91</v>
      </c>
      <c r="X329" s="178"/>
      <c r="Y329" s="168">
        <v>0</v>
      </c>
      <c r="Z329" s="166">
        <v>0</v>
      </c>
      <c r="AA329" s="166">
        <v>0</v>
      </c>
      <c r="AB329" s="166">
        <v>0</v>
      </c>
      <c r="AC329" s="166">
        <v>0</v>
      </c>
      <c r="AD329" s="166">
        <v>0</v>
      </c>
      <c r="AE329" s="167">
        <v>0</v>
      </c>
      <c r="AF329" s="118"/>
      <c r="AG329" s="166">
        <v>0.21</v>
      </c>
      <c r="AH329" s="167">
        <v>0.21</v>
      </c>
    </row>
    <row r="330" spans="1:34" x14ac:dyDescent="0.35">
      <c r="A330" s="15" t="s">
        <v>21</v>
      </c>
      <c r="B330" s="16" t="s">
        <v>22</v>
      </c>
      <c r="C330" s="16" t="s">
        <v>23</v>
      </c>
      <c r="D330" s="16" t="s">
        <v>112</v>
      </c>
      <c r="E330" s="16" t="s">
        <v>76</v>
      </c>
      <c r="F330" s="16" t="s">
        <v>113</v>
      </c>
      <c r="G330" s="16" t="s">
        <v>78</v>
      </c>
      <c r="H330" s="17">
        <v>3.3000000000000002E-2</v>
      </c>
      <c r="I330" s="16" t="s">
        <v>113</v>
      </c>
      <c r="J330" s="16" t="s">
        <v>1003</v>
      </c>
      <c r="K330" s="18" t="s">
        <v>31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32</v>
      </c>
      <c r="T330" s="20" t="s">
        <v>32</v>
      </c>
      <c r="U330" s="20" t="s">
        <v>32</v>
      </c>
      <c r="V330" s="20" t="s">
        <v>32</v>
      </c>
      <c r="W330" s="21" t="s">
        <v>32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32</v>
      </c>
      <c r="AH330" s="21" t="s">
        <v>32</v>
      </c>
    </row>
    <row r="331" spans="1:34" x14ac:dyDescent="0.35">
      <c r="A331" s="24" t="s">
        <v>21</v>
      </c>
      <c r="B331" s="25" t="s">
        <v>22</v>
      </c>
      <c r="C331" s="25" t="s">
        <v>23</v>
      </c>
      <c r="D331" s="25" t="s">
        <v>112</v>
      </c>
      <c r="E331" s="25" t="s">
        <v>76</v>
      </c>
      <c r="F331" s="25" t="s">
        <v>113</v>
      </c>
      <c r="G331" s="25" t="s">
        <v>78</v>
      </c>
      <c r="H331" s="26">
        <v>3.3000000000000002E-2</v>
      </c>
      <c r="I331" s="25" t="s">
        <v>113</v>
      </c>
      <c r="J331" s="25" t="s">
        <v>1003</v>
      </c>
      <c r="K331" s="27" t="s">
        <v>33</v>
      </c>
      <c r="L331" s="28">
        <v>-2.1074815595363616E-2</v>
      </c>
      <c r="M331" s="29">
        <v>-2.1074815595363616E-2</v>
      </c>
      <c r="N331" s="29">
        <v>-2.1074815595363616E-2</v>
      </c>
      <c r="O331" s="29">
        <v>-2.1074815595363616E-2</v>
      </c>
      <c r="P331" s="29">
        <v>-2.1074815595363616E-2</v>
      </c>
      <c r="Q331" s="29">
        <v>-2.1074815595363616E-2</v>
      </c>
      <c r="R331" s="29">
        <v>-2.1074815595363616E-2</v>
      </c>
      <c r="S331" s="29">
        <v>2.4125452352231624E-2</v>
      </c>
      <c r="T331" s="29">
        <v>2.4125452352231624E-2</v>
      </c>
      <c r="U331" s="29">
        <v>3.3377837116154829E-2</v>
      </c>
      <c r="V331" s="29">
        <v>3.3377837116154829E-2</v>
      </c>
      <c r="W331" s="30">
        <v>2.3285899094437124E-2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21</v>
      </c>
      <c r="B332" s="32" t="s">
        <v>22</v>
      </c>
      <c r="C332" s="32" t="s">
        <v>23</v>
      </c>
      <c r="D332" s="32" t="s">
        <v>112</v>
      </c>
      <c r="E332" s="32" t="s">
        <v>76</v>
      </c>
      <c r="F332" s="32" t="s">
        <v>114</v>
      </c>
      <c r="G332" s="32" t="s">
        <v>78</v>
      </c>
      <c r="H332" s="33">
        <v>3.3000000000000002E-2</v>
      </c>
      <c r="I332" s="32" t="s">
        <v>114</v>
      </c>
      <c r="J332" s="32" t="s">
        <v>1003</v>
      </c>
      <c r="K332" s="34" t="s">
        <v>28</v>
      </c>
      <c r="L332" s="35">
        <v>9.49</v>
      </c>
      <c r="M332" s="36">
        <v>9.49</v>
      </c>
      <c r="N332" s="36">
        <v>9.49</v>
      </c>
      <c r="O332" s="36">
        <v>9.49</v>
      </c>
      <c r="P332" s="36">
        <v>9.49</v>
      </c>
      <c r="Q332" s="36">
        <v>9.49</v>
      </c>
      <c r="R332" s="36">
        <v>9.49</v>
      </c>
      <c r="S332" s="36">
        <v>8.49</v>
      </c>
      <c r="T332" s="36">
        <v>8.49</v>
      </c>
      <c r="U332" s="36">
        <v>7.49</v>
      </c>
      <c r="V332" s="36">
        <v>7.49</v>
      </c>
      <c r="W332" s="37">
        <v>7.91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0.21</v>
      </c>
      <c r="AH332" s="151">
        <v>0.21</v>
      </c>
    </row>
    <row r="333" spans="1:34" x14ac:dyDescent="0.35">
      <c r="A333" s="15" t="s">
        <v>21</v>
      </c>
      <c r="B333" s="16" t="s">
        <v>22</v>
      </c>
      <c r="C333" s="16" t="s">
        <v>23</v>
      </c>
      <c r="D333" s="16" t="s">
        <v>112</v>
      </c>
      <c r="E333" s="16" t="s">
        <v>76</v>
      </c>
      <c r="F333" s="16" t="s">
        <v>114</v>
      </c>
      <c r="G333" s="16" t="s">
        <v>78</v>
      </c>
      <c r="H333" s="17">
        <v>3.3000000000000002E-2</v>
      </c>
      <c r="I333" s="16" t="s">
        <v>114</v>
      </c>
      <c r="J333" s="16" t="s">
        <v>1003</v>
      </c>
      <c r="K333" s="18" t="s">
        <v>29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32</v>
      </c>
      <c r="T333" s="20" t="s">
        <v>32</v>
      </c>
      <c r="U333" s="20" t="s">
        <v>32</v>
      </c>
      <c r="V333" s="20" t="s">
        <v>32</v>
      </c>
      <c r="W333" s="21" t="s">
        <v>32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32</v>
      </c>
      <c r="AH333" s="21" t="s">
        <v>32</v>
      </c>
    </row>
    <row r="334" spans="1:34" x14ac:dyDescent="0.35">
      <c r="A334" s="15" t="s">
        <v>21</v>
      </c>
      <c r="B334" s="16" t="s">
        <v>22</v>
      </c>
      <c r="C334" s="16" t="s">
        <v>23</v>
      </c>
      <c r="D334" s="16" t="s">
        <v>112</v>
      </c>
      <c r="E334" s="16" t="s">
        <v>76</v>
      </c>
      <c r="F334" s="16" t="s">
        <v>114</v>
      </c>
      <c r="G334" s="16" t="s">
        <v>78</v>
      </c>
      <c r="H334" s="17">
        <v>3.3000000000000002E-2</v>
      </c>
      <c r="I334" s="16" t="s">
        <v>114</v>
      </c>
      <c r="J334" s="16" t="s">
        <v>1003</v>
      </c>
      <c r="K334" s="18" t="s">
        <v>30</v>
      </c>
      <c r="L334" s="168">
        <v>9.2899999999999991</v>
      </c>
      <c r="M334" s="166">
        <v>9.2899999999999991</v>
      </c>
      <c r="N334" s="166">
        <v>9.2899999999999991</v>
      </c>
      <c r="O334" s="166">
        <v>9.2899999999999991</v>
      </c>
      <c r="P334" s="166">
        <v>9.2899999999999991</v>
      </c>
      <c r="Q334" s="166">
        <v>9.2899999999999991</v>
      </c>
      <c r="R334" s="166">
        <v>9.2899999999999991</v>
      </c>
      <c r="S334" s="166">
        <v>8.49</v>
      </c>
      <c r="T334" s="166">
        <v>8.49</v>
      </c>
      <c r="U334" s="166">
        <v>7.74</v>
      </c>
      <c r="V334" s="166">
        <v>7.74</v>
      </c>
      <c r="W334" s="167">
        <v>7.91</v>
      </c>
      <c r="X334" s="178"/>
      <c r="Y334" s="166">
        <v>0</v>
      </c>
      <c r="Z334" s="166">
        <v>0</v>
      </c>
      <c r="AA334" s="166">
        <v>0</v>
      </c>
      <c r="AB334" s="166">
        <v>0</v>
      </c>
      <c r="AC334" s="166">
        <v>0</v>
      </c>
      <c r="AD334" s="166">
        <v>0</v>
      </c>
      <c r="AE334" s="166">
        <v>0</v>
      </c>
      <c r="AF334" s="118"/>
      <c r="AG334" s="166">
        <v>0.21</v>
      </c>
      <c r="AH334" s="167">
        <v>0.21</v>
      </c>
    </row>
    <row r="335" spans="1:34" x14ac:dyDescent="0.35">
      <c r="A335" s="15" t="s">
        <v>21</v>
      </c>
      <c r="B335" s="16" t="s">
        <v>22</v>
      </c>
      <c r="C335" s="16" t="s">
        <v>23</v>
      </c>
      <c r="D335" s="16" t="s">
        <v>112</v>
      </c>
      <c r="E335" s="16" t="s">
        <v>76</v>
      </c>
      <c r="F335" s="16" t="s">
        <v>114</v>
      </c>
      <c r="G335" s="16" t="s">
        <v>78</v>
      </c>
      <c r="H335" s="17">
        <v>3.3000000000000002E-2</v>
      </c>
      <c r="I335" s="16" t="s">
        <v>114</v>
      </c>
      <c r="J335" s="16" t="s">
        <v>1003</v>
      </c>
      <c r="K335" s="18" t="s">
        <v>31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32</v>
      </c>
      <c r="T335" s="20" t="s">
        <v>32</v>
      </c>
      <c r="U335" s="20" t="s">
        <v>32</v>
      </c>
      <c r="V335" s="20" t="s">
        <v>32</v>
      </c>
      <c r="W335" s="21" t="s">
        <v>32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32</v>
      </c>
      <c r="AH335" s="21" t="s">
        <v>32</v>
      </c>
    </row>
    <row r="336" spans="1:34" x14ac:dyDescent="0.35">
      <c r="A336" s="24" t="s">
        <v>21</v>
      </c>
      <c r="B336" s="25" t="s">
        <v>22</v>
      </c>
      <c r="C336" s="25" t="s">
        <v>23</v>
      </c>
      <c r="D336" s="25" t="s">
        <v>112</v>
      </c>
      <c r="E336" s="25" t="s">
        <v>76</v>
      </c>
      <c r="F336" s="25" t="s">
        <v>114</v>
      </c>
      <c r="G336" s="25" t="s">
        <v>78</v>
      </c>
      <c r="H336" s="26">
        <v>3.3000000000000002E-2</v>
      </c>
      <c r="I336" s="25" t="s">
        <v>114</v>
      </c>
      <c r="J336" s="25" t="s">
        <v>1003</v>
      </c>
      <c r="K336" s="27" t="s">
        <v>33</v>
      </c>
      <c r="L336" s="28">
        <v>-2.1074815595363616E-2</v>
      </c>
      <c r="M336" s="29">
        <v>-2.1074815595363616E-2</v>
      </c>
      <c r="N336" s="29">
        <v>-2.1074815595363616E-2</v>
      </c>
      <c r="O336" s="29">
        <v>-2.1074815595363616E-2</v>
      </c>
      <c r="P336" s="29">
        <v>-2.1074815595363616E-2</v>
      </c>
      <c r="Q336" s="29">
        <v>-2.1074815595363616E-2</v>
      </c>
      <c r="R336" s="29">
        <v>-2.1074815595363616E-2</v>
      </c>
      <c r="S336" s="29">
        <v>0</v>
      </c>
      <c r="T336" s="29">
        <v>0</v>
      </c>
      <c r="U336" s="29">
        <v>3.3377837116154829E-2</v>
      </c>
      <c r="V336" s="29">
        <v>3.3377837116154829E-2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21</v>
      </c>
      <c r="B337" s="32" t="s">
        <v>22</v>
      </c>
      <c r="C337" s="32" t="s">
        <v>23</v>
      </c>
      <c r="D337" s="32" t="s">
        <v>115</v>
      </c>
      <c r="E337" s="32" t="s">
        <v>1005</v>
      </c>
      <c r="F337" s="32" t="s">
        <v>115</v>
      </c>
      <c r="G337" s="32" t="s">
        <v>78</v>
      </c>
      <c r="H337" s="33">
        <v>1</v>
      </c>
      <c r="I337" s="32" t="s">
        <v>115</v>
      </c>
      <c r="J337" s="32" t="s">
        <v>1003</v>
      </c>
      <c r="K337" s="34" t="s">
        <v>28</v>
      </c>
      <c r="L337" s="35">
        <v>248.7</v>
      </c>
      <c r="M337" s="36">
        <v>248.7</v>
      </c>
      <c r="N337" s="36">
        <v>248.7</v>
      </c>
      <c r="O337" s="36">
        <v>248.7</v>
      </c>
      <c r="P337" s="36">
        <v>248.7</v>
      </c>
      <c r="Q337" s="36">
        <v>248.7</v>
      </c>
      <c r="R337" s="36">
        <v>248.7</v>
      </c>
      <c r="S337" s="36">
        <v>218</v>
      </c>
      <c r="T337" s="36">
        <v>218</v>
      </c>
      <c r="U337" s="36">
        <v>207</v>
      </c>
      <c r="V337" s="36">
        <v>207</v>
      </c>
      <c r="W337" s="37">
        <v>207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5.47</v>
      </c>
      <c r="AH337" s="151">
        <v>5.47</v>
      </c>
    </row>
    <row r="338" spans="1:34" x14ac:dyDescent="0.35">
      <c r="A338" s="15" t="s">
        <v>21</v>
      </c>
      <c r="B338" s="16" t="s">
        <v>22</v>
      </c>
      <c r="C338" s="16" t="s">
        <v>23</v>
      </c>
      <c r="D338" s="16" t="s">
        <v>115</v>
      </c>
      <c r="E338" s="16" t="s">
        <v>1005</v>
      </c>
      <c r="F338" s="16" t="s">
        <v>115</v>
      </c>
      <c r="G338" s="16" t="s">
        <v>78</v>
      </c>
      <c r="H338" s="17">
        <v>1</v>
      </c>
      <c r="I338" s="16" t="s">
        <v>115</v>
      </c>
      <c r="J338" s="16" t="s">
        <v>1003</v>
      </c>
      <c r="K338" s="18" t="s">
        <v>29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32</v>
      </c>
      <c r="T338" s="20" t="s">
        <v>32</v>
      </c>
      <c r="U338" s="20" t="s">
        <v>32</v>
      </c>
      <c r="V338" s="20" t="s">
        <v>32</v>
      </c>
      <c r="W338" s="21" t="s">
        <v>32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32</v>
      </c>
      <c r="AH338" s="21" t="s">
        <v>32</v>
      </c>
    </row>
    <row r="339" spans="1:34" x14ac:dyDescent="0.35">
      <c r="A339" s="15" t="s">
        <v>21</v>
      </c>
      <c r="B339" s="16" t="s">
        <v>22</v>
      </c>
      <c r="C339" s="16" t="s">
        <v>23</v>
      </c>
      <c r="D339" s="16" t="s">
        <v>115</v>
      </c>
      <c r="E339" s="16" t="s">
        <v>1005</v>
      </c>
      <c r="F339" s="16" t="s">
        <v>115</v>
      </c>
      <c r="G339" s="16" t="s">
        <v>78</v>
      </c>
      <c r="H339" s="17">
        <v>1</v>
      </c>
      <c r="I339" s="16" t="s">
        <v>115</v>
      </c>
      <c r="J339" s="16" t="s">
        <v>1003</v>
      </c>
      <c r="K339" s="18" t="s">
        <v>30</v>
      </c>
      <c r="L339" s="168">
        <v>261.13499999999999</v>
      </c>
      <c r="M339" s="166">
        <v>261.13499999999999</v>
      </c>
      <c r="N339" s="166">
        <v>261.13499999999999</v>
      </c>
      <c r="O339" s="166">
        <v>261.13499999999999</v>
      </c>
      <c r="P339" s="166">
        <v>261.13499999999999</v>
      </c>
      <c r="Q339" s="166">
        <v>261.13499999999999</v>
      </c>
      <c r="R339" s="166">
        <v>261.13499999999999</v>
      </c>
      <c r="S339" s="166">
        <v>228.9</v>
      </c>
      <c r="T339" s="166">
        <v>228.9</v>
      </c>
      <c r="U339" s="166">
        <v>217.35000000000002</v>
      </c>
      <c r="V339" s="166">
        <v>217.35000000000002</v>
      </c>
      <c r="W339" s="167">
        <v>217.35000000000002</v>
      </c>
      <c r="X339" s="169"/>
      <c r="Y339" s="168">
        <v>0</v>
      </c>
      <c r="Z339" s="166">
        <v>0</v>
      </c>
      <c r="AA339" s="166">
        <v>0</v>
      </c>
      <c r="AB339" s="166">
        <v>0</v>
      </c>
      <c r="AC339" s="166">
        <v>0</v>
      </c>
      <c r="AD339" s="166">
        <v>0</v>
      </c>
      <c r="AE339" s="167">
        <v>0</v>
      </c>
      <c r="AF339" s="118"/>
      <c r="AG339" s="166">
        <v>5.75</v>
      </c>
      <c r="AH339" s="167">
        <v>5.75</v>
      </c>
    </row>
    <row r="340" spans="1:34" x14ac:dyDescent="0.35">
      <c r="A340" s="15" t="s">
        <v>21</v>
      </c>
      <c r="B340" s="16" t="s">
        <v>22</v>
      </c>
      <c r="C340" s="16" t="s">
        <v>23</v>
      </c>
      <c r="D340" s="16" t="s">
        <v>115</v>
      </c>
      <c r="E340" s="16" t="s">
        <v>1005</v>
      </c>
      <c r="F340" s="16" t="s">
        <v>115</v>
      </c>
      <c r="G340" s="16" t="s">
        <v>78</v>
      </c>
      <c r="H340" s="17">
        <v>1</v>
      </c>
      <c r="I340" s="16" t="s">
        <v>115</v>
      </c>
      <c r="J340" s="16" t="s">
        <v>1003</v>
      </c>
      <c r="K340" s="18" t="s">
        <v>31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32</v>
      </c>
      <c r="T340" s="20" t="s">
        <v>32</v>
      </c>
      <c r="U340" s="20" t="s">
        <v>32</v>
      </c>
      <c r="V340" s="20" t="s">
        <v>32</v>
      </c>
      <c r="W340" s="21" t="s">
        <v>32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32</v>
      </c>
      <c r="AH340" s="21" t="s">
        <v>32</v>
      </c>
    </row>
    <row r="341" spans="1:34" x14ac:dyDescent="0.35">
      <c r="A341" s="24" t="s">
        <v>21</v>
      </c>
      <c r="B341" s="25" t="s">
        <v>22</v>
      </c>
      <c r="C341" s="25" t="s">
        <v>23</v>
      </c>
      <c r="D341" s="25" t="s">
        <v>115</v>
      </c>
      <c r="E341" s="25" t="s">
        <v>1005</v>
      </c>
      <c r="F341" s="25" t="s">
        <v>115</v>
      </c>
      <c r="G341" s="25" t="s">
        <v>78</v>
      </c>
      <c r="H341" s="26">
        <v>1</v>
      </c>
      <c r="I341" s="25" t="s">
        <v>115</v>
      </c>
      <c r="J341" s="25" t="s">
        <v>1003</v>
      </c>
      <c r="K341" s="27" t="s">
        <v>33</v>
      </c>
      <c r="L341" s="28">
        <v>5.0000000000000044E-2</v>
      </c>
      <c r="M341" s="29">
        <v>5.0000000000000044E-2</v>
      </c>
      <c r="N341" s="29">
        <v>5.0000000000000044E-2</v>
      </c>
      <c r="O341" s="29">
        <v>5.0000000000000044E-2</v>
      </c>
      <c r="P341" s="29">
        <v>5.0000000000000044E-2</v>
      </c>
      <c r="Q341" s="29">
        <v>5.0000000000000044E-2</v>
      </c>
      <c r="R341" s="29">
        <v>5.0000000000000044E-2</v>
      </c>
      <c r="S341" s="29">
        <v>5.0000000000000044E-2</v>
      </c>
      <c r="T341" s="29">
        <v>5.0000000000000044E-2</v>
      </c>
      <c r="U341" s="29">
        <v>5.0000000000000044E-2</v>
      </c>
      <c r="V341" s="29">
        <v>5.0000000000000044E-2</v>
      </c>
      <c r="W341" s="30">
        <v>5.0000000000000044E-2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21</v>
      </c>
      <c r="B342" s="32" t="s">
        <v>22</v>
      </c>
      <c r="C342" s="32" t="s">
        <v>116</v>
      </c>
      <c r="D342" s="32" t="s">
        <v>65</v>
      </c>
      <c r="E342" s="32" t="s">
        <v>1013</v>
      </c>
      <c r="F342" s="32" t="s">
        <v>119</v>
      </c>
      <c r="G342" s="32" t="s">
        <v>27</v>
      </c>
      <c r="H342" s="33">
        <v>5.0000000000000001E-3</v>
      </c>
      <c r="I342" s="32" t="s">
        <v>119</v>
      </c>
      <c r="J342" s="32"/>
      <c r="K342" s="34" t="s">
        <v>28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0.05</v>
      </c>
      <c r="AH342" s="151">
        <v>0.05</v>
      </c>
    </row>
    <row r="343" spans="1:34" x14ac:dyDescent="0.35">
      <c r="A343" s="15" t="s">
        <v>21</v>
      </c>
      <c r="B343" s="16" t="s">
        <v>22</v>
      </c>
      <c r="C343" s="16" t="s">
        <v>116</v>
      </c>
      <c r="D343" s="16" t="s">
        <v>65</v>
      </c>
      <c r="E343" s="16" t="s">
        <v>1013</v>
      </c>
      <c r="F343" s="16" t="s">
        <v>119</v>
      </c>
      <c r="G343" s="16" t="s">
        <v>27</v>
      </c>
      <c r="H343" s="17">
        <v>5.0000000000000001E-3</v>
      </c>
      <c r="I343" s="16" t="s">
        <v>119</v>
      </c>
      <c r="J343" s="16"/>
      <c r="K343" s="18" t="s">
        <v>29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32</v>
      </c>
      <c r="T343" s="20" t="s">
        <v>32</v>
      </c>
      <c r="U343" s="20" t="s">
        <v>32</v>
      </c>
      <c r="V343" s="20" t="s">
        <v>32</v>
      </c>
      <c r="W343" s="21" t="s">
        <v>32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32</v>
      </c>
      <c r="AH343" s="21" t="s">
        <v>32</v>
      </c>
    </row>
    <row r="344" spans="1:34" x14ac:dyDescent="0.35">
      <c r="A344" s="15" t="s">
        <v>21</v>
      </c>
      <c r="B344" s="16" t="s">
        <v>22</v>
      </c>
      <c r="C344" s="16" t="s">
        <v>116</v>
      </c>
      <c r="D344" s="16" t="s">
        <v>65</v>
      </c>
      <c r="E344" s="16" t="s">
        <v>1013</v>
      </c>
      <c r="F344" s="16" t="s">
        <v>119</v>
      </c>
      <c r="G344" s="16" t="s">
        <v>27</v>
      </c>
      <c r="H344" s="17">
        <v>5.0000000000000001E-3</v>
      </c>
      <c r="I344" s="16" t="s">
        <v>119</v>
      </c>
      <c r="J344" s="16"/>
      <c r="K344" s="18" t="s">
        <v>30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52">
        <v>1.66</v>
      </c>
      <c r="X344" s="178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0.05</v>
      </c>
      <c r="AH344" s="167">
        <v>0.05</v>
      </c>
    </row>
    <row r="345" spans="1:34" x14ac:dyDescent="0.35">
      <c r="A345" s="15" t="s">
        <v>21</v>
      </c>
      <c r="B345" s="16" t="s">
        <v>22</v>
      </c>
      <c r="C345" s="16" t="s">
        <v>116</v>
      </c>
      <c r="D345" s="16" t="s">
        <v>65</v>
      </c>
      <c r="E345" s="16" t="s">
        <v>1013</v>
      </c>
      <c r="F345" s="16" t="s">
        <v>119</v>
      </c>
      <c r="G345" s="16" t="s">
        <v>27</v>
      </c>
      <c r="H345" s="17">
        <v>5.0000000000000001E-3</v>
      </c>
      <c r="I345" s="16" t="s">
        <v>119</v>
      </c>
      <c r="J345" s="16"/>
      <c r="K345" s="18" t="s">
        <v>31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32</v>
      </c>
      <c r="T345" s="20" t="s">
        <v>32</v>
      </c>
      <c r="U345" s="20" t="s">
        <v>32</v>
      </c>
      <c r="V345" s="20" t="s">
        <v>32</v>
      </c>
      <c r="W345" s="21" t="s">
        <v>32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32</v>
      </c>
      <c r="AH345" s="21" t="s">
        <v>32</v>
      </c>
    </row>
    <row r="346" spans="1:34" x14ac:dyDescent="0.35">
      <c r="A346" s="24" t="s">
        <v>21</v>
      </c>
      <c r="B346" s="25" t="s">
        <v>22</v>
      </c>
      <c r="C346" s="25" t="s">
        <v>116</v>
      </c>
      <c r="D346" s="25" t="s">
        <v>65</v>
      </c>
      <c r="E346" s="25" t="s">
        <v>1013</v>
      </c>
      <c r="F346" s="25" t="s">
        <v>119</v>
      </c>
      <c r="G346" s="25" t="s">
        <v>27</v>
      </c>
      <c r="H346" s="26">
        <v>5.0000000000000001E-3</v>
      </c>
      <c r="I346" s="25" t="s">
        <v>119</v>
      </c>
      <c r="J346" s="25"/>
      <c r="K346" s="27" t="s">
        <v>33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21</v>
      </c>
      <c r="B347" s="32" t="s">
        <v>22</v>
      </c>
      <c r="C347" s="32" t="s">
        <v>116</v>
      </c>
      <c r="D347" s="32" t="s">
        <v>88</v>
      </c>
      <c r="E347" s="32" t="s">
        <v>1013</v>
      </c>
      <c r="F347" s="32" t="s">
        <v>120</v>
      </c>
      <c r="G347" s="32" t="s">
        <v>27</v>
      </c>
      <c r="H347" s="33">
        <v>1.4999999999999999E-2</v>
      </c>
      <c r="I347" s="32" t="s">
        <v>120</v>
      </c>
      <c r="J347" s="32"/>
      <c r="K347" s="34" t="s">
        <v>28</v>
      </c>
      <c r="L347" s="35">
        <v>2.89</v>
      </c>
      <c r="M347" s="36">
        <v>2.89</v>
      </c>
      <c r="N347" s="36">
        <v>2.89</v>
      </c>
      <c r="O347" s="36">
        <v>2.89</v>
      </c>
      <c r="P347" s="36">
        <v>2.89</v>
      </c>
      <c r="Q347" s="36">
        <v>2.89</v>
      </c>
      <c r="R347" s="36">
        <v>2.89</v>
      </c>
      <c r="S347" s="36">
        <v>2.89</v>
      </c>
      <c r="T347" s="36">
        <v>2.89</v>
      </c>
      <c r="U347" s="36">
        <v>2.89</v>
      </c>
      <c r="V347" s="36">
        <v>2.89</v>
      </c>
      <c r="W347" s="37">
        <v>2.89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7.0000000000000007E-2</v>
      </c>
      <c r="AH347" s="151">
        <v>7.0000000000000007E-2</v>
      </c>
    </row>
    <row r="348" spans="1:34" x14ac:dyDescent="0.35">
      <c r="A348" s="15" t="s">
        <v>21</v>
      </c>
      <c r="B348" s="16" t="s">
        <v>22</v>
      </c>
      <c r="C348" s="16" t="s">
        <v>116</v>
      </c>
      <c r="D348" s="16" t="s">
        <v>88</v>
      </c>
      <c r="E348" s="16" t="s">
        <v>1013</v>
      </c>
      <c r="F348" s="16" t="s">
        <v>120</v>
      </c>
      <c r="G348" s="16" t="s">
        <v>27</v>
      </c>
      <c r="H348" s="17">
        <v>1.4999999999999999E-2</v>
      </c>
      <c r="I348" s="16" t="s">
        <v>120</v>
      </c>
      <c r="J348" s="16"/>
      <c r="K348" s="18" t="s">
        <v>29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32</v>
      </c>
      <c r="T348" s="20" t="s">
        <v>32</v>
      </c>
      <c r="U348" s="20" t="s">
        <v>32</v>
      </c>
      <c r="V348" s="20" t="s">
        <v>32</v>
      </c>
      <c r="W348" s="21" t="s">
        <v>32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32</v>
      </c>
      <c r="AH348" s="21" t="s">
        <v>32</v>
      </c>
    </row>
    <row r="349" spans="1:34" x14ac:dyDescent="0.35">
      <c r="A349" s="15" t="s">
        <v>21</v>
      </c>
      <c r="B349" s="16" t="s">
        <v>22</v>
      </c>
      <c r="C349" s="16" t="s">
        <v>116</v>
      </c>
      <c r="D349" s="16" t="s">
        <v>88</v>
      </c>
      <c r="E349" s="16" t="s">
        <v>1013</v>
      </c>
      <c r="F349" s="16" t="s">
        <v>120</v>
      </c>
      <c r="G349" s="16" t="s">
        <v>27</v>
      </c>
      <c r="H349" s="17">
        <v>1.4999999999999999E-2</v>
      </c>
      <c r="I349" s="16" t="s">
        <v>120</v>
      </c>
      <c r="J349" s="16"/>
      <c r="K349" s="18" t="s">
        <v>30</v>
      </c>
      <c r="L349" s="172">
        <v>3.49</v>
      </c>
      <c r="M349" s="171">
        <v>3.49</v>
      </c>
      <c r="N349" s="171">
        <v>3.49</v>
      </c>
      <c r="O349" s="171">
        <v>3.49</v>
      </c>
      <c r="P349" s="171">
        <v>3.49</v>
      </c>
      <c r="Q349" s="171">
        <v>3.49</v>
      </c>
      <c r="R349" s="171">
        <v>3.49</v>
      </c>
      <c r="S349" s="171">
        <v>3.49</v>
      </c>
      <c r="T349" s="171">
        <v>3.49</v>
      </c>
      <c r="U349" s="171">
        <v>3.49</v>
      </c>
      <c r="V349" s="171">
        <v>3.49</v>
      </c>
      <c r="W349" s="170">
        <v>3.49</v>
      </c>
      <c r="X349" s="178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0.09</v>
      </c>
      <c r="AH349" s="167">
        <v>0.09</v>
      </c>
    </row>
    <row r="350" spans="1:34" x14ac:dyDescent="0.35">
      <c r="A350" s="15" t="s">
        <v>21</v>
      </c>
      <c r="B350" s="16" t="s">
        <v>22</v>
      </c>
      <c r="C350" s="16" t="s">
        <v>116</v>
      </c>
      <c r="D350" s="16" t="s">
        <v>88</v>
      </c>
      <c r="E350" s="16" t="s">
        <v>1013</v>
      </c>
      <c r="F350" s="16" t="s">
        <v>120</v>
      </c>
      <c r="G350" s="16" t="s">
        <v>27</v>
      </c>
      <c r="H350" s="17">
        <v>1.4999999999999999E-2</v>
      </c>
      <c r="I350" s="16" t="s">
        <v>120</v>
      </c>
      <c r="J350" s="16"/>
      <c r="K350" s="18" t="s">
        <v>31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32</v>
      </c>
      <c r="T350" s="20" t="s">
        <v>32</v>
      </c>
      <c r="U350" s="20" t="s">
        <v>32</v>
      </c>
      <c r="V350" s="20" t="s">
        <v>32</v>
      </c>
      <c r="W350" s="21" t="s">
        <v>32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32</v>
      </c>
      <c r="AH350" s="21" t="s">
        <v>32</v>
      </c>
    </row>
    <row r="351" spans="1:34" x14ac:dyDescent="0.35">
      <c r="A351" s="24" t="s">
        <v>21</v>
      </c>
      <c r="B351" s="25" t="s">
        <v>22</v>
      </c>
      <c r="C351" s="25" t="s">
        <v>116</v>
      </c>
      <c r="D351" s="25" t="s">
        <v>88</v>
      </c>
      <c r="E351" s="25" t="s">
        <v>1013</v>
      </c>
      <c r="F351" s="25" t="s">
        <v>120</v>
      </c>
      <c r="G351" s="25" t="s">
        <v>27</v>
      </c>
      <c r="H351" s="26">
        <v>1.4999999999999999E-2</v>
      </c>
      <c r="I351" s="25" t="s">
        <v>120</v>
      </c>
      <c r="J351" s="25"/>
      <c r="K351" s="27" t="s">
        <v>33</v>
      </c>
      <c r="L351" s="28">
        <v>0.20761245674740492</v>
      </c>
      <c r="M351" s="29">
        <v>0.20761245674740492</v>
      </c>
      <c r="N351" s="29">
        <v>0.20761245674740492</v>
      </c>
      <c r="O351" s="29">
        <v>0.20761245674740492</v>
      </c>
      <c r="P351" s="29">
        <v>0.20761245674740492</v>
      </c>
      <c r="Q351" s="29">
        <v>0.20761245674740492</v>
      </c>
      <c r="R351" s="29">
        <v>0.20761245674740492</v>
      </c>
      <c r="S351" s="29">
        <v>0.20761245674740492</v>
      </c>
      <c r="T351" s="29">
        <v>0.20761245674740492</v>
      </c>
      <c r="U351" s="29">
        <v>0.20761245674740492</v>
      </c>
      <c r="V351" s="29">
        <v>0.20761245674740492</v>
      </c>
      <c r="W351" s="30">
        <v>0.20761245674740492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21</v>
      </c>
      <c r="B352" s="32" t="s">
        <v>22</v>
      </c>
      <c r="C352" s="32" t="s">
        <v>116</v>
      </c>
      <c r="D352" s="32" t="s">
        <v>53</v>
      </c>
      <c r="E352" s="32" t="s">
        <v>1013</v>
      </c>
      <c r="F352" s="32" t="s">
        <v>121</v>
      </c>
      <c r="G352" s="32" t="s">
        <v>27</v>
      </c>
      <c r="H352" s="33">
        <v>3.4999999999999996E-3</v>
      </c>
      <c r="I352" s="32" t="s">
        <v>121</v>
      </c>
      <c r="J352" s="32"/>
      <c r="K352" s="34" t="s">
        <v>28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0.08</v>
      </c>
      <c r="AH352" s="151">
        <v>0.08</v>
      </c>
    </row>
    <row r="353" spans="1:34" x14ac:dyDescent="0.35">
      <c r="A353" s="15" t="s">
        <v>21</v>
      </c>
      <c r="B353" s="16" t="s">
        <v>22</v>
      </c>
      <c r="C353" s="16" t="s">
        <v>116</v>
      </c>
      <c r="D353" s="16" t="s">
        <v>53</v>
      </c>
      <c r="E353" s="16" t="s">
        <v>1013</v>
      </c>
      <c r="F353" s="16" t="s">
        <v>121</v>
      </c>
      <c r="G353" s="16" t="s">
        <v>27</v>
      </c>
      <c r="H353" s="17">
        <v>3.4999999999999996E-3</v>
      </c>
      <c r="I353" s="16" t="s">
        <v>121</v>
      </c>
      <c r="J353" s="16"/>
      <c r="K353" s="18" t="s">
        <v>29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32</v>
      </c>
      <c r="T353" s="20" t="s">
        <v>32</v>
      </c>
      <c r="U353" s="20" t="s">
        <v>32</v>
      </c>
      <c r="V353" s="20" t="s">
        <v>32</v>
      </c>
      <c r="W353" s="21" t="s">
        <v>32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32</v>
      </c>
      <c r="AH353" s="21" t="s">
        <v>32</v>
      </c>
    </row>
    <row r="354" spans="1:34" x14ac:dyDescent="0.35">
      <c r="A354" s="15" t="s">
        <v>21</v>
      </c>
      <c r="B354" s="16" t="s">
        <v>22</v>
      </c>
      <c r="C354" s="16" t="s">
        <v>116</v>
      </c>
      <c r="D354" s="16" t="s">
        <v>53</v>
      </c>
      <c r="E354" s="16" t="s">
        <v>1013</v>
      </c>
      <c r="F354" s="16" t="s">
        <v>121</v>
      </c>
      <c r="G354" s="16" t="s">
        <v>27</v>
      </c>
      <c r="H354" s="17">
        <v>3.4999999999999996E-3</v>
      </c>
      <c r="I354" s="16" t="s">
        <v>121</v>
      </c>
      <c r="J354" s="16"/>
      <c r="K354" s="18" t="s">
        <v>30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52">
        <v>2.29</v>
      </c>
      <c r="X354" s="178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0.08</v>
      </c>
      <c r="AH354" s="167">
        <v>0.08</v>
      </c>
    </row>
    <row r="355" spans="1:34" x14ac:dyDescent="0.35">
      <c r="A355" s="15" t="s">
        <v>21</v>
      </c>
      <c r="B355" s="16" t="s">
        <v>22</v>
      </c>
      <c r="C355" s="16" t="s">
        <v>116</v>
      </c>
      <c r="D355" s="16" t="s">
        <v>53</v>
      </c>
      <c r="E355" s="16" t="s">
        <v>1013</v>
      </c>
      <c r="F355" s="16" t="s">
        <v>121</v>
      </c>
      <c r="G355" s="16" t="s">
        <v>27</v>
      </c>
      <c r="H355" s="17">
        <v>3.4999999999999996E-3</v>
      </c>
      <c r="I355" s="16" t="s">
        <v>121</v>
      </c>
      <c r="J355" s="16"/>
      <c r="K355" s="18" t="s">
        <v>31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32</v>
      </c>
      <c r="T355" s="20" t="s">
        <v>32</v>
      </c>
      <c r="U355" s="20" t="s">
        <v>32</v>
      </c>
      <c r="V355" s="20" t="s">
        <v>32</v>
      </c>
      <c r="W355" s="21" t="s">
        <v>32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32</v>
      </c>
      <c r="AH355" s="21" t="s">
        <v>32</v>
      </c>
    </row>
    <row r="356" spans="1:34" x14ac:dyDescent="0.35">
      <c r="A356" s="24" t="s">
        <v>21</v>
      </c>
      <c r="B356" s="25" t="s">
        <v>22</v>
      </c>
      <c r="C356" s="25" t="s">
        <v>116</v>
      </c>
      <c r="D356" s="25" t="s">
        <v>53</v>
      </c>
      <c r="E356" s="25" t="s">
        <v>1013</v>
      </c>
      <c r="F356" s="25" t="s">
        <v>121</v>
      </c>
      <c r="G356" s="25" t="s">
        <v>27</v>
      </c>
      <c r="H356" s="26">
        <v>3.4999999999999996E-3</v>
      </c>
      <c r="I356" s="25" t="s">
        <v>121</v>
      </c>
      <c r="J356" s="25"/>
      <c r="K356" s="27" t="s">
        <v>33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21</v>
      </c>
      <c r="B357" s="32" t="s">
        <v>22</v>
      </c>
      <c r="C357" s="32" t="s">
        <v>122</v>
      </c>
      <c r="D357" s="32" t="s">
        <v>123</v>
      </c>
      <c r="E357" s="32" t="s">
        <v>1014</v>
      </c>
      <c r="F357" s="32" t="s">
        <v>125</v>
      </c>
      <c r="G357" s="32" t="s">
        <v>27</v>
      </c>
      <c r="H357" s="33">
        <v>3.4999999999999996E-3</v>
      </c>
      <c r="I357" s="32" t="s">
        <v>125</v>
      </c>
      <c r="J357" s="32"/>
      <c r="K357" s="34" t="s">
        <v>28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3.39</v>
      </c>
      <c r="V357" s="36">
        <v>3.39</v>
      </c>
      <c r="W357" s="37">
        <v>3.49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0.09</v>
      </c>
      <c r="AH357" s="151">
        <v>0.09</v>
      </c>
    </row>
    <row r="358" spans="1:34" x14ac:dyDescent="0.35">
      <c r="A358" s="15" t="s">
        <v>21</v>
      </c>
      <c r="B358" s="16" t="s">
        <v>22</v>
      </c>
      <c r="C358" s="16" t="s">
        <v>122</v>
      </c>
      <c r="D358" s="16" t="s">
        <v>123</v>
      </c>
      <c r="E358" s="16" t="s">
        <v>1014</v>
      </c>
      <c r="F358" s="16" t="s">
        <v>125</v>
      </c>
      <c r="G358" s="16" t="s">
        <v>27</v>
      </c>
      <c r="H358" s="17">
        <v>3.4999999999999996E-3</v>
      </c>
      <c r="I358" s="16" t="s">
        <v>125</v>
      </c>
      <c r="J358" s="16"/>
      <c r="K358" s="18" t="s">
        <v>29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32</v>
      </c>
      <c r="T358" s="20" t="s">
        <v>32</v>
      </c>
      <c r="U358" s="20" t="s">
        <v>32</v>
      </c>
      <c r="V358" s="20" t="s">
        <v>32</v>
      </c>
      <c r="W358" s="21" t="s">
        <v>32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32</v>
      </c>
      <c r="AH358" s="21" t="s">
        <v>32</v>
      </c>
    </row>
    <row r="359" spans="1:34" x14ac:dyDescent="0.35">
      <c r="A359" s="15" t="s">
        <v>21</v>
      </c>
      <c r="B359" s="16" t="s">
        <v>22</v>
      </c>
      <c r="C359" s="16" t="s">
        <v>122</v>
      </c>
      <c r="D359" s="16" t="s">
        <v>123</v>
      </c>
      <c r="E359" s="16" t="s">
        <v>1014</v>
      </c>
      <c r="F359" s="16" t="s">
        <v>125</v>
      </c>
      <c r="G359" s="16" t="s">
        <v>27</v>
      </c>
      <c r="H359" s="17">
        <v>3.4999999999999996E-3</v>
      </c>
      <c r="I359" s="16" t="s">
        <v>125</v>
      </c>
      <c r="J359" s="16"/>
      <c r="K359" s="18" t="s">
        <v>30</v>
      </c>
      <c r="L359" s="168">
        <v>3.99</v>
      </c>
      <c r="M359" s="166">
        <v>3.99</v>
      </c>
      <c r="N359" s="166">
        <v>3.99</v>
      </c>
      <c r="O359" s="166">
        <v>3.99</v>
      </c>
      <c r="P359" s="166">
        <v>3.99</v>
      </c>
      <c r="Q359" s="166">
        <v>3.99</v>
      </c>
      <c r="R359" s="166">
        <v>3.99</v>
      </c>
      <c r="S359" s="166">
        <v>3.6900000000000004</v>
      </c>
      <c r="T359" s="166">
        <v>3.6900000000000004</v>
      </c>
      <c r="U359" s="166">
        <v>3.29</v>
      </c>
      <c r="V359" s="166">
        <v>3.29</v>
      </c>
      <c r="W359" s="167">
        <v>3.39</v>
      </c>
      <c r="X359" s="169"/>
      <c r="Y359" s="168">
        <v>-0.01</v>
      </c>
      <c r="Z359" s="166">
        <v>-0.01</v>
      </c>
      <c r="AA359" s="166">
        <v>-0.01</v>
      </c>
      <c r="AB359" s="166">
        <v>-0.01</v>
      </c>
      <c r="AC359" s="166">
        <v>-0.01</v>
      </c>
      <c r="AD359" s="166">
        <v>-0.01</v>
      </c>
      <c r="AE359" s="167">
        <v>-0.01</v>
      </c>
      <c r="AF359" s="118"/>
      <c r="AG359" s="166">
        <v>0.09</v>
      </c>
      <c r="AH359" s="167">
        <v>0.09</v>
      </c>
    </row>
    <row r="360" spans="1:34" x14ac:dyDescent="0.35">
      <c r="A360" s="15" t="s">
        <v>21</v>
      </c>
      <c r="B360" s="16" t="s">
        <v>22</v>
      </c>
      <c r="C360" s="16" t="s">
        <v>122</v>
      </c>
      <c r="D360" s="16" t="s">
        <v>123</v>
      </c>
      <c r="E360" s="16" t="s">
        <v>1014</v>
      </c>
      <c r="F360" s="16" t="s">
        <v>125</v>
      </c>
      <c r="G360" s="16" t="s">
        <v>27</v>
      </c>
      <c r="H360" s="17">
        <v>3.4999999999999996E-3</v>
      </c>
      <c r="I360" s="16" t="s">
        <v>125</v>
      </c>
      <c r="J360" s="16"/>
      <c r="K360" s="18" t="s">
        <v>31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32</v>
      </c>
      <c r="T360" s="20" t="s">
        <v>32</v>
      </c>
      <c r="U360" s="20" t="s">
        <v>32</v>
      </c>
      <c r="V360" s="20" t="s">
        <v>32</v>
      </c>
      <c r="W360" s="21" t="s">
        <v>32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32</v>
      </c>
      <c r="AH360" s="21" t="s">
        <v>32</v>
      </c>
    </row>
    <row r="361" spans="1:34" x14ac:dyDescent="0.35">
      <c r="A361" s="24" t="s">
        <v>21</v>
      </c>
      <c r="B361" s="25" t="s">
        <v>22</v>
      </c>
      <c r="C361" s="25" t="s">
        <v>122</v>
      </c>
      <c r="D361" s="25" t="s">
        <v>123</v>
      </c>
      <c r="E361" s="25" t="s">
        <v>1014</v>
      </c>
      <c r="F361" s="25" t="s">
        <v>125</v>
      </c>
      <c r="G361" s="25" t="s">
        <v>27</v>
      </c>
      <c r="H361" s="26">
        <v>3.4999999999999996E-3</v>
      </c>
      <c r="I361" s="25" t="s">
        <v>125</v>
      </c>
      <c r="J361" s="25"/>
      <c r="K361" s="27" t="s">
        <v>33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2.2204460492503131E-16</v>
      </c>
      <c r="T361" s="29">
        <v>2.2204460492503131E-16</v>
      </c>
      <c r="U361" s="29">
        <v>-2.9498525073746285E-2</v>
      </c>
      <c r="V361" s="29">
        <v>-2.9498525073746285E-2</v>
      </c>
      <c r="W361" s="30">
        <v>-2.8653295128939882E-2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21</v>
      </c>
      <c r="B362" s="32" t="s">
        <v>22</v>
      </c>
      <c r="C362" s="32" t="s">
        <v>122</v>
      </c>
      <c r="D362" s="32" t="s">
        <v>65</v>
      </c>
      <c r="E362" s="32" t="s">
        <v>1014</v>
      </c>
      <c r="F362" s="32" t="s">
        <v>126</v>
      </c>
      <c r="G362" s="32" t="s">
        <v>27</v>
      </c>
      <c r="H362" s="33">
        <v>5.0000000000000001E-3</v>
      </c>
      <c r="I362" s="32" t="s">
        <v>126</v>
      </c>
      <c r="J362" s="32"/>
      <c r="K362" s="34" t="s">
        <v>28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0.13</v>
      </c>
      <c r="AH362" s="151">
        <v>0.13</v>
      </c>
    </row>
    <row r="363" spans="1:34" x14ac:dyDescent="0.35">
      <c r="A363" s="15" t="s">
        <v>21</v>
      </c>
      <c r="B363" s="16" t="s">
        <v>22</v>
      </c>
      <c r="C363" s="16" t="s">
        <v>122</v>
      </c>
      <c r="D363" s="16" t="s">
        <v>65</v>
      </c>
      <c r="E363" s="16" t="s">
        <v>1014</v>
      </c>
      <c r="F363" s="16" t="s">
        <v>126</v>
      </c>
      <c r="G363" s="16" t="s">
        <v>27</v>
      </c>
      <c r="H363" s="17">
        <v>5.0000000000000001E-3</v>
      </c>
      <c r="I363" s="16" t="s">
        <v>126</v>
      </c>
      <c r="J363" s="16"/>
      <c r="K363" s="18" t="s">
        <v>29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32</v>
      </c>
      <c r="T363" s="20" t="s">
        <v>32</v>
      </c>
      <c r="U363" s="20" t="s">
        <v>32</v>
      </c>
      <c r="V363" s="20" t="s">
        <v>32</v>
      </c>
      <c r="W363" s="21" t="s">
        <v>32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32</v>
      </c>
      <c r="AH363" s="21" t="s">
        <v>32</v>
      </c>
    </row>
    <row r="364" spans="1:34" x14ac:dyDescent="0.35">
      <c r="A364" s="15" t="s">
        <v>21</v>
      </c>
      <c r="B364" s="16" t="s">
        <v>22</v>
      </c>
      <c r="C364" s="16" t="s">
        <v>122</v>
      </c>
      <c r="D364" s="16" t="s">
        <v>65</v>
      </c>
      <c r="E364" s="16" t="s">
        <v>1014</v>
      </c>
      <c r="F364" s="16" t="s">
        <v>126</v>
      </c>
      <c r="G364" s="16" t="s">
        <v>27</v>
      </c>
      <c r="H364" s="17">
        <v>5.0000000000000001E-3</v>
      </c>
      <c r="I364" s="16" t="s">
        <v>126</v>
      </c>
      <c r="J364" s="16"/>
      <c r="K364" s="18" t="s">
        <v>30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5.29</v>
      </c>
      <c r="T364" s="23">
        <v>5.29</v>
      </c>
      <c r="U364" s="23">
        <v>4.83</v>
      </c>
      <c r="V364" s="23">
        <v>4.83</v>
      </c>
      <c r="W364" s="152">
        <v>4.99</v>
      </c>
      <c r="X364" s="178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0.13</v>
      </c>
      <c r="AH364" s="167">
        <v>0.13</v>
      </c>
    </row>
    <row r="365" spans="1:34" x14ac:dyDescent="0.35">
      <c r="A365" s="15" t="s">
        <v>21</v>
      </c>
      <c r="B365" s="16" t="s">
        <v>22</v>
      </c>
      <c r="C365" s="16" t="s">
        <v>122</v>
      </c>
      <c r="D365" s="16" t="s">
        <v>65</v>
      </c>
      <c r="E365" s="16" t="s">
        <v>1014</v>
      </c>
      <c r="F365" s="16" t="s">
        <v>126</v>
      </c>
      <c r="G365" s="16" t="s">
        <v>27</v>
      </c>
      <c r="H365" s="17">
        <v>5.0000000000000001E-3</v>
      </c>
      <c r="I365" s="16" t="s">
        <v>126</v>
      </c>
      <c r="J365" s="16"/>
      <c r="K365" s="18" t="s">
        <v>31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32</v>
      </c>
      <c r="T365" s="20" t="s">
        <v>32</v>
      </c>
      <c r="U365" s="20" t="s">
        <v>32</v>
      </c>
      <c r="V365" s="20" t="s">
        <v>32</v>
      </c>
      <c r="W365" s="21" t="s">
        <v>32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32</v>
      </c>
      <c r="AH365" s="21" t="s">
        <v>32</v>
      </c>
    </row>
    <row r="366" spans="1:34" x14ac:dyDescent="0.35">
      <c r="A366" s="24" t="s">
        <v>21</v>
      </c>
      <c r="B366" s="25" t="s">
        <v>22</v>
      </c>
      <c r="C366" s="25" t="s">
        <v>122</v>
      </c>
      <c r="D366" s="25" t="s">
        <v>65</v>
      </c>
      <c r="E366" s="25" t="s">
        <v>1014</v>
      </c>
      <c r="F366" s="25" t="s">
        <v>126</v>
      </c>
      <c r="G366" s="25" t="s">
        <v>27</v>
      </c>
      <c r="H366" s="26">
        <v>5.0000000000000001E-3</v>
      </c>
      <c r="I366" s="25" t="s">
        <v>126</v>
      </c>
      <c r="J366" s="25"/>
      <c r="K366" s="27" t="s">
        <v>33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21</v>
      </c>
      <c r="B367" s="32" t="s">
        <v>22</v>
      </c>
      <c r="C367" s="32" t="s">
        <v>127</v>
      </c>
      <c r="D367" s="32" t="s">
        <v>24</v>
      </c>
      <c r="E367" s="32" t="s">
        <v>1015</v>
      </c>
      <c r="F367" s="32" t="s">
        <v>129</v>
      </c>
      <c r="G367" s="32" t="s">
        <v>27</v>
      </c>
      <c r="H367" s="33">
        <v>2E-3</v>
      </c>
      <c r="I367" s="32" t="s">
        <v>129</v>
      </c>
      <c r="J367" s="32"/>
      <c r="K367" s="34" t="s">
        <v>28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0.04</v>
      </c>
      <c r="AH367" s="151">
        <v>0.04</v>
      </c>
    </row>
    <row r="368" spans="1:34" x14ac:dyDescent="0.35">
      <c r="A368" s="15" t="s">
        <v>21</v>
      </c>
      <c r="B368" s="16" t="s">
        <v>22</v>
      </c>
      <c r="C368" s="16" t="s">
        <v>127</v>
      </c>
      <c r="D368" s="16" t="s">
        <v>24</v>
      </c>
      <c r="E368" s="16" t="s">
        <v>1015</v>
      </c>
      <c r="F368" s="16" t="s">
        <v>129</v>
      </c>
      <c r="G368" s="16" t="s">
        <v>27</v>
      </c>
      <c r="H368" s="17">
        <v>2E-3</v>
      </c>
      <c r="I368" s="16" t="s">
        <v>129</v>
      </c>
      <c r="J368" s="16"/>
      <c r="K368" s="18" t="s">
        <v>29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32</v>
      </c>
      <c r="T368" s="20" t="s">
        <v>32</v>
      </c>
      <c r="U368" s="20" t="s">
        <v>32</v>
      </c>
      <c r="V368" s="20" t="s">
        <v>32</v>
      </c>
      <c r="W368" s="21" t="s">
        <v>32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32</v>
      </c>
      <c r="AH368" s="21" t="s">
        <v>32</v>
      </c>
    </row>
    <row r="369" spans="1:34" x14ac:dyDescent="0.35">
      <c r="A369" s="15" t="s">
        <v>21</v>
      </c>
      <c r="B369" s="16" t="s">
        <v>22</v>
      </c>
      <c r="C369" s="16" t="s">
        <v>127</v>
      </c>
      <c r="D369" s="16" t="s">
        <v>24</v>
      </c>
      <c r="E369" s="16" t="s">
        <v>1015</v>
      </c>
      <c r="F369" s="16" t="s">
        <v>129</v>
      </c>
      <c r="G369" s="16" t="s">
        <v>27</v>
      </c>
      <c r="H369" s="17">
        <v>2E-3</v>
      </c>
      <c r="I369" s="16" t="s">
        <v>129</v>
      </c>
      <c r="J369" s="16"/>
      <c r="K369" s="18" t="s">
        <v>30</v>
      </c>
      <c r="L369" s="168">
        <v>1.59</v>
      </c>
      <c r="M369" s="166">
        <v>1.59</v>
      </c>
      <c r="N369" s="166">
        <v>1.59</v>
      </c>
      <c r="O369" s="166">
        <v>1.59</v>
      </c>
      <c r="P369" s="166">
        <v>1.59</v>
      </c>
      <c r="Q369" s="166">
        <v>1.59</v>
      </c>
      <c r="R369" s="166">
        <v>1.59</v>
      </c>
      <c r="S369" s="166">
        <v>1.59</v>
      </c>
      <c r="T369" s="166">
        <v>1.59</v>
      </c>
      <c r="U369" s="166">
        <v>1.24</v>
      </c>
      <c r="V369" s="166">
        <v>1.24</v>
      </c>
      <c r="W369" s="167">
        <v>1.42</v>
      </c>
      <c r="X369" s="169"/>
      <c r="Y369" s="168">
        <v>0</v>
      </c>
      <c r="Z369" s="166">
        <v>0</v>
      </c>
      <c r="AA369" s="166">
        <v>0</v>
      </c>
      <c r="AB369" s="166">
        <v>0</v>
      </c>
      <c r="AC369" s="166">
        <v>0</v>
      </c>
      <c r="AD369" s="166">
        <v>0</v>
      </c>
      <c r="AE369" s="167">
        <v>0</v>
      </c>
      <c r="AF369" s="118"/>
      <c r="AG369" s="166">
        <v>0.04</v>
      </c>
      <c r="AH369" s="167">
        <v>0.04</v>
      </c>
    </row>
    <row r="370" spans="1:34" x14ac:dyDescent="0.35">
      <c r="A370" s="15" t="s">
        <v>21</v>
      </c>
      <c r="B370" s="16" t="s">
        <v>22</v>
      </c>
      <c r="C370" s="16" t="s">
        <v>127</v>
      </c>
      <c r="D370" s="16" t="s">
        <v>24</v>
      </c>
      <c r="E370" s="16" t="s">
        <v>1015</v>
      </c>
      <c r="F370" s="16" t="s">
        <v>129</v>
      </c>
      <c r="G370" s="16" t="s">
        <v>27</v>
      </c>
      <c r="H370" s="17">
        <v>2E-3</v>
      </c>
      <c r="I370" s="16" t="s">
        <v>129</v>
      </c>
      <c r="J370" s="16"/>
      <c r="K370" s="18" t="s">
        <v>31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32</v>
      </c>
      <c r="T370" s="20" t="s">
        <v>32</v>
      </c>
      <c r="U370" s="20" t="s">
        <v>32</v>
      </c>
      <c r="V370" s="20" t="s">
        <v>32</v>
      </c>
      <c r="W370" s="21" t="s">
        <v>32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32</v>
      </c>
      <c r="AH370" s="21" t="s">
        <v>32</v>
      </c>
    </row>
    <row r="371" spans="1:34" x14ac:dyDescent="0.35">
      <c r="A371" s="24" t="s">
        <v>21</v>
      </c>
      <c r="B371" s="25" t="s">
        <v>22</v>
      </c>
      <c r="C371" s="25" t="s">
        <v>127</v>
      </c>
      <c r="D371" s="25" t="s">
        <v>24</v>
      </c>
      <c r="E371" s="25" t="s">
        <v>1015</v>
      </c>
      <c r="F371" s="25" t="s">
        <v>129</v>
      </c>
      <c r="G371" s="25" t="s">
        <v>27</v>
      </c>
      <c r="H371" s="26">
        <v>2E-3</v>
      </c>
      <c r="I371" s="25" t="s">
        <v>129</v>
      </c>
      <c r="J371" s="25"/>
      <c r="K371" s="27" t="s">
        <v>33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21</v>
      </c>
      <c r="B372" s="32" t="s">
        <v>22</v>
      </c>
      <c r="C372" s="32" t="s">
        <v>127</v>
      </c>
      <c r="D372" s="32" t="s">
        <v>130</v>
      </c>
      <c r="E372" s="32" t="s">
        <v>1015</v>
      </c>
      <c r="F372" s="32" t="s">
        <v>131</v>
      </c>
      <c r="G372" s="32" t="s">
        <v>27</v>
      </c>
      <c r="H372" s="33">
        <v>3.5500000000000002E-3</v>
      </c>
      <c r="I372" s="32" t="s">
        <v>131</v>
      </c>
      <c r="J372" s="32"/>
      <c r="K372" s="34" t="s">
        <v>28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0.08</v>
      </c>
      <c r="AH372" s="151">
        <v>0.08</v>
      </c>
    </row>
    <row r="373" spans="1:34" x14ac:dyDescent="0.35">
      <c r="A373" s="15" t="s">
        <v>21</v>
      </c>
      <c r="B373" s="16" t="s">
        <v>22</v>
      </c>
      <c r="C373" s="16" t="s">
        <v>127</v>
      </c>
      <c r="D373" s="16" t="s">
        <v>130</v>
      </c>
      <c r="E373" s="16" t="s">
        <v>1015</v>
      </c>
      <c r="F373" s="16" t="s">
        <v>131</v>
      </c>
      <c r="G373" s="16" t="s">
        <v>27</v>
      </c>
      <c r="H373" s="17">
        <v>3.5500000000000002E-3</v>
      </c>
      <c r="I373" s="16" t="s">
        <v>131</v>
      </c>
      <c r="J373" s="16"/>
      <c r="K373" s="18" t="s">
        <v>29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32</v>
      </c>
      <c r="T373" s="20" t="s">
        <v>32</v>
      </c>
      <c r="U373" s="20" t="s">
        <v>32</v>
      </c>
      <c r="V373" s="20" t="s">
        <v>32</v>
      </c>
      <c r="W373" s="21" t="s">
        <v>32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32</v>
      </c>
      <c r="AH373" s="21" t="s">
        <v>32</v>
      </c>
    </row>
    <row r="374" spans="1:34" x14ac:dyDescent="0.35">
      <c r="A374" s="15" t="s">
        <v>21</v>
      </c>
      <c r="B374" s="16" t="s">
        <v>22</v>
      </c>
      <c r="C374" s="16" t="s">
        <v>127</v>
      </c>
      <c r="D374" s="16" t="s">
        <v>130</v>
      </c>
      <c r="E374" s="16" t="s">
        <v>1015</v>
      </c>
      <c r="F374" s="16" t="s">
        <v>131</v>
      </c>
      <c r="G374" s="16" t="s">
        <v>27</v>
      </c>
      <c r="H374" s="17">
        <v>3.5500000000000002E-3</v>
      </c>
      <c r="I374" s="16" t="s">
        <v>131</v>
      </c>
      <c r="J374" s="16"/>
      <c r="K374" s="18" t="s">
        <v>30</v>
      </c>
      <c r="L374" s="22">
        <v>2.99</v>
      </c>
      <c r="M374" s="23">
        <v>2.99</v>
      </c>
      <c r="N374" s="23">
        <v>2.99</v>
      </c>
      <c r="O374" s="23">
        <v>2.99</v>
      </c>
      <c r="P374" s="23">
        <v>2.99</v>
      </c>
      <c r="Q374" s="23">
        <v>2.99</v>
      </c>
      <c r="R374" s="23">
        <v>2.99</v>
      </c>
      <c r="S374" s="23">
        <v>2.99</v>
      </c>
      <c r="T374" s="23">
        <v>2.99</v>
      </c>
      <c r="U374" s="23">
        <v>2.4900000000000002</v>
      </c>
      <c r="V374" s="23">
        <v>2.4900000000000002</v>
      </c>
      <c r="W374" s="152">
        <v>2.79</v>
      </c>
      <c r="X374" s="178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0.08</v>
      </c>
      <c r="AH374" s="167">
        <v>0.08</v>
      </c>
    </row>
    <row r="375" spans="1:34" x14ac:dyDescent="0.35">
      <c r="A375" s="15" t="s">
        <v>21</v>
      </c>
      <c r="B375" s="16" t="s">
        <v>22</v>
      </c>
      <c r="C375" s="16" t="s">
        <v>127</v>
      </c>
      <c r="D375" s="16" t="s">
        <v>130</v>
      </c>
      <c r="E375" s="16" t="s">
        <v>1015</v>
      </c>
      <c r="F375" s="16" t="s">
        <v>131</v>
      </c>
      <c r="G375" s="16" t="s">
        <v>27</v>
      </c>
      <c r="H375" s="17">
        <v>3.5500000000000002E-3</v>
      </c>
      <c r="I375" s="16" t="s">
        <v>131</v>
      </c>
      <c r="J375" s="16"/>
      <c r="K375" s="18" t="s">
        <v>31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32</v>
      </c>
      <c r="T375" s="20" t="s">
        <v>32</v>
      </c>
      <c r="U375" s="20" t="s">
        <v>32</v>
      </c>
      <c r="V375" s="20" t="s">
        <v>32</v>
      </c>
      <c r="W375" s="21" t="s">
        <v>32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32</v>
      </c>
      <c r="AH375" s="21" t="s">
        <v>32</v>
      </c>
    </row>
    <row r="376" spans="1:34" x14ac:dyDescent="0.35">
      <c r="A376" s="24" t="s">
        <v>21</v>
      </c>
      <c r="B376" s="25" t="s">
        <v>22</v>
      </c>
      <c r="C376" s="25" t="s">
        <v>127</v>
      </c>
      <c r="D376" s="25" t="s">
        <v>130</v>
      </c>
      <c r="E376" s="25" t="s">
        <v>1015</v>
      </c>
      <c r="F376" s="25" t="s">
        <v>131</v>
      </c>
      <c r="G376" s="25" t="s">
        <v>27</v>
      </c>
      <c r="H376" s="26">
        <v>3.5500000000000002E-3</v>
      </c>
      <c r="I376" s="25" t="s">
        <v>131</v>
      </c>
      <c r="J376" s="25"/>
      <c r="K376" s="27" t="s">
        <v>33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21</v>
      </c>
      <c r="B377" s="32" t="s">
        <v>22</v>
      </c>
      <c r="C377" s="32" t="s">
        <v>127</v>
      </c>
      <c r="D377" s="32" t="s">
        <v>65</v>
      </c>
      <c r="E377" s="32" t="s">
        <v>1015</v>
      </c>
      <c r="F377" s="32" t="s">
        <v>132</v>
      </c>
      <c r="G377" s="32" t="s">
        <v>27</v>
      </c>
      <c r="H377" s="33">
        <v>5.0000000000000001E-3</v>
      </c>
      <c r="I377" s="32" t="s">
        <v>132</v>
      </c>
      <c r="J377" s="32"/>
      <c r="K377" s="34" t="s">
        <v>28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0.08</v>
      </c>
      <c r="AH377" s="151">
        <v>0.08</v>
      </c>
    </row>
    <row r="378" spans="1:34" x14ac:dyDescent="0.35">
      <c r="A378" s="15" t="s">
        <v>21</v>
      </c>
      <c r="B378" s="16" t="s">
        <v>22</v>
      </c>
      <c r="C378" s="16" t="s">
        <v>127</v>
      </c>
      <c r="D378" s="16" t="s">
        <v>65</v>
      </c>
      <c r="E378" s="16" t="s">
        <v>1015</v>
      </c>
      <c r="F378" s="16" t="s">
        <v>132</v>
      </c>
      <c r="G378" s="16" t="s">
        <v>27</v>
      </c>
      <c r="H378" s="17">
        <v>5.0000000000000001E-3</v>
      </c>
      <c r="I378" s="16" t="s">
        <v>132</v>
      </c>
      <c r="J378" s="16"/>
      <c r="K378" s="18" t="s">
        <v>29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32</v>
      </c>
      <c r="T378" s="20" t="s">
        <v>32</v>
      </c>
      <c r="U378" s="20" t="s">
        <v>32</v>
      </c>
      <c r="V378" s="20" t="s">
        <v>32</v>
      </c>
      <c r="W378" s="21" t="s">
        <v>32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32</v>
      </c>
      <c r="AH378" s="21" t="s">
        <v>32</v>
      </c>
    </row>
    <row r="379" spans="1:34" x14ac:dyDescent="0.35">
      <c r="A379" s="15" t="s">
        <v>21</v>
      </c>
      <c r="B379" s="16" t="s">
        <v>22</v>
      </c>
      <c r="C379" s="16" t="s">
        <v>127</v>
      </c>
      <c r="D379" s="16" t="s">
        <v>65</v>
      </c>
      <c r="E379" s="16" t="s">
        <v>1015</v>
      </c>
      <c r="F379" s="16" t="s">
        <v>132</v>
      </c>
      <c r="G379" s="16" t="s">
        <v>27</v>
      </c>
      <c r="H379" s="17">
        <v>5.0000000000000001E-3</v>
      </c>
      <c r="I379" s="16" t="s">
        <v>132</v>
      </c>
      <c r="J379" s="16"/>
      <c r="K379" s="18" t="s">
        <v>30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52">
        <v>3.13</v>
      </c>
      <c r="X379" s="178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0.08</v>
      </c>
      <c r="AH379" s="167">
        <v>0.08</v>
      </c>
    </row>
    <row r="380" spans="1:34" x14ac:dyDescent="0.35">
      <c r="A380" s="15" t="s">
        <v>21</v>
      </c>
      <c r="B380" s="16" t="s">
        <v>22</v>
      </c>
      <c r="C380" s="16" t="s">
        <v>127</v>
      </c>
      <c r="D380" s="16" t="s">
        <v>65</v>
      </c>
      <c r="E380" s="16" t="s">
        <v>1015</v>
      </c>
      <c r="F380" s="16" t="s">
        <v>132</v>
      </c>
      <c r="G380" s="16" t="s">
        <v>27</v>
      </c>
      <c r="H380" s="17">
        <v>5.0000000000000001E-3</v>
      </c>
      <c r="I380" s="16" t="s">
        <v>132</v>
      </c>
      <c r="J380" s="16"/>
      <c r="K380" s="18" t="s">
        <v>31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32</v>
      </c>
      <c r="T380" s="20" t="s">
        <v>32</v>
      </c>
      <c r="U380" s="20" t="s">
        <v>32</v>
      </c>
      <c r="V380" s="20" t="s">
        <v>32</v>
      </c>
      <c r="W380" s="21" t="s">
        <v>32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32</v>
      </c>
      <c r="AH380" s="21" t="s">
        <v>32</v>
      </c>
    </row>
    <row r="381" spans="1:34" x14ac:dyDescent="0.35">
      <c r="A381" s="24" t="s">
        <v>21</v>
      </c>
      <c r="B381" s="25" t="s">
        <v>22</v>
      </c>
      <c r="C381" s="25" t="s">
        <v>127</v>
      </c>
      <c r="D381" s="25" t="s">
        <v>65</v>
      </c>
      <c r="E381" s="25" t="s">
        <v>1015</v>
      </c>
      <c r="F381" s="25" t="s">
        <v>132</v>
      </c>
      <c r="G381" s="25" t="s">
        <v>27</v>
      </c>
      <c r="H381" s="26">
        <v>5.0000000000000001E-3</v>
      </c>
      <c r="I381" s="25" t="s">
        <v>132</v>
      </c>
      <c r="J381" s="25"/>
      <c r="K381" s="27" t="s">
        <v>33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21</v>
      </c>
      <c r="B382" s="32" t="s">
        <v>22</v>
      </c>
      <c r="C382" s="32" t="s">
        <v>127</v>
      </c>
      <c r="D382" s="32" t="s">
        <v>88</v>
      </c>
      <c r="E382" s="32" t="s">
        <v>1015</v>
      </c>
      <c r="F382" s="32" t="s">
        <v>133</v>
      </c>
      <c r="G382" s="32" t="s">
        <v>27</v>
      </c>
      <c r="H382" s="33">
        <v>1.4999999999999999E-2</v>
      </c>
      <c r="I382" s="32" t="s">
        <v>133</v>
      </c>
      <c r="J382" s="32"/>
      <c r="K382" s="34" t="s">
        <v>28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0.15</v>
      </c>
      <c r="AH382" s="151">
        <v>0.15</v>
      </c>
    </row>
    <row r="383" spans="1:34" x14ac:dyDescent="0.35">
      <c r="A383" s="15" t="s">
        <v>21</v>
      </c>
      <c r="B383" s="16" t="s">
        <v>22</v>
      </c>
      <c r="C383" s="16" t="s">
        <v>127</v>
      </c>
      <c r="D383" s="16" t="s">
        <v>88</v>
      </c>
      <c r="E383" s="16" t="s">
        <v>1015</v>
      </c>
      <c r="F383" s="16" t="s">
        <v>133</v>
      </c>
      <c r="G383" s="16" t="s">
        <v>27</v>
      </c>
      <c r="H383" s="17">
        <v>1.4999999999999999E-2</v>
      </c>
      <c r="I383" s="16" t="s">
        <v>133</v>
      </c>
      <c r="J383" s="16"/>
      <c r="K383" s="18" t="s">
        <v>29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32</v>
      </c>
      <c r="T383" s="20" t="s">
        <v>32</v>
      </c>
      <c r="U383" s="20" t="s">
        <v>32</v>
      </c>
      <c r="V383" s="20" t="s">
        <v>32</v>
      </c>
      <c r="W383" s="21" t="s">
        <v>32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32</v>
      </c>
      <c r="AH383" s="21" t="s">
        <v>32</v>
      </c>
    </row>
    <row r="384" spans="1:34" x14ac:dyDescent="0.35">
      <c r="A384" s="15" t="s">
        <v>21</v>
      </c>
      <c r="B384" s="16" t="s">
        <v>22</v>
      </c>
      <c r="C384" s="16" t="s">
        <v>127</v>
      </c>
      <c r="D384" s="16" t="s">
        <v>88</v>
      </c>
      <c r="E384" s="16" t="s">
        <v>1015</v>
      </c>
      <c r="F384" s="16" t="s">
        <v>133</v>
      </c>
      <c r="G384" s="16" t="s">
        <v>27</v>
      </c>
      <c r="H384" s="17">
        <v>1.4999999999999999E-2</v>
      </c>
      <c r="I384" s="16" t="s">
        <v>133</v>
      </c>
      <c r="J384" s="16"/>
      <c r="K384" s="18" t="s">
        <v>30</v>
      </c>
      <c r="L384" s="22">
        <v>5.99</v>
      </c>
      <c r="M384" s="23">
        <v>5.99</v>
      </c>
      <c r="N384" s="23">
        <v>5.99</v>
      </c>
      <c r="O384" s="23">
        <v>5.99</v>
      </c>
      <c r="P384" s="23">
        <v>5.99</v>
      </c>
      <c r="Q384" s="23">
        <v>5.99</v>
      </c>
      <c r="R384" s="23">
        <v>5.99</v>
      </c>
      <c r="S384" s="23">
        <v>5.99</v>
      </c>
      <c r="T384" s="23">
        <v>5.99</v>
      </c>
      <c r="U384" s="23">
        <v>4.99</v>
      </c>
      <c r="V384" s="23">
        <v>4.99</v>
      </c>
      <c r="W384" s="152">
        <v>5.69</v>
      </c>
      <c r="X384" s="178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0.15</v>
      </c>
      <c r="AH384" s="167">
        <v>0.15</v>
      </c>
    </row>
    <row r="385" spans="1:34" x14ac:dyDescent="0.35">
      <c r="A385" s="15" t="s">
        <v>21</v>
      </c>
      <c r="B385" s="16" t="s">
        <v>22</v>
      </c>
      <c r="C385" s="16" t="s">
        <v>127</v>
      </c>
      <c r="D385" s="16" t="s">
        <v>88</v>
      </c>
      <c r="E385" s="16" t="s">
        <v>1015</v>
      </c>
      <c r="F385" s="16" t="s">
        <v>133</v>
      </c>
      <c r="G385" s="16" t="s">
        <v>27</v>
      </c>
      <c r="H385" s="17">
        <v>1.4999999999999999E-2</v>
      </c>
      <c r="I385" s="16" t="s">
        <v>133</v>
      </c>
      <c r="J385" s="16"/>
      <c r="K385" s="18" t="s">
        <v>31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32</v>
      </c>
      <c r="T385" s="20" t="s">
        <v>32</v>
      </c>
      <c r="U385" s="20" t="s">
        <v>32</v>
      </c>
      <c r="V385" s="20" t="s">
        <v>32</v>
      </c>
      <c r="W385" s="21" t="s">
        <v>32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32</v>
      </c>
      <c r="AH385" s="21" t="s">
        <v>32</v>
      </c>
    </row>
    <row r="386" spans="1:34" x14ac:dyDescent="0.35">
      <c r="A386" s="24" t="s">
        <v>21</v>
      </c>
      <c r="B386" s="25" t="s">
        <v>22</v>
      </c>
      <c r="C386" s="25" t="s">
        <v>127</v>
      </c>
      <c r="D386" s="25" t="s">
        <v>88</v>
      </c>
      <c r="E386" s="25" t="s">
        <v>1015</v>
      </c>
      <c r="F386" s="25" t="s">
        <v>133</v>
      </c>
      <c r="G386" s="25" t="s">
        <v>27</v>
      </c>
      <c r="H386" s="26">
        <v>1.4999999999999999E-2</v>
      </c>
      <c r="I386" s="25" t="s">
        <v>133</v>
      </c>
      <c r="J386" s="25"/>
      <c r="K386" s="27" t="s">
        <v>33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21</v>
      </c>
      <c r="B387" s="32" t="s">
        <v>22</v>
      </c>
      <c r="C387" s="32" t="s">
        <v>127</v>
      </c>
      <c r="D387" s="32" t="s">
        <v>115</v>
      </c>
      <c r="E387" s="32" t="s">
        <v>1015</v>
      </c>
      <c r="F387" s="32" t="s">
        <v>134</v>
      </c>
      <c r="G387" s="32" t="s">
        <v>27</v>
      </c>
      <c r="H387" s="33">
        <v>1</v>
      </c>
      <c r="I387" s="32" t="s">
        <v>134</v>
      </c>
      <c r="J387" s="32" t="s">
        <v>1003</v>
      </c>
      <c r="K387" s="34" t="s">
        <v>28</v>
      </c>
      <c r="L387" s="35">
        <v>248.4</v>
      </c>
      <c r="M387" s="36">
        <v>248.4</v>
      </c>
      <c r="N387" s="36">
        <v>248.4</v>
      </c>
      <c r="O387" s="36">
        <v>248.4</v>
      </c>
      <c r="P387" s="36">
        <v>248.4</v>
      </c>
      <c r="Q387" s="36">
        <v>248.4</v>
      </c>
      <c r="R387" s="36">
        <v>248.4</v>
      </c>
      <c r="S387" s="36">
        <v>248.4</v>
      </c>
      <c r="T387" s="36">
        <v>248.4</v>
      </c>
      <c r="U387" s="36">
        <v>207</v>
      </c>
      <c r="V387" s="36">
        <v>207</v>
      </c>
      <c r="W387" s="37">
        <v>207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6.23</v>
      </c>
      <c r="AH387" s="151">
        <v>6.23</v>
      </c>
    </row>
    <row r="388" spans="1:34" x14ac:dyDescent="0.35">
      <c r="A388" s="15" t="s">
        <v>21</v>
      </c>
      <c r="B388" s="16" t="s">
        <v>22</v>
      </c>
      <c r="C388" s="16" t="s">
        <v>127</v>
      </c>
      <c r="D388" s="16" t="s">
        <v>115</v>
      </c>
      <c r="E388" s="16" t="s">
        <v>1015</v>
      </c>
      <c r="F388" s="16" t="s">
        <v>134</v>
      </c>
      <c r="G388" s="16" t="s">
        <v>27</v>
      </c>
      <c r="H388" s="17">
        <v>1</v>
      </c>
      <c r="I388" s="16" t="s">
        <v>134</v>
      </c>
      <c r="J388" s="16" t="s">
        <v>1003</v>
      </c>
      <c r="K388" s="18" t="s">
        <v>29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32</v>
      </c>
      <c r="T388" s="20" t="s">
        <v>32</v>
      </c>
      <c r="U388" s="20" t="s">
        <v>32</v>
      </c>
      <c r="V388" s="20" t="s">
        <v>32</v>
      </c>
      <c r="W388" s="21" t="s">
        <v>32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32</v>
      </c>
      <c r="AH388" s="21" t="s">
        <v>32</v>
      </c>
    </row>
    <row r="389" spans="1:34" x14ac:dyDescent="0.35">
      <c r="A389" s="15" t="s">
        <v>21</v>
      </c>
      <c r="B389" s="16" t="s">
        <v>22</v>
      </c>
      <c r="C389" s="16" t="s">
        <v>127</v>
      </c>
      <c r="D389" s="16" t="s">
        <v>115</v>
      </c>
      <c r="E389" s="16" t="s">
        <v>1015</v>
      </c>
      <c r="F389" s="16" t="s">
        <v>134</v>
      </c>
      <c r="G389" s="16" t="s">
        <v>27</v>
      </c>
      <c r="H389" s="17">
        <v>1</v>
      </c>
      <c r="I389" s="16" t="s">
        <v>134</v>
      </c>
      <c r="J389" s="16" t="s">
        <v>1003</v>
      </c>
      <c r="K389" s="18" t="s">
        <v>30</v>
      </c>
      <c r="L389" s="168">
        <v>260.82</v>
      </c>
      <c r="M389" s="166">
        <v>260.82</v>
      </c>
      <c r="N389" s="166">
        <v>260.82</v>
      </c>
      <c r="O389" s="166">
        <v>260.82</v>
      </c>
      <c r="P389" s="166">
        <v>260.82</v>
      </c>
      <c r="Q389" s="166">
        <v>260.82</v>
      </c>
      <c r="R389" s="166">
        <v>260.82</v>
      </c>
      <c r="S389" s="166">
        <v>260.82</v>
      </c>
      <c r="T389" s="166">
        <v>260.82</v>
      </c>
      <c r="U389" s="166">
        <v>217.35000000000002</v>
      </c>
      <c r="V389" s="166">
        <v>217.35000000000002</v>
      </c>
      <c r="W389" s="167">
        <v>217.35000000000002</v>
      </c>
      <c r="X389" s="169"/>
      <c r="Y389" s="168">
        <v>0</v>
      </c>
      <c r="Z389" s="166">
        <v>0</v>
      </c>
      <c r="AA389" s="166">
        <v>0</v>
      </c>
      <c r="AB389" s="166">
        <v>0</v>
      </c>
      <c r="AC389" s="166">
        <v>0</v>
      </c>
      <c r="AD389" s="166">
        <v>0</v>
      </c>
      <c r="AE389" s="167">
        <v>0</v>
      </c>
      <c r="AF389" s="118"/>
      <c r="AG389" s="166">
        <v>6.55</v>
      </c>
      <c r="AH389" s="167">
        <v>6.55</v>
      </c>
    </row>
    <row r="390" spans="1:34" x14ac:dyDescent="0.35">
      <c r="A390" s="15" t="s">
        <v>21</v>
      </c>
      <c r="B390" s="16" t="s">
        <v>22</v>
      </c>
      <c r="C390" s="16" t="s">
        <v>127</v>
      </c>
      <c r="D390" s="16" t="s">
        <v>115</v>
      </c>
      <c r="E390" s="16" t="s">
        <v>1015</v>
      </c>
      <c r="F390" s="16" t="s">
        <v>134</v>
      </c>
      <c r="G390" s="16" t="s">
        <v>27</v>
      </c>
      <c r="H390" s="17">
        <v>1</v>
      </c>
      <c r="I390" s="16" t="s">
        <v>134</v>
      </c>
      <c r="J390" s="16" t="s">
        <v>1003</v>
      </c>
      <c r="K390" s="18" t="s">
        <v>31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32</v>
      </c>
      <c r="T390" s="20" t="s">
        <v>32</v>
      </c>
      <c r="U390" s="20" t="s">
        <v>32</v>
      </c>
      <c r="V390" s="20" t="s">
        <v>32</v>
      </c>
      <c r="W390" s="21" t="s">
        <v>32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32</v>
      </c>
      <c r="AH390" s="21" t="s">
        <v>32</v>
      </c>
    </row>
    <row r="391" spans="1:34" x14ac:dyDescent="0.35">
      <c r="A391" s="24" t="s">
        <v>21</v>
      </c>
      <c r="B391" s="25" t="s">
        <v>22</v>
      </c>
      <c r="C391" s="25" t="s">
        <v>127</v>
      </c>
      <c r="D391" s="25" t="s">
        <v>115</v>
      </c>
      <c r="E391" s="25" t="s">
        <v>1015</v>
      </c>
      <c r="F391" s="25" t="s">
        <v>134</v>
      </c>
      <c r="G391" s="25" t="s">
        <v>27</v>
      </c>
      <c r="H391" s="26">
        <v>1</v>
      </c>
      <c r="I391" s="25" t="s">
        <v>134</v>
      </c>
      <c r="J391" s="25" t="s">
        <v>1003</v>
      </c>
      <c r="K391" s="27" t="s">
        <v>33</v>
      </c>
      <c r="L391" s="28">
        <v>5.0000000000000044E-2</v>
      </c>
      <c r="M391" s="29">
        <v>5.0000000000000044E-2</v>
      </c>
      <c r="N391" s="29">
        <v>5.0000000000000044E-2</v>
      </c>
      <c r="O391" s="29">
        <v>5.0000000000000044E-2</v>
      </c>
      <c r="P391" s="29">
        <v>5.0000000000000044E-2</v>
      </c>
      <c r="Q391" s="29">
        <v>5.0000000000000044E-2</v>
      </c>
      <c r="R391" s="29">
        <v>5.0000000000000044E-2</v>
      </c>
      <c r="S391" s="29">
        <v>5.0000000000000044E-2</v>
      </c>
      <c r="T391" s="29">
        <v>5.0000000000000044E-2</v>
      </c>
      <c r="U391" s="29">
        <v>5.0000000000000044E-2</v>
      </c>
      <c r="V391" s="29">
        <v>5.0000000000000044E-2</v>
      </c>
      <c r="W391" s="30">
        <v>5.0000000000000044E-2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21</v>
      </c>
      <c r="B392" s="32" t="s">
        <v>22</v>
      </c>
      <c r="C392" s="32" t="s">
        <v>135</v>
      </c>
      <c r="D392" s="32" t="s">
        <v>136</v>
      </c>
      <c r="E392" s="32" t="s">
        <v>386</v>
      </c>
      <c r="F392" s="32" t="s">
        <v>138</v>
      </c>
      <c r="G392" s="32" t="s">
        <v>27</v>
      </c>
      <c r="H392" s="33">
        <v>2.5000000000000001E-3</v>
      </c>
      <c r="I392" s="32" t="s">
        <v>138</v>
      </c>
      <c r="J392" s="32"/>
      <c r="K392" s="34" t="s">
        <v>28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2.69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0.08</v>
      </c>
      <c r="AH392" s="151">
        <v>0.08</v>
      </c>
    </row>
    <row r="393" spans="1:34" x14ac:dyDescent="0.35">
      <c r="A393" s="15" t="s">
        <v>21</v>
      </c>
      <c r="B393" s="16" t="s">
        <v>22</v>
      </c>
      <c r="C393" s="16" t="s">
        <v>135</v>
      </c>
      <c r="D393" s="16" t="s">
        <v>136</v>
      </c>
      <c r="E393" s="16" t="s">
        <v>386</v>
      </c>
      <c r="F393" s="16" t="s">
        <v>138</v>
      </c>
      <c r="G393" s="16" t="s">
        <v>27</v>
      </c>
      <c r="H393" s="17">
        <v>2.5000000000000001E-3</v>
      </c>
      <c r="I393" s="16" t="s">
        <v>138</v>
      </c>
      <c r="J393" s="16"/>
      <c r="K393" s="18" t="s">
        <v>29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32</v>
      </c>
      <c r="T393" s="20" t="s">
        <v>32</v>
      </c>
      <c r="U393" s="20" t="s">
        <v>32</v>
      </c>
      <c r="V393" s="20" t="s">
        <v>32</v>
      </c>
      <c r="W393" s="21" t="s">
        <v>32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32</v>
      </c>
      <c r="AH393" s="21" t="s">
        <v>32</v>
      </c>
    </row>
    <row r="394" spans="1:34" x14ac:dyDescent="0.35">
      <c r="A394" s="15" t="s">
        <v>21</v>
      </c>
      <c r="B394" s="16" t="s">
        <v>22</v>
      </c>
      <c r="C394" s="16" t="s">
        <v>135</v>
      </c>
      <c r="D394" s="16" t="s">
        <v>136</v>
      </c>
      <c r="E394" s="16" t="s">
        <v>386</v>
      </c>
      <c r="F394" s="16" t="s">
        <v>138</v>
      </c>
      <c r="G394" s="16" t="s">
        <v>27</v>
      </c>
      <c r="H394" s="17">
        <v>2.5000000000000001E-3</v>
      </c>
      <c r="I394" s="16" t="s">
        <v>138</v>
      </c>
      <c r="J394" s="16"/>
      <c r="K394" s="18" t="s">
        <v>30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52">
        <v>2.69</v>
      </c>
      <c r="X394" s="178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0.08</v>
      </c>
      <c r="AH394" s="167">
        <v>0.08</v>
      </c>
    </row>
    <row r="395" spans="1:34" x14ac:dyDescent="0.35">
      <c r="A395" s="15" t="s">
        <v>21</v>
      </c>
      <c r="B395" s="16" t="s">
        <v>22</v>
      </c>
      <c r="C395" s="16" t="s">
        <v>135</v>
      </c>
      <c r="D395" s="16" t="s">
        <v>136</v>
      </c>
      <c r="E395" s="16" t="s">
        <v>386</v>
      </c>
      <c r="F395" s="16" t="s">
        <v>138</v>
      </c>
      <c r="G395" s="16" t="s">
        <v>27</v>
      </c>
      <c r="H395" s="17">
        <v>2.5000000000000001E-3</v>
      </c>
      <c r="I395" s="16" t="s">
        <v>138</v>
      </c>
      <c r="J395" s="16"/>
      <c r="K395" s="18" t="s">
        <v>31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32</v>
      </c>
      <c r="T395" s="20" t="s">
        <v>32</v>
      </c>
      <c r="U395" s="20" t="s">
        <v>32</v>
      </c>
      <c r="V395" s="20" t="s">
        <v>32</v>
      </c>
      <c r="W395" s="21" t="s">
        <v>32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32</v>
      </c>
      <c r="AH395" s="21" t="s">
        <v>32</v>
      </c>
    </row>
    <row r="396" spans="1:34" x14ac:dyDescent="0.35">
      <c r="A396" s="24" t="s">
        <v>21</v>
      </c>
      <c r="B396" s="25" t="s">
        <v>22</v>
      </c>
      <c r="C396" s="25" t="s">
        <v>135</v>
      </c>
      <c r="D396" s="25" t="s">
        <v>136</v>
      </c>
      <c r="E396" s="25" t="s">
        <v>386</v>
      </c>
      <c r="F396" s="25" t="s">
        <v>138</v>
      </c>
      <c r="G396" s="25" t="s">
        <v>27</v>
      </c>
      <c r="H396" s="26">
        <v>2.5000000000000001E-3</v>
      </c>
      <c r="I396" s="25" t="s">
        <v>138</v>
      </c>
      <c r="J396" s="25"/>
      <c r="K396" s="27" t="s">
        <v>33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21</v>
      </c>
      <c r="B397" s="32" t="s">
        <v>22</v>
      </c>
      <c r="C397" s="32" t="s">
        <v>135</v>
      </c>
      <c r="D397" s="32" t="s">
        <v>680</v>
      </c>
      <c r="E397" s="32" t="s">
        <v>386</v>
      </c>
      <c r="F397" s="32" t="s">
        <v>682</v>
      </c>
      <c r="G397" s="32" t="s">
        <v>27</v>
      </c>
      <c r="H397" s="33">
        <v>4.7299999999999998E-3</v>
      </c>
      <c r="I397" s="32" t="s">
        <v>682</v>
      </c>
      <c r="J397" s="32"/>
      <c r="K397" s="34" t="s">
        <v>28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0.14000000000000001</v>
      </c>
      <c r="AH397" s="151">
        <v>0.14000000000000001</v>
      </c>
    </row>
    <row r="398" spans="1:34" x14ac:dyDescent="0.35">
      <c r="A398" s="15" t="s">
        <v>21</v>
      </c>
      <c r="B398" s="16" t="s">
        <v>22</v>
      </c>
      <c r="C398" s="16" t="s">
        <v>135</v>
      </c>
      <c r="D398" s="16" t="s">
        <v>680</v>
      </c>
      <c r="E398" s="16" t="s">
        <v>386</v>
      </c>
      <c r="F398" s="16" t="s">
        <v>682</v>
      </c>
      <c r="G398" s="16" t="s">
        <v>27</v>
      </c>
      <c r="H398" s="17">
        <v>4.7299999999999998E-3</v>
      </c>
      <c r="I398" s="16" t="s">
        <v>682</v>
      </c>
      <c r="J398" s="16"/>
      <c r="K398" s="18" t="s">
        <v>29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32</v>
      </c>
      <c r="T398" s="20" t="s">
        <v>32</v>
      </c>
      <c r="U398" s="20" t="s">
        <v>32</v>
      </c>
      <c r="V398" s="20" t="s">
        <v>32</v>
      </c>
      <c r="W398" s="21" t="s">
        <v>32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32</v>
      </c>
      <c r="AH398" s="21" t="s">
        <v>32</v>
      </c>
    </row>
    <row r="399" spans="1:34" x14ac:dyDescent="0.35">
      <c r="A399" s="15" t="s">
        <v>21</v>
      </c>
      <c r="B399" s="16" t="s">
        <v>22</v>
      </c>
      <c r="C399" s="16" t="s">
        <v>135</v>
      </c>
      <c r="D399" s="16" t="s">
        <v>680</v>
      </c>
      <c r="E399" s="16" t="s">
        <v>386</v>
      </c>
      <c r="F399" s="16" t="s">
        <v>682</v>
      </c>
      <c r="G399" s="16" t="s">
        <v>27</v>
      </c>
      <c r="H399" s="17">
        <v>4.7299999999999998E-3</v>
      </c>
      <c r="I399" s="16" t="s">
        <v>682</v>
      </c>
      <c r="J399" s="16"/>
      <c r="K399" s="18" t="s">
        <v>30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52">
        <v>4.99</v>
      </c>
      <c r="X399" s="178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0.14000000000000001</v>
      </c>
      <c r="AH399" s="167">
        <v>0.14000000000000001</v>
      </c>
    </row>
    <row r="400" spans="1:34" x14ac:dyDescent="0.35">
      <c r="A400" s="15" t="s">
        <v>21</v>
      </c>
      <c r="B400" s="16" t="s">
        <v>22</v>
      </c>
      <c r="C400" s="16" t="s">
        <v>135</v>
      </c>
      <c r="D400" s="16" t="s">
        <v>680</v>
      </c>
      <c r="E400" s="16" t="s">
        <v>386</v>
      </c>
      <c r="F400" s="16" t="s">
        <v>682</v>
      </c>
      <c r="G400" s="16" t="s">
        <v>27</v>
      </c>
      <c r="H400" s="17">
        <v>4.7299999999999998E-3</v>
      </c>
      <c r="I400" s="16" t="s">
        <v>682</v>
      </c>
      <c r="J400" s="16"/>
      <c r="K400" s="18" t="s">
        <v>31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32</v>
      </c>
      <c r="T400" s="20" t="s">
        <v>32</v>
      </c>
      <c r="U400" s="20" t="s">
        <v>32</v>
      </c>
      <c r="V400" s="20" t="s">
        <v>32</v>
      </c>
      <c r="W400" s="21" t="s">
        <v>32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32</v>
      </c>
      <c r="AH400" s="21" t="s">
        <v>32</v>
      </c>
    </row>
    <row r="401" spans="1:34" x14ac:dyDescent="0.35">
      <c r="A401" s="24" t="s">
        <v>21</v>
      </c>
      <c r="B401" s="25" t="s">
        <v>22</v>
      </c>
      <c r="C401" s="25" t="s">
        <v>135</v>
      </c>
      <c r="D401" s="25" t="s">
        <v>680</v>
      </c>
      <c r="E401" s="25" t="s">
        <v>386</v>
      </c>
      <c r="F401" s="25" t="s">
        <v>682</v>
      </c>
      <c r="G401" s="25" t="s">
        <v>27</v>
      </c>
      <c r="H401" s="26">
        <v>4.7299999999999998E-3</v>
      </c>
      <c r="I401" s="25" t="s">
        <v>682</v>
      </c>
      <c r="J401" s="25"/>
      <c r="K401" s="27" t="s">
        <v>33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21</v>
      </c>
      <c r="B402" s="32" t="s">
        <v>22</v>
      </c>
      <c r="C402" s="32" t="s">
        <v>135</v>
      </c>
      <c r="D402" s="32" t="s">
        <v>75</v>
      </c>
      <c r="E402" s="32" t="s">
        <v>386</v>
      </c>
      <c r="F402" s="32" t="s">
        <v>141</v>
      </c>
      <c r="G402" s="32" t="s">
        <v>27</v>
      </c>
      <c r="H402" s="33">
        <v>0.01</v>
      </c>
      <c r="I402" s="32" t="s">
        <v>141</v>
      </c>
      <c r="J402" s="32"/>
      <c r="K402" s="34" t="s">
        <v>28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0.18</v>
      </c>
      <c r="AH402" s="151">
        <v>0.18</v>
      </c>
    </row>
    <row r="403" spans="1:34" x14ac:dyDescent="0.35">
      <c r="A403" s="15" t="s">
        <v>21</v>
      </c>
      <c r="B403" s="16" t="s">
        <v>22</v>
      </c>
      <c r="C403" s="16" t="s">
        <v>135</v>
      </c>
      <c r="D403" s="16" t="s">
        <v>75</v>
      </c>
      <c r="E403" s="16" t="s">
        <v>386</v>
      </c>
      <c r="F403" s="16" t="s">
        <v>141</v>
      </c>
      <c r="G403" s="16" t="s">
        <v>27</v>
      </c>
      <c r="H403" s="17">
        <v>0.01</v>
      </c>
      <c r="I403" s="16" t="s">
        <v>141</v>
      </c>
      <c r="J403" s="16"/>
      <c r="K403" s="18" t="s">
        <v>29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32</v>
      </c>
      <c r="T403" s="20" t="s">
        <v>32</v>
      </c>
      <c r="U403" s="20" t="s">
        <v>32</v>
      </c>
      <c r="V403" s="20" t="s">
        <v>32</v>
      </c>
      <c r="W403" s="21" t="s">
        <v>32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32</v>
      </c>
      <c r="AH403" s="21" t="s">
        <v>32</v>
      </c>
    </row>
    <row r="404" spans="1:34" x14ac:dyDescent="0.35">
      <c r="A404" s="15" t="s">
        <v>21</v>
      </c>
      <c r="B404" s="16" t="s">
        <v>22</v>
      </c>
      <c r="C404" s="16" t="s">
        <v>135</v>
      </c>
      <c r="D404" s="16" t="s">
        <v>75</v>
      </c>
      <c r="E404" s="16" t="s">
        <v>386</v>
      </c>
      <c r="F404" s="16" t="s">
        <v>141</v>
      </c>
      <c r="G404" s="16" t="s">
        <v>27</v>
      </c>
      <c r="H404" s="17">
        <v>0.01</v>
      </c>
      <c r="I404" s="16" t="s">
        <v>141</v>
      </c>
      <c r="J404" s="16"/>
      <c r="K404" s="18" t="s">
        <v>30</v>
      </c>
      <c r="L404" s="22">
        <v>7.99</v>
      </c>
      <c r="M404" s="23">
        <v>7.99</v>
      </c>
      <c r="N404" s="23">
        <v>7.99</v>
      </c>
      <c r="O404" s="23">
        <v>7.99</v>
      </c>
      <c r="P404" s="23">
        <v>7.99</v>
      </c>
      <c r="Q404" s="23">
        <v>7.99</v>
      </c>
      <c r="R404" s="23">
        <v>7.99</v>
      </c>
      <c r="S404" s="23">
        <v>6.99</v>
      </c>
      <c r="T404" s="23">
        <v>6.99</v>
      </c>
      <c r="U404" s="23">
        <v>5.71</v>
      </c>
      <c r="V404" s="23">
        <v>5.71</v>
      </c>
      <c r="W404" s="152">
        <v>6.29</v>
      </c>
      <c r="X404" s="178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0.18</v>
      </c>
      <c r="AH404" s="167">
        <v>0.18</v>
      </c>
    </row>
    <row r="405" spans="1:34" x14ac:dyDescent="0.35">
      <c r="A405" s="15" t="s">
        <v>21</v>
      </c>
      <c r="B405" s="16" t="s">
        <v>22</v>
      </c>
      <c r="C405" s="16" t="s">
        <v>135</v>
      </c>
      <c r="D405" s="16" t="s">
        <v>75</v>
      </c>
      <c r="E405" s="16" t="s">
        <v>386</v>
      </c>
      <c r="F405" s="16" t="s">
        <v>141</v>
      </c>
      <c r="G405" s="16" t="s">
        <v>27</v>
      </c>
      <c r="H405" s="17">
        <v>0.01</v>
      </c>
      <c r="I405" s="16" t="s">
        <v>141</v>
      </c>
      <c r="J405" s="16"/>
      <c r="K405" s="18" t="s">
        <v>31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32</v>
      </c>
      <c r="T405" s="20" t="s">
        <v>32</v>
      </c>
      <c r="U405" s="20" t="s">
        <v>32</v>
      </c>
      <c r="V405" s="20" t="s">
        <v>32</v>
      </c>
      <c r="W405" s="21" t="s">
        <v>32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32</v>
      </c>
      <c r="AH405" s="21" t="s">
        <v>32</v>
      </c>
    </row>
    <row r="406" spans="1:34" x14ac:dyDescent="0.35">
      <c r="A406" s="24" t="s">
        <v>21</v>
      </c>
      <c r="B406" s="25" t="s">
        <v>22</v>
      </c>
      <c r="C406" s="25" t="s">
        <v>135</v>
      </c>
      <c r="D406" s="25" t="s">
        <v>75</v>
      </c>
      <c r="E406" s="25" t="s">
        <v>386</v>
      </c>
      <c r="F406" s="25" t="s">
        <v>141</v>
      </c>
      <c r="G406" s="25" t="s">
        <v>27</v>
      </c>
      <c r="H406" s="26">
        <v>0.01</v>
      </c>
      <c r="I406" s="25" t="s">
        <v>141</v>
      </c>
      <c r="J406" s="25"/>
      <c r="K406" s="27" t="s">
        <v>33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21</v>
      </c>
      <c r="B407" s="32" t="s">
        <v>22</v>
      </c>
      <c r="C407" s="32" t="s">
        <v>135</v>
      </c>
      <c r="D407" s="32" t="s">
        <v>92</v>
      </c>
      <c r="E407" s="32" t="s">
        <v>386</v>
      </c>
      <c r="F407" s="32" t="s">
        <v>142</v>
      </c>
      <c r="G407" s="32" t="s">
        <v>27</v>
      </c>
      <c r="H407" s="33">
        <v>0.02</v>
      </c>
      <c r="I407" s="32" t="s">
        <v>142</v>
      </c>
      <c r="J407" s="32"/>
      <c r="K407" s="34" t="s">
        <v>28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0.25</v>
      </c>
      <c r="AH407" s="151">
        <v>0.25</v>
      </c>
    </row>
    <row r="408" spans="1:34" x14ac:dyDescent="0.35">
      <c r="A408" s="15" t="s">
        <v>21</v>
      </c>
      <c r="B408" s="16" t="s">
        <v>22</v>
      </c>
      <c r="C408" s="16" t="s">
        <v>135</v>
      </c>
      <c r="D408" s="16" t="s">
        <v>92</v>
      </c>
      <c r="E408" s="16" t="s">
        <v>386</v>
      </c>
      <c r="F408" s="16" t="s">
        <v>142</v>
      </c>
      <c r="G408" s="16" t="s">
        <v>27</v>
      </c>
      <c r="H408" s="17">
        <v>0.02</v>
      </c>
      <c r="I408" s="16" t="s">
        <v>142</v>
      </c>
      <c r="J408" s="16"/>
      <c r="K408" s="18" t="s">
        <v>29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32</v>
      </c>
      <c r="T408" s="20" t="s">
        <v>32</v>
      </c>
      <c r="U408" s="20" t="s">
        <v>32</v>
      </c>
      <c r="V408" s="20" t="s">
        <v>32</v>
      </c>
      <c r="W408" s="21" t="s">
        <v>32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32</v>
      </c>
      <c r="AH408" s="21" t="s">
        <v>32</v>
      </c>
    </row>
    <row r="409" spans="1:34" x14ac:dyDescent="0.35">
      <c r="A409" s="15" t="s">
        <v>21</v>
      </c>
      <c r="B409" s="16" t="s">
        <v>22</v>
      </c>
      <c r="C409" s="16" t="s">
        <v>135</v>
      </c>
      <c r="D409" s="16" t="s">
        <v>92</v>
      </c>
      <c r="E409" s="16" t="s">
        <v>386</v>
      </c>
      <c r="F409" s="16" t="s">
        <v>142</v>
      </c>
      <c r="G409" s="16" t="s">
        <v>27</v>
      </c>
      <c r="H409" s="17">
        <v>0.02</v>
      </c>
      <c r="I409" s="16" t="s">
        <v>142</v>
      </c>
      <c r="J409" s="16"/>
      <c r="K409" s="18" t="s">
        <v>30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52">
        <v>8.99</v>
      </c>
      <c r="X409" s="178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0.25</v>
      </c>
      <c r="AH409" s="167">
        <v>0.25</v>
      </c>
    </row>
    <row r="410" spans="1:34" x14ac:dyDescent="0.35">
      <c r="A410" s="15" t="s">
        <v>21</v>
      </c>
      <c r="B410" s="16" t="s">
        <v>22</v>
      </c>
      <c r="C410" s="16" t="s">
        <v>135</v>
      </c>
      <c r="D410" s="16" t="s">
        <v>92</v>
      </c>
      <c r="E410" s="16" t="s">
        <v>386</v>
      </c>
      <c r="F410" s="16" t="s">
        <v>142</v>
      </c>
      <c r="G410" s="16" t="s">
        <v>27</v>
      </c>
      <c r="H410" s="17">
        <v>0.02</v>
      </c>
      <c r="I410" s="16" t="s">
        <v>142</v>
      </c>
      <c r="J410" s="16"/>
      <c r="K410" s="18" t="s">
        <v>31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32</v>
      </c>
      <c r="T410" s="20" t="s">
        <v>32</v>
      </c>
      <c r="U410" s="20" t="s">
        <v>32</v>
      </c>
      <c r="V410" s="20" t="s">
        <v>32</v>
      </c>
      <c r="W410" s="21" t="s">
        <v>32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32</v>
      </c>
      <c r="AH410" s="21" t="s">
        <v>32</v>
      </c>
    </row>
    <row r="411" spans="1:34" x14ac:dyDescent="0.35">
      <c r="A411" s="24" t="s">
        <v>21</v>
      </c>
      <c r="B411" s="25" t="s">
        <v>22</v>
      </c>
      <c r="C411" s="25" t="s">
        <v>135</v>
      </c>
      <c r="D411" s="25" t="s">
        <v>92</v>
      </c>
      <c r="E411" s="25" t="s">
        <v>386</v>
      </c>
      <c r="F411" s="25" t="s">
        <v>142</v>
      </c>
      <c r="G411" s="25" t="s">
        <v>27</v>
      </c>
      <c r="H411" s="26">
        <v>0.02</v>
      </c>
      <c r="I411" s="25" t="s">
        <v>142</v>
      </c>
      <c r="J411" s="25"/>
      <c r="K411" s="27" t="s">
        <v>33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21</v>
      </c>
      <c r="B412" s="32" t="s">
        <v>22</v>
      </c>
      <c r="C412" s="32" t="s">
        <v>147</v>
      </c>
      <c r="D412" s="32" t="s">
        <v>148</v>
      </c>
      <c r="E412" s="32" t="s">
        <v>1016</v>
      </c>
      <c r="F412" s="32" t="s">
        <v>150</v>
      </c>
      <c r="G412" s="32" t="s">
        <v>27</v>
      </c>
      <c r="H412" s="33">
        <v>2E-3</v>
      </c>
      <c r="I412" s="32" t="s">
        <v>150</v>
      </c>
      <c r="J412" s="32" t="s">
        <v>1003</v>
      </c>
      <c r="K412" s="34" t="s">
        <v>28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0.05</v>
      </c>
      <c r="AH412" s="151">
        <v>0.05</v>
      </c>
    </row>
    <row r="413" spans="1:34" x14ac:dyDescent="0.35">
      <c r="A413" s="15" t="s">
        <v>21</v>
      </c>
      <c r="B413" s="16" t="s">
        <v>22</v>
      </c>
      <c r="C413" s="16" t="s">
        <v>147</v>
      </c>
      <c r="D413" s="16" t="s">
        <v>148</v>
      </c>
      <c r="E413" s="16" t="s">
        <v>1016</v>
      </c>
      <c r="F413" s="16" t="s">
        <v>150</v>
      </c>
      <c r="G413" s="16" t="s">
        <v>27</v>
      </c>
      <c r="H413" s="17">
        <v>2E-3</v>
      </c>
      <c r="I413" s="16" t="s">
        <v>150</v>
      </c>
      <c r="J413" s="16" t="s">
        <v>1003</v>
      </c>
      <c r="K413" s="18" t="s">
        <v>29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32</v>
      </c>
      <c r="T413" s="20" t="s">
        <v>32</v>
      </c>
      <c r="U413" s="20" t="s">
        <v>32</v>
      </c>
      <c r="V413" s="20" t="s">
        <v>32</v>
      </c>
      <c r="W413" s="21" t="s">
        <v>32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32</v>
      </c>
      <c r="AH413" s="21" t="s">
        <v>32</v>
      </c>
    </row>
    <row r="414" spans="1:34" x14ac:dyDescent="0.35">
      <c r="A414" s="15" t="s">
        <v>21</v>
      </c>
      <c r="B414" s="16" t="s">
        <v>22</v>
      </c>
      <c r="C414" s="16" t="s">
        <v>147</v>
      </c>
      <c r="D414" s="16" t="s">
        <v>148</v>
      </c>
      <c r="E414" s="16" t="s">
        <v>1016</v>
      </c>
      <c r="F414" s="16" t="s">
        <v>150</v>
      </c>
      <c r="G414" s="16" t="s">
        <v>27</v>
      </c>
      <c r="H414" s="17">
        <v>2E-3</v>
      </c>
      <c r="I414" s="16" t="s">
        <v>150</v>
      </c>
      <c r="J414" s="16" t="s">
        <v>1003</v>
      </c>
      <c r="K414" s="18" t="s">
        <v>30</v>
      </c>
      <c r="L414" s="168">
        <v>2.19</v>
      </c>
      <c r="M414" s="166">
        <v>2.19</v>
      </c>
      <c r="N414" s="166">
        <v>2.19</v>
      </c>
      <c r="O414" s="166">
        <v>2.19</v>
      </c>
      <c r="P414" s="166">
        <v>2.19</v>
      </c>
      <c r="Q414" s="166">
        <v>2.19</v>
      </c>
      <c r="R414" s="166">
        <v>2.19</v>
      </c>
      <c r="S414" s="166">
        <v>1.99</v>
      </c>
      <c r="T414" s="166">
        <v>1.99</v>
      </c>
      <c r="U414" s="166">
        <v>1.83</v>
      </c>
      <c r="V414" s="166">
        <v>1.83</v>
      </c>
      <c r="W414" s="167">
        <v>1.99</v>
      </c>
      <c r="X414" s="169"/>
      <c r="Y414" s="168">
        <v>0</v>
      </c>
      <c r="Z414" s="166">
        <v>0</v>
      </c>
      <c r="AA414" s="166">
        <v>0</v>
      </c>
      <c r="AB414" s="166">
        <v>0</v>
      </c>
      <c r="AC414" s="166">
        <v>0</v>
      </c>
      <c r="AD414" s="166">
        <v>0</v>
      </c>
      <c r="AE414" s="167">
        <v>0</v>
      </c>
      <c r="AF414" s="118"/>
      <c r="AG414" s="166">
        <v>0.05</v>
      </c>
      <c r="AH414" s="167">
        <v>0.05</v>
      </c>
    </row>
    <row r="415" spans="1:34" x14ac:dyDescent="0.35">
      <c r="A415" s="15" t="s">
        <v>21</v>
      </c>
      <c r="B415" s="16" t="s">
        <v>22</v>
      </c>
      <c r="C415" s="16" t="s">
        <v>147</v>
      </c>
      <c r="D415" s="16" t="s">
        <v>148</v>
      </c>
      <c r="E415" s="16" t="s">
        <v>1016</v>
      </c>
      <c r="F415" s="16" t="s">
        <v>150</v>
      </c>
      <c r="G415" s="16" t="s">
        <v>27</v>
      </c>
      <c r="H415" s="17">
        <v>2E-3</v>
      </c>
      <c r="I415" s="16" t="s">
        <v>150</v>
      </c>
      <c r="J415" s="16" t="s">
        <v>1003</v>
      </c>
      <c r="K415" s="18" t="s">
        <v>31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32</v>
      </c>
      <c r="T415" s="20" t="s">
        <v>32</v>
      </c>
      <c r="U415" s="20" t="s">
        <v>32</v>
      </c>
      <c r="V415" s="20" t="s">
        <v>32</v>
      </c>
      <c r="W415" s="21" t="s">
        <v>32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32</v>
      </c>
      <c r="AH415" s="21" t="s">
        <v>32</v>
      </c>
    </row>
    <row r="416" spans="1:34" x14ac:dyDescent="0.35">
      <c r="A416" s="24" t="s">
        <v>21</v>
      </c>
      <c r="B416" s="25" t="s">
        <v>22</v>
      </c>
      <c r="C416" s="25" t="s">
        <v>147</v>
      </c>
      <c r="D416" s="25" t="s">
        <v>148</v>
      </c>
      <c r="E416" s="25" t="s">
        <v>1016</v>
      </c>
      <c r="F416" s="25" t="s">
        <v>150</v>
      </c>
      <c r="G416" s="25" t="s">
        <v>27</v>
      </c>
      <c r="H416" s="26">
        <v>2E-3</v>
      </c>
      <c r="I416" s="25" t="s">
        <v>150</v>
      </c>
      <c r="J416" s="25" t="s">
        <v>1003</v>
      </c>
      <c r="K416" s="27" t="s">
        <v>33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21</v>
      </c>
      <c r="B417" s="32" t="s">
        <v>22</v>
      </c>
      <c r="C417" s="32" t="s">
        <v>147</v>
      </c>
      <c r="D417" s="32" t="s">
        <v>151</v>
      </c>
      <c r="E417" s="32" t="s">
        <v>1016</v>
      </c>
      <c r="F417" s="32" t="s">
        <v>152</v>
      </c>
      <c r="G417" s="32" t="s">
        <v>27</v>
      </c>
      <c r="H417" s="33">
        <v>0.01</v>
      </c>
      <c r="I417" s="32" t="s">
        <v>152</v>
      </c>
      <c r="J417" s="32" t="s">
        <v>1003</v>
      </c>
      <c r="K417" s="34" t="s">
        <v>28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0.24</v>
      </c>
      <c r="AH417" s="151">
        <v>0.24</v>
      </c>
    </row>
    <row r="418" spans="1:34" x14ac:dyDescent="0.35">
      <c r="A418" s="15" t="s">
        <v>21</v>
      </c>
      <c r="B418" s="16" t="s">
        <v>22</v>
      </c>
      <c r="C418" s="16" t="s">
        <v>147</v>
      </c>
      <c r="D418" s="16" t="s">
        <v>151</v>
      </c>
      <c r="E418" s="16" t="s">
        <v>1016</v>
      </c>
      <c r="F418" s="16" t="s">
        <v>152</v>
      </c>
      <c r="G418" s="16" t="s">
        <v>27</v>
      </c>
      <c r="H418" s="17">
        <v>0.01</v>
      </c>
      <c r="I418" s="16" t="s">
        <v>152</v>
      </c>
      <c r="J418" s="16" t="s">
        <v>1003</v>
      </c>
      <c r="K418" s="18" t="s">
        <v>29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32</v>
      </c>
      <c r="T418" s="20" t="s">
        <v>32</v>
      </c>
      <c r="U418" s="20" t="s">
        <v>32</v>
      </c>
      <c r="V418" s="20" t="s">
        <v>32</v>
      </c>
      <c r="W418" s="21" t="s">
        <v>32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32</v>
      </c>
      <c r="AH418" s="21" t="s">
        <v>32</v>
      </c>
    </row>
    <row r="419" spans="1:34" x14ac:dyDescent="0.35">
      <c r="A419" s="15" t="s">
        <v>21</v>
      </c>
      <c r="B419" s="16" t="s">
        <v>22</v>
      </c>
      <c r="C419" s="16" t="s">
        <v>147</v>
      </c>
      <c r="D419" s="16" t="s">
        <v>151</v>
      </c>
      <c r="E419" s="16" t="s">
        <v>1016</v>
      </c>
      <c r="F419" s="16" t="s">
        <v>152</v>
      </c>
      <c r="G419" s="16" t="s">
        <v>27</v>
      </c>
      <c r="H419" s="17">
        <v>0.01</v>
      </c>
      <c r="I419" s="16" t="s">
        <v>152</v>
      </c>
      <c r="J419" s="16" t="s">
        <v>1003</v>
      </c>
      <c r="K419" s="18" t="s">
        <v>30</v>
      </c>
      <c r="L419" s="168">
        <v>10.49</v>
      </c>
      <c r="M419" s="166">
        <v>10.49</v>
      </c>
      <c r="N419" s="166">
        <v>10.49</v>
      </c>
      <c r="O419" s="166">
        <v>10.49</v>
      </c>
      <c r="P419" s="166">
        <v>10.49</v>
      </c>
      <c r="Q419" s="166">
        <v>10.49</v>
      </c>
      <c r="R419" s="166">
        <v>10.49</v>
      </c>
      <c r="S419" s="166">
        <v>9.49</v>
      </c>
      <c r="T419" s="166">
        <v>9.49</v>
      </c>
      <c r="U419" s="166">
        <v>8.74</v>
      </c>
      <c r="V419" s="166">
        <v>8.74</v>
      </c>
      <c r="W419" s="167">
        <v>9.49</v>
      </c>
      <c r="X419" s="169"/>
      <c r="Y419" s="168">
        <v>0</v>
      </c>
      <c r="Z419" s="166">
        <v>0</v>
      </c>
      <c r="AA419" s="166">
        <v>0</v>
      </c>
      <c r="AB419" s="166">
        <v>0</v>
      </c>
      <c r="AC419" s="166">
        <v>0</v>
      </c>
      <c r="AD419" s="166">
        <v>0</v>
      </c>
      <c r="AE419" s="167">
        <v>0</v>
      </c>
      <c r="AF419" s="118"/>
      <c r="AG419" s="166">
        <v>0.24</v>
      </c>
      <c r="AH419" s="167">
        <v>0.24</v>
      </c>
    </row>
    <row r="420" spans="1:34" x14ac:dyDescent="0.35">
      <c r="A420" s="15" t="s">
        <v>21</v>
      </c>
      <c r="B420" s="16" t="s">
        <v>22</v>
      </c>
      <c r="C420" s="16" t="s">
        <v>147</v>
      </c>
      <c r="D420" s="16" t="s">
        <v>151</v>
      </c>
      <c r="E420" s="16" t="s">
        <v>1016</v>
      </c>
      <c r="F420" s="16" t="s">
        <v>152</v>
      </c>
      <c r="G420" s="16" t="s">
        <v>27</v>
      </c>
      <c r="H420" s="17">
        <v>0.01</v>
      </c>
      <c r="I420" s="16" t="s">
        <v>152</v>
      </c>
      <c r="J420" s="16" t="s">
        <v>1003</v>
      </c>
      <c r="K420" s="18" t="s">
        <v>31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32</v>
      </c>
      <c r="T420" s="20" t="s">
        <v>32</v>
      </c>
      <c r="U420" s="20" t="s">
        <v>32</v>
      </c>
      <c r="V420" s="20" t="s">
        <v>32</v>
      </c>
      <c r="W420" s="21" t="s">
        <v>32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32</v>
      </c>
      <c r="AH420" s="21" t="s">
        <v>32</v>
      </c>
    </row>
    <row r="421" spans="1:34" x14ac:dyDescent="0.35">
      <c r="A421" s="24" t="s">
        <v>21</v>
      </c>
      <c r="B421" s="25" t="s">
        <v>22</v>
      </c>
      <c r="C421" s="25" t="s">
        <v>147</v>
      </c>
      <c r="D421" s="25" t="s">
        <v>151</v>
      </c>
      <c r="E421" s="25" t="s">
        <v>1016</v>
      </c>
      <c r="F421" s="25" t="s">
        <v>152</v>
      </c>
      <c r="G421" s="25" t="s">
        <v>27</v>
      </c>
      <c r="H421" s="26">
        <v>0.01</v>
      </c>
      <c r="I421" s="25" t="s">
        <v>152</v>
      </c>
      <c r="J421" s="25" t="s">
        <v>1003</v>
      </c>
      <c r="K421" s="27" t="s">
        <v>33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21</v>
      </c>
      <c r="B422" s="32" t="s">
        <v>22</v>
      </c>
      <c r="C422" s="32" t="s">
        <v>127</v>
      </c>
      <c r="D422" s="32" t="s">
        <v>151</v>
      </c>
      <c r="E422" s="32" t="s">
        <v>1016</v>
      </c>
      <c r="F422" s="32" t="s">
        <v>153</v>
      </c>
      <c r="G422" s="32" t="s">
        <v>27</v>
      </c>
      <c r="H422" s="33">
        <v>0.01</v>
      </c>
      <c r="I422" s="32" t="s">
        <v>153</v>
      </c>
      <c r="J422" s="32" t="s">
        <v>1003</v>
      </c>
      <c r="K422" s="34" t="s">
        <v>28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0.25</v>
      </c>
      <c r="AH422" s="151">
        <v>0.25</v>
      </c>
    </row>
    <row r="423" spans="1:34" x14ac:dyDescent="0.35">
      <c r="A423" s="15" t="s">
        <v>21</v>
      </c>
      <c r="B423" s="16" t="s">
        <v>22</v>
      </c>
      <c r="C423" s="16" t="s">
        <v>127</v>
      </c>
      <c r="D423" s="16" t="s">
        <v>151</v>
      </c>
      <c r="E423" s="16" t="s">
        <v>1016</v>
      </c>
      <c r="F423" s="16" t="s">
        <v>153</v>
      </c>
      <c r="G423" s="16" t="s">
        <v>27</v>
      </c>
      <c r="H423" s="17">
        <v>0.01</v>
      </c>
      <c r="I423" s="16" t="s">
        <v>153</v>
      </c>
      <c r="J423" s="16" t="s">
        <v>1003</v>
      </c>
      <c r="K423" s="18" t="s">
        <v>29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32</v>
      </c>
      <c r="T423" s="20" t="s">
        <v>32</v>
      </c>
      <c r="U423" s="20" t="s">
        <v>32</v>
      </c>
      <c r="V423" s="20" t="s">
        <v>32</v>
      </c>
      <c r="W423" s="21" t="s">
        <v>32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32</v>
      </c>
      <c r="AH423" s="21" t="s">
        <v>32</v>
      </c>
    </row>
    <row r="424" spans="1:34" x14ac:dyDescent="0.35">
      <c r="A424" s="15" t="s">
        <v>21</v>
      </c>
      <c r="B424" s="16" t="s">
        <v>22</v>
      </c>
      <c r="C424" s="16" t="s">
        <v>127</v>
      </c>
      <c r="D424" s="16" t="s">
        <v>151</v>
      </c>
      <c r="E424" s="16" t="s">
        <v>1016</v>
      </c>
      <c r="F424" s="16" t="s">
        <v>153</v>
      </c>
      <c r="G424" s="16" t="s">
        <v>27</v>
      </c>
      <c r="H424" s="17">
        <v>0.01</v>
      </c>
      <c r="I424" s="16" t="s">
        <v>153</v>
      </c>
      <c r="J424" s="16" t="s">
        <v>1003</v>
      </c>
      <c r="K424" s="18" t="s">
        <v>30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52">
        <v>9.99</v>
      </c>
      <c r="X424" s="178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166">
        <v>0.25</v>
      </c>
      <c r="AH424" s="167">
        <v>0.25</v>
      </c>
    </row>
    <row r="425" spans="1:34" x14ac:dyDescent="0.35">
      <c r="A425" s="15" t="s">
        <v>21</v>
      </c>
      <c r="B425" s="16" t="s">
        <v>22</v>
      </c>
      <c r="C425" s="16" t="s">
        <v>127</v>
      </c>
      <c r="D425" s="16" t="s">
        <v>151</v>
      </c>
      <c r="E425" s="16" t="s">
        <v>1016</v>
      </c>
      <c r="F425" s="16" t="s">
        <v>153</v>
      </c>
      <c r="G425" s="16" t="s">
        <v>27</v>
      </c>
      <c r="H425" s="17">
        <v>0.01</v>
      </c>
      <c r="I425" s="16" t="s">
        <v>153</v>
      </c>
      <c r="J425" s="16" t="s">
        <v>1003</v>
      </c>
      <c r="K425" s="18" t="s">
        <v>31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32</v>
      </c>
      <c r="T425" s="20" t="s">
        <v>32</v>
      </c>
      <c r="U425" s="20" t="s">
        <v>32</v>
      </c>
      <c r="V425" s="20" t="s">
        <v>32</v>
      </c>
      <c r="W425" s="21" t="s">
        <v>32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32</v>
      </c>
      <c r="AH425" s="21" t="s">
        <v>32</v>
      </c>
    </row>
    <row r="426" spans="1:34" x14ac:dyDescent="0.35">
      <c r="A426" s="24" t="s">
        <v>21</v>
      </c>
      <c r="B426" s="25" t="s">
        <v>22</v>
      </c>
      <c r="C426" s="25" t="s">
        <v>127</v>
      </c>
      <c r="D426" s="25" t="s">
        <v>151</v>
      </c>
      <c r="E426" s="25" t="s">
        <v>1016</v>
      </c>
      <c r="F426" s="25" t="s">
        <v>153</v>
      </c>
      <c r="G426" s="25" t="s">
        <v>27</v>
      </c>
      <c r="H426" s="26">
        <v>0.01</v>
      </c>
      <c r="I426" s="25" t="s">
        <v>153</v>
      </c>
      <c r="J426" s="25" t="s">
        <v>1003</v>
      </c>
      <c r="K426" s="27" t="s">
        <v>33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21</v>
      </c>
      <c r="B427" s="32" t="s">
        <v>22</v>
      </c>
      <c r="C427" s="32" t="s">
        <v>116</v>
      </c>
      <c r="D427" s="32" t="s">
        <v>148</v>
      </c>
      <c r="E427" s="32" t="s">
        <v>1016</v>
      </c>
      <c r="F427" s="32" t="s">
        <v>154</v>
      </c>
      <c r="G427" s="32" t="s">
        <v>27</v>
      </c>
      <c r="H427" s="33">
        <v>2E-3</v>
      </c>
      <c r="I427" s="32" t="s">
        <v>154</v>
      </c>
      <c r="J427" s="32" t="s">
        <v>1003</v>
      </c>
      <c r="K427" s="34" t="s">
        <v>28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0.1</v>
      </c>
      <c r="AH427" s="151">
        <v>0.1</v>
      </c>
    </row>
    <row r="428" spans="1:34" x14ac:dyDescent="0.35">
      <c r="A428" s="15" t="s">
        <v>21</v>
      </c>
      <c r="B428" s="16" t="s">
        <v>22</v>
      </c>
      <c r="C428" s="16" t="s">
        <v>116</v>
      </c>
      <c r="D428" s="16" t="s">
        <v>148</v>
      </c>
      <c r="E428" s="16" t="s">
        <v>1016</v>
      </c>
      <c r="F428" s="16" t="s">
        <v>154</v>
      </c>
      <c r="G428" s="16" t="s">
        <v>27</v>
      </c>
      <c r="H428" s="17">
        <v>2E-3</v>
      </c>
      <c r="I428" s="16" t="s">
        <v>154</v>
      </c>
      <c r="J428" s="16" t="s">
        <v>1003</v>
      </c>
      <c r="K428" s="18" t="s">
        <v>29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32</v>
      </c>
      <c r="T428" s="20" t="s">
        <v>32</v>
      </c>
      <c r="U428" s="20" t="s">
        <v>32</v>
      </c>
      <c r="V428" s="20" t="s">
        <v>32</v>
      </c>
      <c r="W428" s="21" t="s">
        <v>32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32</v>
      </c>
      <c r="AH428" s="21" t="s">
        <v>32</v>
      </c>
    </row>
    <row r="429" spans="1:34" x14ac:dyDescent="0.35">
      <c r="A429" s="15" t="s">
        <v>21</v>
      </c>
      <c r="B429" s="16" t="s">
        <v>22</v>
      </c>
      <c r="C429" s="16" t="s">
        <v>116</v>
      </c>
      <c r="D429" s="16" t="s">
        <v>148</v>
      </c>
      <c r="E429" s="16" t="s">
        <v>1016</v>
      </c>
      <c r="F429" s="16" t="s">
        <v>154</v>
      </c>
      <c r="G429" s="16" t="s">
        <v>27</v>
      </c>
      <c r="H429" s="17">
        <v>2E-3</v>
      </c>
      <c r="I429" s="16" t="s">
        <v>154</v>
      </c>
      <c r="J429" s="16" t="s">
        <v>1003</v>
      </c>
      <c r="K429" s="18" t="s">
        <v>30</v>
      </c>
      <c r="L429" s="168">
        <v>3.99</v>
      </c>
      <c r="M429" s="166">
        <v>3.99</v>
      </c>
      <c r="N429" s="166">
        <v>3.99</v>
      </c>
      <c r="O429" s="166">
        <v>3.99</v>
      </c>
      <c r="P429" s="166">
        <v>3.99</v>
      </c>
      <c r="Q429" s="166">
        <v>3.99</v>
      </c>
      <c r="R429" s="166">
        <v>3.99</v>
      </c>
      <c r="S429" s="166">
        <v>3.79</v>
      </c>
      <c r="T429" s="166">
        <v>3.79</v>
      </c>
      <c r="U429" s="166">
        <v>1.83</v>
      </c>
      <c r="V429" s="166">
        <v>1.83</v>
      </c>
      <c r="W429" s="167">
        <v>1.99</v>
      </c>
      <c r="X429" s="16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0.1</v>
      </c>
      <c r="AH429" s="167">
        <v>0.1</v>
      </c>
    </row>
    <row r="430" spans="1:34" x14ac:dyDescent="0.35">
      <c r="A430" s="15" t="s">
        <v>21</v>
      </c>
      <c r="B430" s="16" t="s">
        <v>22</v>
      </c>
      <c r="C430" s="16" t="s">
        <v>116</v>
      </c>
      <c r="D430" s="16" t="s">
        <v>148</v>
      </c>
      <c r="E430" s="16" t="s">
        <v>1016</v>
      </c>
      <c r="F430" s="16" t="s">
        <v>154</v>
      </c>
      <c r="G430" s="16" t="s">
        <v>27</v>
      </c>
      <c r="H430" s="17">
        <v>2E-3</v>
      </c>
      <c r="I430" s="16" t="s">
        <v>154</v>
      </c>
      <c r="J430" s="16" t="s">
        <v>1003</v>
      </c>
      <c r="K430" s="18" t="s">
        <v>31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32</v>
      </c>
      <c r="T430" s="20" t="s">
        <v>32</v>
      </c>
      <c r="U430" s="20" t="s">
        <v>32</v>
      </c>
      <c r="V430" s="20" t="s">
        <v>32</v>
      </c>
      <c r="W430" s="21" t="s">
        <v>32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32</v>
      </c>
      <c r="AH430" s="21" t="s">
        <v>32</v>
      </c>
    </row>
    <row r="431" spans="1:34" x14ac:dyDescent="0.35">
      <c r="A431" s="24" t="s">
        <v>21</v>
      </c>
      <c r="B431" s="25" t="s">
        <v>22</v>
      </c>
      <c r="C431" s="25" t="s">
        <v>116</v>
      </c>
      <c r="D431" s="25" t="s">
        <v>148</v>
      </c>
      <c r="E431" s="25" t="s">
        <v>1016</v>
      </c>
      <c r="F431" s="25" t="s">
        <v>154</v>
      </c>
      <c r="G431" s="25" t="s">
        <v>27</v>
      </c>
      <c r="H431" s="26">
        <v>2E-3</v>
      </c>
      <c r="I431" s="25" t="s">
        <v>154</v>
      </c>
      <c r="J431" s="25" t="s">
        <v>1003</v>
      </c>
      <c r="K431" s="27" t="s">
        <v>33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21</v>
      </c>
      <c r="B432" s="32" t="s">
        <v>22</v>
      </c>
      <c r="C432" s="32" t="s">
        <v>116</v>
      </c>
      <c r="D432" s="32" t="s">
        <v>151</v>
      </c>
      <c r="E432" s="32" t="s">
        <v>1016</v>
      </c>
      <c r="F432" s="32" t="s">
        <v>155</v>
      </c>
      <c r="G432" s="32" t="s">
        <v>27</v>
      </c>
      <c r="H432" s="33">
        <v>0.01</v>
      </c>
      <c r="I432" s="32" t="s">
        <v>155</v>
      </c>
      <c r="J432" s="32" t="s">
        <v>1003</v>
      </c>
      <c r="K432" s="34" t="s">
        <v>28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0.31</v>
      </c>
      <c r="AH432" s="151">
        <v>0.31</v>
      </c>
    </row>
    <row r="433" spans="1:34" x14ac:dyDescent="0.35">
      <c r="A433" s="15" t="s">
        <v>21</v>
      </c>
      <c r="B433" s="16" t="s">
        <v>22</v>
      </c>
      <c r="C433" s="16" t="s">
        <v>116</v>
      </c>
      <c r="D433" s="16" t="s">
        <v>151</v>
      </c>
      <c r="E433" s="16" t="s">
        <v>1016</v>
      </c>
      <c r="F433" s="16" t="s">
        <v>155</v>
      </c>
      <c r="G433" s="16" t="s">
        <v>27</v>
      </c>
      <c r="H433" s="17">
        <v>0.01</v>
      </c>
      <c r="I433" s="16" t="s">
        <v>155</v>
      </c>
      <c r="J433" s="16" t="s">
        <v>1003</v>
      </c>
      <c r="K433" s="18" t="s">
        <v>29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32</v>
      </c>
      <c r="T433" s="20" t="s">
        <v>32</v>
      </c>
      <c r="U433" s="20" t="s">
        <v>32</v>
      </c>
      <c r="V433" s="20" t="s">
        <v>32</v>
      </c>
      <c r="W433" s="21" t="s">
        <v>32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32</v>
      </c>
      <c r="AH433" s="21" t="s">
        <v>32</v>
      </c>
    </row>
    <row r="434" spans="1:34" x14ac:dyDescent="0.35">
      <c r="A434" s="15" t="s">
        <v>21</v>
      </c>
      <c r="B434" s="16" t="s">
        <v>22</v>
      </c>
      <c r="C434" s="16" t="s">
        <v>116</v>
      </c>
      <c r="D434" s="16" t="s">
        <v>151</v>
      </c>
      <c r="E434" s="16" t="s">
        <v>1016</v>
      </c>
      <c r="F434" s="16" t="s">
        <v>155</v>
      </c>
      <c r="G434" s="16" t="s">
        <v>27</v>
      </c>
      <c r="H434" s="17">
        <v>0.01</v>
      </c>
      <c r="I434" s="16" t="s">
        <v>155</v>
      </c>
      <c r="J434" s="16" t="s">
        <v>1003</v>
      </c>
      <c r="K434" s="18" t="s">
        <v>30</v>
      </c>
      <c r="L434" s="168">
        <v>13.49</v>
      </c>
      <c r="M434" s="166">
        <v>13.49</v>
      </c>
      <c r="N434" s="166">
        <v>13.49</v>
      </c>
      <c r="O434" s="166">
        <v>13.49</v>
      </c>
      <c r="P434" s="166">
        <v>13.49</v>
      </c>
      <c r="Q434" s="166">
        <v>13.49</v>
      </c>
      <c r="R434" s="166">
        <v>13.49</v>
      </c>
      <c r="S434" s="166">
        <v>12.49</v>
      </c>
      <c r="T434" s="166">
        <v>12.49</v>
      </c>
      <c r="U434" s="166">
        <v>11.24</v>
      </c>
      <c r="V434" s="166">
        <v>11.24</v>
      </c>
      <c r="W434" s="167">
        <v>12.49</v>
      </c>
      <c r="X434" s="16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0.31</v>
      </c>
      <c r="AH434" s="167">
        <v>0.31</v>
      </c>
    </row>
    <row r="435" spans="1:34" x14ac:dyDescent="0.35">
      <c r="A435" s="15" t="s">
        <v>21</v>
      </c>
      <c r="B435" s="16" t="s">
        <v>22</v>
      </c>
      <c r="C435" s="16" t="s">
        <v>116</v>
      </c>
      <c r="D435" s="16" t="s">
        <v>151</v>
      </c>
      <c r="E435" s="16" t="s">
        <v>1016</v>
      </c>
      <c r="F435" s="16" t="s">
        <v>155</v>
      </c>
      <c r="G435" s="16" t="s">
        <v>27</v>
      </c>
      <c r="H435" s="17">
        <v>0.01</v>
      </c>
      <c r="I435" s="16" t="s">
        <v>155</v>
      </c>
      <c r="J435" s="16" t="s">
        <v>1003</v>
      </c>
      <c r="K435" s="18" t="s">
        <v>31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32</v>
      </c>
      <c r="T435" s="20" t="s">
        <v>32</v>
      </c>
      <c r="U435" s="20" t="s">
        <v>32</v>
      </c>
      <c r="V435" s="20" t="s">
        <v>32</v>
      </c>
      <c r="W435" s="21" t="s">
        <v>32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32</v>
      </c>
      <c r="AH435" s="21" t="s">
        <v>32</v>
      </c>
    </row>
    <row r="436" spans="1:34" x14ac:dyDescent="0.35">
      <c r="A436" s="24" t="s">
        <v>21</v>
      </c>
      <c r="B436" s="25" t="s">
        <v>22</v>
      </c>
      <c r="C436" s="25" t="s">
        <v>116</v>
      </c>
      <c r="D436" s="25" t="s">
        <v>151</v>
      </c>
      <c r="E436" s="25" t="s">
        <v>1016</v>
      </c>
      <c r="F436" s="25" t="s">
        <v>155</v>
      </c>
      <c r="G436" s="25" t="s">
        <v>27</v>
      </c>
      <c r="H436" s="26">
        <v>0.01</v>
      </c>
      <c r="I436" s="25" t="s">
        <v>155</v>
      </c>
      <c r="J436" s="25" t="s">
        <v>1003</v>
      </c>
      <c r="K436" s="27" t="s">
        <v>33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21</v>
      </c>
      <c r="B437" s="32" t="s">
        <v>22</v>
      </c>
      <c r="C437" s="32" t="s">
        <v>147</v>
      </c>
      <c r="D437" s="32" t="s">
        <v>156</v>
      </c>
      <c r="E437" s="32" t="s">
        <v>1016</v>
      </c>
      <c r="F437" s="32" t="s">
        <v>157</v>
      </c>
      <c r="G437" s="32" t="s">
        <v>27</v>
      </c>
      <c r="H437" s="33">
        <v>0.01</v>
      </c>
      <c r="I437" s="32" t="s">
        <v>157</v>
      </c>
      <c r="J437" s="32" t="s">
        <v>1003</v>
      </c>
      <c r="K437" s="34" t="s">
        <v>28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  <c r="X437" s="149"/>
      <c r="Y437" s="128">
        <v>0</v>
      </c>
      <c r="Z437" s="129">
        <v>0</v>
      </c>
      <c r="AA437" s="129">
        <v>0</v>
      </c>
      <c r="AB437" s="129">
        <v>0</v>
      </c>
      <c r="AC437" s="129">
        <v>0</v>
      </c>
      <c r="AD437" s="129">
        <v>0</v>
      </c>
      <c r="AE437" s="151">
        <v>0</v>
      </c>
      <c r="AF437" s="127"/>
      <c r="AG437" s="129">
        <v>0.39</v>
      </c>
      <c r="AH437" s="151">
        <v>0.39</v>
      </c>
    </row>
    <row r="438" spans="1:34" x14ac:dyDescent="0.35">
      <c r="A438" s="15" t="s">
        <v>21</v>
      </c>
      <c r="B438" s="16" t="s">
        <v>22</v>
      </c>
      <c r="C438" s="16" t="s">
        <v>147</v>
      </c>
      <c r="D438" s="16" t="s">
        <v>156</v>
      </c>
      <c r="E438" s="16" t="s">
        <v>1016</v>
      </c>
      <c r="F438" s="16" t="s">
        <v>157</v>
      </c>
      <c r="G438" s="16" t="s">
        <v>27</v>
      </c>
      <c r="H438" s="17">
        <v>0.01</v>
      </c>
      <c r="I438" s="16" t="s">
        <v>157</v>
      </c>
      <c r="J438" s="16" t="s">
        <v>1003</v>
      </c>
      <c r="K438" s="18" t="s">
        <v>29</v>
      </c>
      <c r="L438" s="19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 t="s">
        <v>32</v>
      </c>
      <c r="T438" s="20" t="s">
        <v>32</v>
      </c>
      <c r="U438" s="20" t="s">
        <v>32</v>
      </c>
      <c r="V438" s="20" t="s">
        <v>32</v>
      </c>
      <c r="W438" s="21" t="s">
        <v>32</v>
      </c>
      <c r="X438" s="149"/>
      <c r="Y438" s="19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1">
        <v>0</v>
      </c>
      <c r="AF438" s="123"/>
      <c r="AG438" s="20" t="s">
        <v>32</v>
      </c>
      <c r="AH438" s="21" t="s">
        <v>32</v>
      </c>
    </row>
    <row r="439" spans="1:34" x14ac:dyDescent="0.35">
      <c r="A439" s="15" t="s">
        <v>21</v>
      </c>
      <c r="B439" s="16" t="s">
        <v>22</v>
      </c>
      <c r="C439" s="16" t="s">
        <v>147</v>
      </c>
      <c r="D439" s="16" t="s">
        <v>156</v>
      </c>
      <c r="E439" s="16" t="s">
        <v>1016</v>
      </c>
      <c r="F439" s="16" t="s">
        <v>157</v>
      </c>
      <c r="G439" s="16" t="s">
        <v>27</v>
      </c>
      <c r="H439" s="17">
        <v>0.01</v>
      </c>
      <c r="I439" s="16" t="s">
        <v>157</v>
      </c>
      <c r="J439" s="16" t="s">
        <v>1003</v>
      </c>
      <c r="K439" s="18" t="s">
        <v>30</v>
      </c>
      <c r="L439" s="168">
        <v>16.489999999999998</v>
      </c>
      <c r="M439" s="166">
        <v>16.489999999999998</v>
      </c>
      <c r="N439" s="166">
        <v>16.489999999999998</v>
      </c>
      <c r="O439" s="166">
        <v>16.489999999999998</v>
      </c>
      <c r="P439" s="166">
        <v>16.489999999999998</v>
      </c>
      <c r="Q439" s="166">
        <v>16.489999999999998</v>
      </c>
      <c r="R439" s="166">
        <v>16.489999999999998</v>
      </c>
      <c r="S439" s="166">
        <v>15.49</v>
      </c>
      <c r="T439" s="166">
        <v>15.49</v>
      </c>
      <c r="U439" s="166">
        <v>14.46</v>
      </c>
      <c r="V439" s="166">
        <v>14.46</v>
      </c>
      <c r="W439" s="167">
        <v>14.46</v>
      </c>
      <c r="X439" s="169"/>
      <c r="Y439" s="168">
        <v>0</v>
      </c>
      <c r="Z439" s="166">
        <v>0</v>
      </c>
      <c r="AA439" s="166">
        <v>0</v>
      </c>
      <c r="AB439" s="166">
        <v>0</v>
      </c>
      <c r="AC439" s="166">
        <v>0</v>
      </c>
      <c r="AD439" s="166">
        <v>0</v>
      </c>
      <c r="AE439" s="167">
        <v>0</v>
      </c>
      <c r="AF439" s="118"/>
      <c r="AG439" s="166">
        <v>0.39</v>
      </c>
      <c r="AH439" s="167">
        <v>0.39</v>
      </c>
    </row>
    <row r="440" spans="1:34" x14ac:dyDescent="0.35">
      <c r="A440" s="15" t="s">
        <v>21</v>
      </c>
      <c r="B440" s="16" t="s">
        <v>22</v>
      </c>
      <c r="C440" s="16" t="s">
        <v>147</v>
      </c>
      <c r="D440" s="16" t="s">
        <v>156</v>
      </c>
      <c r="E440" s="16" t="s">
        <v>1016</v>
      </c>
      <c r="F440" s="16" t="s">
        <v>157</v>
      </c>
      <c r="G440" s="16" t="s">
        <v>27</v>
      </c>
      <c r="H440" s="17">
        <v>0.01</v>
      </c>
      <c r="I440" s="16" t="s">
        <v>157</v>
      </c>
      <c r="J440" s="16" t="s">
        <v>1003</v>
      </c>
      <c r="K440" s="18" t="s">
        <v>31</v>
      </c>
      <c r="L440" s="19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 t="s">
        <v>32</v>
      </c>
      <c r="T440" s="20" t="s">
        <v>32</v>
      </c>
      <c r="U440" s="20" t="s">
        <v>32</v>
      </c>
      <c r="V440" s="20" t="s">
        <v>32</v>
      </c>
      <c r="W440" s="21" t="s">
        <v>32</v>
      </c>
      <c r="X440" s="149"/>
      <c r="Y440" s="19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1">
        <v>0</v>
      </c>
      <c r="AF440" s="123"/>
      <c r="AG440" s="20" t="s">
        <v>32</v>
      </c>
      <c r="AH440" s="21" t="s">
        <v>32</v>
      </c>
    </row>
    <row r="441" spans="1:34" x14ac:dyDescent="0.35">
      <c r="A441" s="24" t="s">
        <v>21</v>
      </c>
      <c r="B441" s="25" t="s">
        <v>22</v>
      </c>
      <c r="C441" s="25" t="s">
        <v>147</v>
      </c>
      <c r="D441" s="25" t="s">
        <v>156</v>
      </c>
      <c r="E441" s="25" t="s">
        <v>1016</v>
      </c>
      <c r="F441" s="25" t="s">
        <v>157</v>
      </c>
      <c r="G441" s="25" t="s">
        <v>27</v>
      </c>
      <c r="H441" s="26">
        <v>0.01</v>
      </c>
      <c r="I441" s="25" t="s">
        <v>157</v>
      </c>
      <c r="J441" s="25" t="s">
        <v>1003</v>
      </c>
      <c r="K441" s="27" t="s">
        <v>33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21</v>
      </c>
      <c r="B442" s="32" t="s">
        <v>22</v>
      </c>
      <c r="C442" s="32" t="s">
        <v>135</v>
      </c>
      <c r="D442" s="32" t="s">
        <v>136</v>
      </c>
      <c r="E442" s="32" t="s">
        <v>1017</v>
      </c>
      <c r="F442" s="32" t="s">
        <v>159</v>
      </c>
      <c r="G442" s="32" t="s">
        <v>27</v>
      </c>
      <c r="H442" s="33">
        <v>2.5000000000000001E-3</v>
      </c>
      <c r="I442" s="32" t="s">
        <v>159</v>
      </c>
      <c r="J442" s="32" t="s">
        <v>1003</v>
      </c>
      <c r="K442" s="34" t="s">
        <v>28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0.2</v>
      </c>
      <c r="AH442" s="151">
        <v>0.2</v>
      </c>
    </row>
    <row r="443" spans="1:34" x14ac:dyDescent="0.35">
      <c r="A443" s="15" t="s">
        <v>21</v>
      </c>
      <c r="B443" s="16" t="s">
        <v>22</v>
      </c>
      <c r="C443" s="16" t="s">
        <v>135</v>
      </c>
      <c r="D443" s="16" t="s">
        <v>136</v>
      </c>
      <c r="E443" s="16" t="s">
        <v>1017</v>
      </c>
      <c r="F443" s="16" t="s">
        <v>159</v>
      </c>
      <c r="G443" s="16" t="s">
        <v>27</v>
      </c>
      <c r="H443" s="17">
        <v>2.5000000000000001E-3</v>
      </c>
      <c r="I443" s="16" t="s">
        <v>159</v>
      </c>
      <c r="J443" s="16" t="s">
        <v>1003</v>
      </c>
      <c r="K443" s="18" t="s">
        <v>29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32</v>
      </c>
      <c r="T443" s="20" t="s">
        <v>32</v>
      </c>
      <c r="U443" s="20" t="s">
        <v>32</v>
      </c>
      <c r="V443" s="20" t="s">
        <v>32</v>
      </c>
      <c r="W443" s="21" t="s">
        <v>32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32</v>
      </c>
      <c r="AH443" s="21" t="s">
        <v>32</v>
      </c>
    </row>
    <row r="444" spans="1:34" x14ac:dyDescent="0.35">
      <c r="A444" s="15" t="s">
        <v>21</v>
      </c>
      <c r="B444" s="16" t="s">
        <v>22</v>
      </c>
      <c r="C444" s="16" t="s">
        <v>135</v>
      </c>
      <c r="D444" s="16" t="s">
        <v>136</v>
      </c>
      <c r="E444" s="16" t="s">
        <v>1017</v>
      </c>
      <c r="F444" s="16" t="s">
        <v>159</v>
      </c>
      <c r="G444" s="16" t="s">
        <v>27</v>
      </c>
      <c r="H444" s="17">
        <v>2.5000000000000001E-3</v>
      </c>
      <c r="I444" s="16" t="s">
        <v>159</v>
      </c>
      <c r="J444" s="16" t="s">
        <v>1003</v>
      </c>
      <c r="K444" s="18" t="s">
        <v>30</v>
      </c>
      <c r="L444" s="168">
        <v>7.99</v>
      </c>
      <c r="M444" s="166">
        <v>7.99</v>
      </c>
      <c r="N444" s="166">
        <v>7.99</v>
      </c>
      <c r="O444" s="166">
        <v>7.99</v>
      </c>
      <c r="P444" s="166">
        <v>7.99</v>
      </c>
      <c r="Q444" s="166">
        <v>7.99</v>
      </c>
      <c r="R444" s="166">
        <v>7.99</v>
      </c>
      <c r="S444" s="166">
        <v>7.99</v>
      </c>
      <c r="T444" s="166">
        <v>7.99</v>
      </c>
      <c r="U444" s="166">
        <v>7.22</v>
      </c>
      <c r="V444" s="166">
        <v>7.22</v>
      </c>
      <c r="W444" s="167">
        <v>7.29</v>
      </c>
      <c r="X444" s="169"/>
      <c r="Y444" s="168">
        <v>0</v>
      </c>
      <c r="Z444" s="166">
        <v>0</v>
      </c>
      <c r="AA444" s="166">
        <v>0</v>
      </c>
      <c r="AB444" s="166">
        <v>0</v>
      </c>
      <c r="AC444" s="166">
        <v>0</v>
      </c>
      <c r="AD444" s="166">
        <v>0</v>
      </c>
      <c r="AE444" s="167">
        <v>0</v>
      </c>
      <c r="AF444" s="118"/>
      <c r="AG444" s="166">
        <v>0.2</v>
      </c>
      <c r="AH444" s="167">
        <v>0.2</v>
      </c>
    </row>
    <row r="445" spans="1:34" x14ac:dyDescent="0.35">
      <c r="A445" s="15" t="s">
        <v>21</v>
      </c>
      <c r="B445" s="16" t="s">
        <v>22</v>
      </c>
      <c r="C445" s="16" t="s">
        <v>135</v>
      </c>
      <c r="D445" s="16" t="s">
        <v>136</v>
      </c>
      <c r="E445" s="16" t="s">
        <v>1017</v>
      </c>
      <c r="F445" s="16" t="s">
        <v>159</v>
      </c>
      <c r="G445" s="16" t="s">
        <v>27</v>
      </c>
      <c r="H445" s="17">
        <v>2.5000000000000001E-3</v>
      </c>
      <c r="I445" s="16" t="s">
        <v>159</v>
      </c>
      <c r="J445" s="16" t="s">
        <v>1003</v>
      </c>
      <c r="K445" s="18" t="s">
        <v>31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32</v>
      </c>
      <c r="T445" s="20" t="s">
        <v>32</v>
      </c>
      <c r="U445" s="20" t="s">
        <v>32</v>
      </c>
      <c r="V445" s="20" t="s">
        <v>32</v>
      </c>
      <c r="W445" s="21" t="s">
        <v>32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32</v>
      </c>
      <c r="AH445" s="21" t="s">
        <v>32</v>
      </c>
    </row>
    <row r="446" spans="1:34" x14ac:dyDescent="0.35">
      <c r="A446" s="24" t="s">
        <v>21</v>
      </c>
      <c r="B446" s="25" t="s">
        <v>22</v>
      </c>
      <c r="C446" s="25" t="s">
        <v>135</v>
      </c>
      <c r="D446" s="25" t="s">
        <v>136</v>
      </c>
      <c r="E446" s="25" t="s">
        <v>1017</v>
      </c>
      <c r="F446" s="25" t="s">
        <v>159</v>
      </c>
      <c r="G446" s="25" t="s">
        <v>27</v>
      </c>
      <c r="H446" s="26">
        <v>2.5000000000000001E-3</v>
      </c>
      <c r="I446" s="25" t="s">
        <v>159</v>
      </c>
      <c r="J446" s="25" t="s">
        <v>1003</v>
      </c>
      <c r="K446" s="27" t="s">
        <v>33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21</v>
      </c>
      <c r="B447" s="32" t="s">
        <v>22</v>
      </c>
      <c r="C447" s="32" t="s">
        <v>135</v>
      </c>
      <c r="D447" s="32" t="s">
        <v>139</v>
      </c>
      <c r="E447" s="32" t="s">
        <v>1017</v>
      </c>
      <c r="F447" s="32" t="s">
        <v>160</v>
      </c>
      <c r="G447" s="32" t="s">
        <v>27</v>
      </c>
      <c r="H447" s="33">
        <v>3.5500000000000002E-3</v>
      </c>
      <c r="I447" s="32" t="s">
        <v>160</v>
      </c>
      <c r="J447" s="32" t="s">
        <v>1003</v>
      </c>
      <c r="K447" s="34" t="s">
        <v>28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0.25</v>
      </c>
      <c r="AH447" s="151">
        <v>0.25</v>
      </c>
    </row>
    <row r="448" spans="1:34" x14ac:dyDescent="0.35">
      <c r="A448" s="15" t="s">
        <v>21</v>
      </c>
      <c r="B448" s="16" t="s">
        <v>22</v>
      </c>
      <c r="C448" s="16" t="s">
        <v>135</v>
      </c>
      <c r="D448" s="16" t="s">
        <v>139</v>
      </c>
      <c r="E448" s="16" t="s">
        <v>1017</v>
      </c>
      <c r="F448" s="16" t="s">
        <v>160</v>
      </c>
      <c r="G448" s="16" t="s">
        <v>27</v>
      </c>
      <c r="H448" s="17">
        <v>3.5500000000000002E-3</v>
      </c>
      <c r="I448" s="16" t="s">
        <v>160</v>
      </c>
      <c r="J448" s="16" t="s">
        <v>1003</v>
      </c>
      <c r="K448" s="18" t="s">
        <v>29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32</v>
      </c>
      <c r="T448" s="20" t="s">
        <v>32</v>
      </c>
      <c r="U448" s="20" t="s">
        <v>32</v>
      </c>
      <c r="V448" s="20" t="s">
        <v>32</v>
      </c>
      <c r="W448" s="21" t="s">
        <v>32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32</v>
      </c>
      <c r="AH448" s="21" t="s">
        <v>32</v>
      </c>
    </row>
    <row r="449" spans="1:34" x14ac:dyDescent="0.35">
      <c r="A449" s="15" t="s">
        <v>21</v>
      </c>
      <c r="B449" s="16" t="s">
        <v>22</v>
      </c>
      <c r="C449" s="16" t="s">
        <v>135</v>
      </c>
      <c r="D449" s="16" t="s">
        <v>139</v>
      </c>
      <c r="E449" s="16" t="s">
        <v>1017</v>
      </c>
      <c r="F449" s="16" t="s">
        <v>160</v>
      </c>
      <c r="G449" s="16" t="s">
        <v>27</v>
      </c>
      <c r="H449" s="17">
        <v>3.5500000000000002E-3</v>
      </c>
      <c r="I449" s="16" t="s">
        <v>160</v>
      </c>
      <c r="J449" s="16" t="s">
        <v>1003</v>
      </c>
      <c r="K449" s="18" t="s">
        <v>30</v>
      </c>
      <c r="L449" s="168">
        <v>9.99</v>
      </c>
      <c r="M449" s="166">
        <v>9.99</v>
      </c>
      <c r="N449" s="166">
        <v>9.99</v>
      </c>
      <c r="O449" s="166">
        <v>9.99</v>
      </c>
      <c r="P449" s="166">
        <v>9.99</v>
      </c>
      <c r="Q449" s="166">
        <v>9.99</v>
      </c>
      <c r="R449" s="166">
        <v>9.99</v>
      </c>
      <c r="S449" s="166">
        <v>9.99</v>
      </c>
      <c r="T449" s="166">
        <v>9.99</v>
      </c>
      <c r="U449" s="166">
        <v>8.85</v>
      </c>
      <c r="V449" s="166">
        <v>8.85</v>
      </c>
      <c r="W449" s="167">
        <v>9.36</v>
      </c>
      <c r="X449" s="169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0.25</v>
      </c>
      <c r="AH449" s="167">
        <v>0.25</v>
      </c>
    </row>
    <row r="450" spans="1:34" x14ac:dyDescent="0.35">
      <c r="A450" s="15" t="s">
        <v>21</v>
      </c>
      <c r="B450" s="16" t="s">
        <v>22</v>
      </c>
      <c r="C450" s="16" t="s">
        <v>135</v>
      </c>
      <c r="D450" s="16" t="s">
        <v>139</v>
      </c>
      <c r="E450" s="16" t="s">
        <v>1017</v>
      </c>
      <c r="F450" s="16" t="s">
        <v>160</v>
      </c>
      <c r="G450" s="16" t="s">
        <v>27</v>
      </c>
      <c r="H450" s="17">
        <v>3.5500000000000002E-3</v>
      </c>
      <c r="I450" s="16" t="s">
        <v>160</v>
      </c>
      <c r="J450" s="16" t="s">
        <v>1003</v>
      </c>
      <c r="K450" s="18" t="s">
        <v>31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32</v>
      </c>
      <c r="T450" s="20" t="s">
        <v>32</v>
      </c>
      <c r="U450" s="20" t="s">
        <v>32</v>
      </c>
      <c r="V450" s="20" t="s">
        <v>32</v>
      </c>
      <c r="W450" s="21" t="s">
        <v>32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32</v>
      </c>
      <c r="AH450" s="21" t="s">
        <v>32</v>
      </c>
    </row>
    <row r="451" spans="1:34" x14ac:dyDescent="0.35">
      <c r="A451" s="24" t="s">
        <v>21</v>
      </c>
      <c r="B451" s="25" t="s">
        <v>22</v>
      </c>
      <c r="C451" s="25" t="s">
        <v>135</v>
      </c>
      <c r="D451" s="25" t="s">
        <v>139</v>
      </c>
      <c r="E451" s="25" t="s">
        <v>1017</v>
      </c>
      <c r="F451" s="25" t="s">
        <v>160</v>
      </c>
      <c r="G451" s="25" t="s">
        <v>27</v>
      </c>
      <c r="H451" s="26">
        <v>3.5500000000000002E-3</v>
      </c>
      <c r="I451" s="25" t="s">
        <v>160</v>
      </c>
      <c r="J451" s="25" t="s">
        <v>1003</v>
      </c>
      <c r="K451" s="27" t="s">
        <v>33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21</v>
      </c>
      <c r="B452" s="32" t="s">
        <v>22</v>
      </c>
      <c r="C452" s="32" t="s">
        <v>135</v>
      </c>
      <c r="D452" s="32" t="s">
        <v>680</v>
      </c>
      <c r="E452" s="32" t="s">
        <v>1017</v>
      </c>
      <c r="F452" s="32" t="s">
        <v>681</v>
      </c>
      <c r="G452" s="32" t="s">
        <v>27</v>
      </c>
      <c r="H452" s="33">
        <v>4.7299999999999998E-3</v>
      </c>
      <c r="I452" s="32" t="s">
        <v>681</v>
      </c>
      <c r="J452" s="32" t="s">
        <v>1003</v>
      </c>
      <c r="K452" s="34" t="s">
        <v>28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0.38</v>
      </c>
      <c r="AH452" s="151">
        <v>0.38</v>
      </c>
    </row>
    <row r="453" spans="1:34" x14ac:dyDescent="0.35">
      <c r="A453" s="15" t="s">
        <v>21</v>
      </c>
      <c r="B453" s="16" t="s">
        <v>22</v>
      </c>
      <c r="C453" s="16" t="s">
        <v>135</v>
      </c>
      <c r="D453" s="16" t="s">
        <v>680</v>
      </c>
      <c r="E453" s="16" t="s">
        <v>1017</v>
      </c>
      <c r="F453" s="16" t="s">
        <v>681</v>
      </c>
      <c r="G453" s="16" t="s">
        <v>27</v>
      </c>
      <c r="H453" s="17">
        <v>4.7299999999999998E-3</v>
      </c>
      <c r="I453" s="16" t="s">
        <v>681</v>
      </c>
      <c r="J453" s="16" t="s">
        <v>1003</v>
      </c>
      <c r="K453" s="18" t="s">
        <v>29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32</v>
      </c>
      <c r="T453" s="20" t="s">
        <v>32</v>
      </c>
      <c r="U453" s="20" t="s">
        <v>32</v>
      </c>
      <c r="V453" s="20" t="s">
        <v>32</v>
      </c>
      <c r="W453" s="21" t="s">
        <v>32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32</v>
      </c>
      <c r="AH453" s="21" t="s">
        <v>32</v>
      </c>
    </row>
    <row r="454" spans="1:34" x14ac:dyDescent="0.35">
      <c r="A454" s="15" t="s">
        <v>21</v>
      </c>
      <c r="B454" s="16" t="s">
        <v>22</v>
      </c>
      <c r="C454" s="16" t="s">
        <v>135</v>
      </c>
      <c r="D454" s="16" t="s">
        <v>680</v>
      </c>
      <c r="E454" s="16" t="s">
        <v>1017</v>
      </c>
      <c r="F454" s="16" t="s">
        <v>681</v>
      </c>
      <c r="G454" s="16" t="s">
        <v>27</v>
      </c>
      <c r="H454" s="17">
        <v>4.7299999999999998E-3</v>
      </c>
      <c r="I454" s="16" t="s">
        <v>681</v>
      </c>
      <c r="J454" s="16" t="s">
        <v>1003</v>
      </c>
      <c r="K454" s="18" t="s">
        <v>30</v>
      </c>
      <c r="L454" s="168">
        <v>14.99</v>
      </c>
      <c r="M454" s="166">
        <v>14.99</v>
      </c>
      <c r="N454" s="166">
        <v>14.99</v>
      </c>
      <c r="O454" s="166">
        <v>14.99</v>
      </c>
      <c r="P454" s="166">
        <v>14.99</v>
      </c>
      <c r="Q454" s="166">
        <v>14.99</v>
      </c>
      <c r="R454" s="166">
        <v>14.99</v>
      </c>
      <c r="S454" s="166">
        <v>14.99</v>
      </c>
      <c r="T454" s="166">
        <v>14.99</v>
      </c>
      <c r="U454" s="166">
        <v>10.89</v>
      </c>
      <c r="V454" s="166">
        <v>10.89</v>
      </c>
      <c r="W454" s="167">
        <v>10.99</v>
      </c>
      <c r="X454" s="169"/>
      <c r="Y454" s="168">
        <v>0</v>
      </c>
      <c r="Z454" s="166">
        <v>0</v>
      </c>
      <c r="AA454" s="166">
        <v>0</v>
      </c>
      <c r="AB454" s="166">
        <v>0</v>
      </c>
      <c r="AC454" s="166">
        <v>0</v>
      </c>
      <c r="AD454" s="166">
        <v>0</v>
      </c>
      <c r="AE454" s="167">
        <v>0</v>
      </c>
      <c r="AF454" s="118"/>
      <c r="AG454" s="166">
        <v>0.38</v>
      </c>
      <c r="AH454" s="167">
        <v>0.38</v>
      </c>
    </row>
    <row r="455" spans="1:34" x14ac:dyDescent="0.35">
      <c r="A455" s="15" t="s">
        <v>21</v>
      </c>
      <c r="B455" s="16" t="s">
        <v>22</v>
      </c>
      <c r="C455" s="16" t="s">
        <v>135</v>
      </c>
      <c r="D455" s="16" t="s">
        <v>680</v>
      </c>
      <c r="E455" s="16" t="s">
        <v>1017</v>
      </c>
      <c r="F455" s="16" t="s">
        <v>681</v>
      </c>
      <c r="G455" s="16" t="s">
        <v>27</v>
      </c>
      <c r="H455" s="17">
        <v>4.7299999999999998E-3</v>
      </c>
      <c r="I455" s="16" t="s">
        <v>681</v>
      </c>
      <c r="J455" s="16" t="s">
        <v>1003</v>
      </c>
      <c r="K455" s="18" t="s">
        <v>31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32</v>
      </c>
      <c r="T455" s="20" t="s">
        <v>32</v>
      </c>
      <c r="U455" s="20" t="s">
        <v>32</v>
      </c>
      <c r="V455" s="20" t="s">
        <v>32</v>
      </c>
      <c r="W455" s="21" t="s">
        <v>32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32</v>
      </c>
      <c r="AH455" s="21" t="s">
        <v>32</v>
      </c>
    </row>
    <row r="456" spans="1:34" x14ac:dyDescent="0.35">
      <c r="A456" s="24" t="s">
        <v>21</v>
      </c>
      <c r="B456" s="25" t="s">
        <v>22</v>
      </c>
      <c r="C456" s="25" t="s">
        <v>135</v>
      </c>
      <c r="D456" s="25" t="s">
        <v>680</v>
      </c>
      <c r="E456" s="25" t="s">
        <v>1017</v>
      </c>
      <c r="F456" s="25" t="s">
        <v>681</v>
      </c>
      <c r="G456" s="25" t="s">
        <v>27</v>
      </c>
      <c r="H456" s="26">
        <v>4.7299999999999998E-3</v>
      </c>
      <c r="I456" s="25" t="s">
        <v>681</v>
      </c>
      <c r="J456" s="25" t="s">
        <v>1003</v>
      </c>
      <c r="K456" s="27" t="s">
        <v>33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21</v>
      </c>
      <c r="B457" s="32" t="s">
        <v>22</v>
      </c>
      <c r="C457" s="32" t="s">
        <v>161</v>
      </c>
      <c r="D457" s="32" t="s">
        <v>161</v>
      </c>
      <c r="E457" s="32" t="s">
        <v>161</v>
      </c>
      <c r="F457" s="32" t="s">
        <v>763</v>
      </c>
      <c r="G457" s="32" t="s">
        <v>161</v>
      </c>
      <c r="H457" s="33">
        <v>1</v>
      </c>
      <c r="I457" s="32" t="s">
        <v>763</v>
      </c>
      <c r="J457" s="32" t="s">
        <v>1003</v>
      </c>
      <c r="K457" s="34" t="s">
        <v>28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21</v>
      </c>
      <c r="B458" s="16" t="s">
        <v>22</v>
      </c>
      <c r="C458" s="16" t="s">
        <v>161</v>
      </c>
      <c r="D458" s="16" t="s">
        <v>161</v>
      </c>
      <c r="E458" s="16" t="s">
        <v>161</v>
      </c>
      <c r="F458" s="16" t="s">
        <v>763</v>
      </c>
      <c r="G458" s="16" t="s">
        <v>161</v>
      </c>
      <c r="H458" s="17">
        <v>1</v>
      </c>
      <c r="I458" s="16" t="s">
        <v>763</v>
      </c>
      <c r="J458" s="16" t="s">
        <v>1003</v>
      </c>
      <c r="K458" s="18" t="s">
        <v>29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32</v>
      </c>
      <c r="T458" s="20" t="s">
        <v>32</v>
      </c>
      <c r="U458" s="20" t="s">
        <v>32</v>
      </c>
      <c r="V458" s="20" t="s">
        <v>32</v>
      </c>
      <c r="W458" s="21" t="s">
        <v>32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32</v>
      </c>
      <c r="AH458" s="21" t="s">
        <v>32</v>
      </c>
    </row>
    <row r="459" spans="1:34" x14ac:dyDescent="0.35">
      <c r="A459" s="15" t="s">
        <v>21</v>
      </c>
      <c r="B459" s="16" t="s">
        <v>22</v>
      </c>
      <c r="C459" s="16" t="s">
        <v>161</v>
      </c>
      <c r="D459" s="16" t="s">
        <v>161</v>
      </c>
      <c r="E459" s="16" t="s">
        <v>161</v>
      </c>
      <c r="F459" s="16" t="s">
        <v>763</v>
      </c>
      <c r="G459" s="16" t="s">
        <v>161</v>
      </c>
      <c r="H459" s="17">
        <v>1</v>
      </c>
      <c r="I459" s="16" t="s">
        <v>763</v>
      </c>
      <c r="J459" s="16" t="s">
        <v>1003</v>
      </c>
      <c r="K459" s="18" t="s">
        <v>30</v>
      </c>
      <c r="L459" s="168">
        <v>0</v>
      </c>
      <c r="M459" s="166">
        <v>0</v>
      </c>
      <c r="N459" s="166">
        <v>0</v>
      </c>
      <c r="O459" s="166">
        <v>0</v>
      </c>
      <c r="P459" s="166">
        <v>0</v>
      </c>
      <c r="Q459" s="166">
        <v>0</v>
      </c>
      <c r="R459" s="166">
        <v>0</v>
      </c>
      <c r="S459" s="166">
        <v>0</v>
      </c>
      <c r="T459" s="166">
        <v>0</v>
      </c>
      <c r="U459" s="166">
        <v>0</v>
      </c>
      <c r="V459" s="166">
        <v>0</v>
      </c>
      <c r="W459" s="167">
        <v>0</v>
      </c>
      <c r="X459" s="178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</v>
      </c>
      <c r="AH459" s="167">
        <v>0</v>
      </c>
    </row>
    <row r="460" spans="1:34" x14ac:dyDescent="0.35">
      <c r="A460" s="15" t="s">
        <v>21</v>
      </c>
      <c r="B460" s="16" t="s">
        <v>22</v>
      </c>
      <c r="C460" s="16" t="s">
        <v>161</v>
      </c>
      <c r="D460" s="16" t="s">
        <v>161</v>
      </c>
      <c r="E460" s="16" t="s">
        <v>161</v>
      </c>
      <c r="F460" s="16" t="s">
        <v>763</v>
      </c>
      <c r="G460" s="16" t="s">
        <v>161</v>
      </c>
      <c r="H460" s="17">
        <v>1</v>
      </c>
      <c r="I460" s="16" t="s">
        <v>763</v>
      </c>
      <c r="J460" s="16" t="s">
        <v>1003</v>
      </c>
      <c r="K460" s="18" t="s">
        <v>31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32</v>
      </c>
      <c r="T460" s="20" t="s">
        <v>32</v>
      </c>
      <c r="U460" s="20" t="s">
        <v>32</v>
      </c>
      <c r="V460" s="20" t="s">
        <v>32</v>
      </c>
      <c r="W460" s="21" t="s">
        <v>32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32</v>
      </c>
      <c r="AH460" s="21" t="s">
        <v>32</v>
      </c>
    </row>
    <row r="461" spans="1:34" x14ac:dyDescent="0.35">
      <c r="A461" s="24" t="s">
        <v>21</v>
      </c>
      <c r="B461" s="25" t="s">
        <v>22</v>
      </c>
      <c r="C461" s="25" t="s">
        <v>161</v>
      </c>
      <c r="D461" s="25" t="s">
        <v>161</v>
      </c>
      <c r="E461" s="25" t="s">
        <v>161</v>
      </c>
      <c r="F461" s="25" t="s">
        <v>763</v>
      </c>
      <c r="G461" s="25" t="s">
        <v>161</v>
      </c>
      <c r="H461" s="26">
        <v>1</v>
      </c>
      <c r="I461" s="25" t="s">
        <v>763</v>
      </c>
      <c r="J461" s="25" t="s">
        <v>1003</v>
      </c>
      <c r="K461" s="27" t="s">
        <v>33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21</v>
      </c>
      <c r="B462" s="32" t="s">
        <v>22</v>
      </c>
      <c r="C462" s="32" t="s">
        <v>161</v>
      </c>
      <c r="D462" s="32" t="s">
        <v>161</v>
      </c>
      <c r="E462" s="32" t="s">
        <v>161</v>
      </c>
      <c r="F462" s="32" t="s">
        <v>1018</v>
      </c>
      <c r="G462" s="32" t="s">
        <v>161</v>
      </c>
      <c r="H462" s="33">
        <v>1</v>
      </c>
      <c r="I462" s="32" t="s">
        <v>1018</v>
      </c>
      <c r="J462" s="32" t="s">
        <v>1003</v>
      </c>
      <c r="K462" s="34" t="s">
        <v>28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21</v>
      </c>
      <c r="B463" s="16" t="s">
        <v>22</v>
      </c>
      <c r="C463" s="16" t="s">
        <v>161</v>
      </c>
      <c r="D463" s="16" t="s">
        <v>161</v>
      </c>
      <c r="E463" s="16" t="s">
        <v>161</v>
      </c>
      <c r="F463" s="16" t="s">
        <v>1018</v>
      </c>
      <c r="G463" s="16" t="s">
        <v>161</v>
      </c>
      <c r="H463" s="17">
        <v>1</v>
      </c>
      <c r="I463" s="16" t="s">
        <v>1018</v>
      </c>
      <c r="J463" s="16" t="s">
        <v>1003</v>
      </c>
      <c r="K463" s="18" t="s">
        <v>29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32</v>
      </c>
      <c r="T463" s="20" t="s">
        <v>32</v>
      </c>
      <c r="U463" s="20" t="s">
        <v>32</v>
      </c>
      <c r="V463" s="20" t="s">
        <v>32</v>
      </c>
      <c r="W463" s="21" t="s">
        <v>32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32</v>
      </c>
      <c r="AH463" s="21" t="s">
        <v>32</v>
      </c>
    </row>
    <row r="464" spans="1:34" x14ac:dyDescent="0.35">
      <c r="A464" s="15" t="s">
        <v>21</v>
      </c>
      <c r="B464" s="16" t="s">
        <v>22</v>
      </c>
      <c r="C464" s="16" t="s">
        <v>161</v>
      </c>
      <c r="D464" s="16" t="s">
        <v>161</v>
      </c>
      <c r="E464" s="16" t="s">
        <v>161</v>
      </c>
      <c r="F464" s="16" t="s">
        <v>1018</v>
      </c>
      <c r="G464" s="16" t="s">
        <v>161</v>
      </c>
      <c r="H464" s="17">
        <v>1</v>
      </c>
      <c r="I464" s="16" t="s">
        <v>1018</v>
      </c>
      <c r="J464" s="16" t="s">
        <v>1003</v>
      </c>
      <c r="K464" s="18" t="s">
        <v>30</v>
      </c>
      <c r="L464" s="168">
        <v>0</v>
      </c>
      <c r="M464" s="166">
        <v>0</v>
      </c>
      <c r="N464" s="166">
        <v>0</v>
      </c>
      <c r="O464" s="166">
        <v>0</v>
      </c>
      <c r="P464" s="166">
        <v>0</v>
      </c>
      <c r="Q464" s="166">
        <v>0</v>
      </c>
      <c r="R464" s="166">
        <v>0</v>
      </c>
      <c r="S464" s="166">
        <v>0</v>
      </c>
      <c r="T464" s="166">
        <v>0</v>
      </c>
      <c r="U464" s="166">
        <v>0</v>
      </c>
      <c r="V464" s="166">
        <v>0</v>
      </c>
      <c r="W464" s="167">
        <v>0</v>
      </c>
      <c r="X464" s="178"/>
      <c r="Y464" s="168">
        <v>0</v>
      </c>
      <c r="Z464" s="166">
        <v>0</v>
      </c>
      <c r="AA464" s="166">
        <v>0</v>
      </c>
      <c r="AB464" s="166">
        <v>0</v>
      </c>
      <c r="AC464" s="166">
        <v>0</v>
      </c>
      <c r="AD464" s="166">
        <v>0</v>
      </c>
      <c r="AE464" s="167">
        <v>0</v>
      </c>
      <c r="AF464" s="118"/>
      <c r="AG464" s="166">
        <v>0</v>
      </c>
      <c r="AH464" s="167">
        <v>0</v>
      </c>
    </row>
    <row r="465" spans="1:34" x14ac:dyDescent="0.35">
      <c r="A465" s="15" t="s">
        <v>21</v>
      </c>
      <c r="B465" s="16" t="s">
        <v>22</v>
      </c>
      <c r="C465" s="16" t="s">
        <v>161</v>
      </c>
      <c r="D465" s="16" t="s">
        <v>161</v>
      </c>
      <c r="E465" s="16" t="s">
        <v>161</v>
      </c>
      <c r="F465" s="16" t="s">
        <v>1018</v>
      </c>
      <c r="G465" s="16" t="s">
        <v>161</v>
      </c>
      <c r="H465" s="17">
        <v>1</v>
      </c>
      <c r="I465" s="16" t="s">
        <v>1018</v>
      </c>
      <c r="J465" s="16" t="s">
        <v>1003</v>
      </c>
      <c r="K465" s="18" t="s">
        <v>31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32</v>
      </c>
      <c r="T465" s="20" t="s">
        <v>32</v>
      </c>
      <c r="U465" s="20" t="s">
        <v>32</v>
      </c>
      <c r="V465" s="20" t="s">
        <v>32</v>
      </c>
      <c r="W465" s="21" t="s">
        <v>32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32</v>
      </c>
      <c r="AH465" s="21" t="s">
        <v>32</v>
      </c>
    </row>
    <row r="466" spans="1:34" x14ac:dyDescent="0.35">
      <c r="A466" s="24" t="s">
        <v>21</v>
      </c>
      <c r="B466" s="25" t="s">
        <v>22</v>
      </c>
      <c r="C466" s="25" t="s">
        <v>161</v>
      </c>
      <c r="D466" s="25" t="s">
        <v>161</v>
      </c>
      <c r="E466" s="25" t="s">
        <v>161</v>
      </c>
      <c r="F466" s="25" t="s">
        <v>1018</v>
      </c>
      <c r="G466" s="25" t="s">
        <v>161</v>
      </c>
      <c r="H466" s="26">
        <v>1</v>
      </c>
      <c r="I466" s="25" t="s">
        <v>1018</v>
      </c>
      <c r="J466" s="25" t="s">
        <v>1003</v>
      </c>
      <c r="K466" s="27" t="s">
        <v>33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21</v>
      </c>
      <c r="B467" s="32" t="s">
        <v>22</v>
      </c>
      <c r="C467" s="32" t="s">
        <v>161</v>
      </c>
      <c r="D467" s="32" t="s">
        <v>161</v>
      </c>
      <c r="E467" s="32" t="s">
        <v>161</v>
      </c>
      <c r="F467" s="32" t="s">
        <v>1019</v>
      </c>
      <c r="G467" s="32" t="s">
        <v>161</v>
      </c>
      <c r="H467" s="33">
        <v>1</v>
      </c>
      <c r="I467" s="32" t="s">
        <v>1019</v>
      </c>
      <c r="J467" s="32" t="s">
        <v>1003</v>
      </c>
      <c r="K467" s="34" t="s">
        <v>28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21</v>
      </c>
      <c r="B468" s="16" t="s">
        <v>22</v>
      </c>
      <c r="C468" s="16" t="s">
        <v>161</v>
      </c>
      <c r="D468" s="16" t="s">
        <v>161</v>
      </c>
      <c r="E468" s="16" t="s">
        <v>161</v>
      </c>
      <c r="F468" s="16" t="s">
        <v>1019</v>
      </c>
      <c r="G468" s="16" t="s">
        <v>161</v>
      </c>
      <c r="H468" s="17">
        <v>1</v>
      </c>
      <c r="I468" s="16" t="s">
        <v>1019</v>
      </c>
      <c r="J468" s="16" t="s">
        <v>1003</v>
      </c>
      <c r="K468" s="18" t="s">
        <v>29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32</v>
      </c>
      <c r="T468" s="20" t="s">
        <v>32</v>
      </c>
      <c r="U468" s="20" t="s">
        <v>32</v>
      </c>
      <c r="V468" s="20" t="s">
        <v>32</v>
      </c>
      <c r="W468" s="21" t="s">
        <v>32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32</v>
      </c>
      <c r="AH468" s="21" t="s">
        <v>32</v>
      </c>
    </row>
    <row r="469" spans="1:34" x14ac:dyDescent="0.35">
      <c r="A469" s="15" t="s">
        <v>21</v>
      </c>
      <c r="B469" s="16" t="s">
        <v>22</v>
      </c>
      <c r="C469" s="16" t="s">
        <v>161</v>
      </c>
      <c r="D469" s="16" t="s">
        <v>161</v>
      </c>
      <c r="E469" s="16" t="s">
        <v>161</v>
      </c>
      <c r="F469" s="16" t="s">
        <v>1019</v>
      </c>
      <c r="G469" s="16" t="s">
        <v>161</v>
      </c>
      <c r="H469" s="17">
        <v>1</v>
      </c>
      <c r="I469" s="16" t="s">
        <v>1019</v>
      </c>
      <c r="J469" s="16" t="s">
        <v>1003</v>
      </c>
      <c r="K469" s="18" t="s">
        <v>30</v>
      </c>
      <c r="L469" s="168">
        <v>0</v>
      </c>
      <c r="M469" s="166">
        <v>0</v>
      </c>
      <c r="N469" s="166">
        <v>0</v>
      </c>
      <c r="O469" s="166">
        <v>0</v>
      </c>
      <c r="P469" s="166">
        <v>0</v>
      </c>
      <c r="Q469" s="166">
        <v>0</v>
      </c>
      <c r="R469" s="166">
        <v>0</v>
      </c>
      <c r="S469" s="166">
        <v>0</v>
      </c>
      <c r="T469" s="166">
        <v>0</v>
      </c>
      <c r="U469" s="166">
        <v>0</v>
      </c>
      <c r="V469" s="166">
        <v>0</v>
      </c>
      <c r="W469" s="167">
        <v>0</v>
      </c>
      <c r="X469" s="178"/>
      <c r="Y469" s="168">
        <v>0</v>
      </c>
      <c r="Z469" s="166">
        <v>0</v>
      </c>
      <c r="AA469" s="166">
        <v>0</v>
      </c>
      <c r="AB469" s="166">
        <v>0</v>
      </c>
      <c r="AC469" s="166">
        <v>0</v>
      </c>
      <c r="AD469" s="166">
        <v>0</v>
      </c>
      <c r="AE469" s="167">
        <v>0</v>
      </c>
      <c r="AF469" s="118"/>
      <c r="AG469" s="166">
        <v>0</v>
      </c>
      <c r="AH469" s="167">
        <v>0</v>
      </c>
    </row>
    <row r="470" spans="1:34" x14ac:dyDescent="0.35">
      <c r="A470" s="15" t="s">
        <v>21</v>
      </c>
      <c r="B470" s="16" t="s">
        <v>22</v>
      </c>
      <c r="C470" s="16" t="s">
        <v>161</v>
      </c>
      <c r="D470" s="16" t="s">
        <v>161</v>
      </c>
      <c r="E470" s="16" t="s">
        <v>161</v>
      </c>
      <c r="F470" s="16" t="s">
        <v>1019</v>
      </c>
      <c r="G470" s="16" t="s">
        <v>161</v>
      </c>
      <c r="H470" s="17">
        <v>1</v>
      </c>
      <c r="I470" s="16" t="s">
        <v>1019</v>
      </c>
      <c r="J470" s="16" t="s">
        <v>1003</v>
      </c>
      <c r="K470" s="18" t="s">
        <v>31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32</v>
      </c>
      <c r="T470" s="20" t="s">
        <v>32</v>
      </c>
      <c r="U470" s="20" t="s">
        <v>32</v>
      </c>
      <c r="V470" s="20" t="s">
        <v>32</v>
      </c>
      <c r="W470" s="21" t="s">
        <v>32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32</v>
      </c>
      <c r="AH470" s="21" t="s">
        <v>32</v>
      </c>
    </row>
    <row r="471" spans="1:34" x14ac:dyDescent="0.35">
      <c r="A471" s="24" t="s">
        <v>21</v>
      </c>
      <c r="B471" s="25" t="s">
        <v>22</v>
      </c>
      <c r="C471" s="25" t="s">
        <v>161</v>
      </c>
      <c r="D471" s="25" t="s">
        <v>161</v>
      </c>
      <c r="E471" s="25" t="s">
        <v>161</v>
      </c>
      <c r="F471" s="25" t="s">
        <v>1019</v>
      </c>
      <c r="G471" s="25" t="s">
        <v>161</v>
      </c>
      <c r="H471" s="26">
        <v>1</v>
      </c>
      <c r="I471" s="25" t="s">
        <v>1019</v>
      </c>
      <c r="J471" s="25" t="s">
        <v>1003</v>
      </c>
      <c r="K471" s="27" t="s">
        <v>33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21</v>
      </c>
      <c r="B472" s="32" t="s">
        <v>22</v>
      </c>
      <c r="C472" s="32" t="s">
        <v>161</v>
      </c>
      <c r="D472" s="32" t="s">
        <v>161</v>
      </c>
      <c r="E472" s="32" t="s">
        <v>161</v>
      </c>
      <c r="F472" s="32" t="s">
        <v>1020</v>
      </c>
      <c r="G472" s="32" t="s">
        <v>161</v>
      </c>
      <c r="H472" s="33">
        <v>1</v>
      </c>
      <c r="I472" s="32" t="s">
        <v>1020</v>
      </c>
      <c r="J472" s="32" t="s">
        <v>1003</v>
      </c>
      <c r="K472" s="34" t="s">
        <v>28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21</v>
      </c>
      <c r="B473" s="16" t="s">
        <v>22</v>
      </c>
      <c r="C473" s="16" t="s">
        <v>161</v>
      </c>
      <c r="D473" s="16" t="s">
        <v>161</v>
      </c>
      <c r="E473" s="16" t="s">
        <v>161</v>
      </c>
      <c r="F473" s="16" t="s">
        <v>1020</v>
      </c>
      <c r="G473" s="16" t="s">
        <v>161</v>
      </c>
      <c r="H473" s="17">
        <v>1</v>
      </c>
      <c r="I473" s="16" t="s">
        <v>1020</v>
      </c>
      <c r="J473" s="16" t="s">
        <v>1003</v>
      </c>
      <c r="K473" s="18" t="s">
        <v>29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32</v>
      </c>
      <c r="T473" s="20" t="s">
        <v>32</v>
      </c>
      <c r="U473" s="20" t="s">
        <v>32</v>
      </c>
      <c r="V473" s="20" t="s">
        <v>32</v>
      </c>
      <c r="W473" s="21" t="s">
        <v>32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32</v>
      </c>
      <c r="AH473" s="21" t="s">
        <v>32</v>
      </c>
    </row>
    <row r="474" spans="1:34" x14ac:dyDescent="0.35">
      <c r="A474" s="15" t="s">
        <v>21</v>
      </c>
      <c r="B474" s="16" t="s">
        <v>22</v>
      </c>
      <c r="C474" s="16" t="s">
        <v>161</v>
      </c>
      <c r="D474" s="16" t="s">
        <v>161</v>
      </c>
      <c r="E474" s="16" t="s">
        <v>161</v>
      </c>
      <c r="F474" s="16" t="s">
        <v>1020</v>
      </c>
      <c r="G474" s="16" t="s">
        <v>161</v>
      </c>
      <c r="H474" s="17">
        <v>1</v>
      </c>
      <c r="I474" s="16" t="s">
        <v>1020</v>
      </c>
      <c r="J474" s="16" t="s">
        <v>1003</v>
      </c>
      <c r="K474" s="18" t="s">
        <v>30</v>
      </c>
      <c r="L474" s="168">
        <v>0</v>
      </c>
      <c r="M474" s="166">
        <v>0</v>
      </c>
      <c r="N474" s="166">
        <v>0</v>
      </c>
      <c r="O474" s="166">
        <v>0</v>
      </c>
      <c r="P474" s="166">
        <v>0</v>
      </c>
      <c r="Q474" s="166">
        <v>0</v>
      </c>
      <c r="R474" s="166">
        <v>0</v>
      </c>
      <c r="S474" s="166">
        <v>0</v>
      </c>
      <c r="T474" s="166">
        <v>0</v>
      </c>
      <c r="U474" s="166">
        <v>0</v>
      </c>
      <c r="V474" s="166">
        <v>0</v>
      </c>
      <c r="W474" s="167">
        <v>0</v>
      </c>
      <c r="X474" s="178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</v>
      </c>
      <c r="AH474" s="167">
        <v>0</v>
      </c>
    </row>
    <row r="475" spans="1:34" x14ac:dyDescent="0.35">
      <c r="A475" s="15" t="s">
        <v>21</v>
      </c>
      <c r="B475" s="16" t="s">
        <v>22</v>
      </c>
      <c r="C475" s="16" t="s">
        <v>161</v>
      </c>
      <c r="D475" s="16" t="s">
        <v>161</v>
      </c>
      <c r="E475" s="16" t="s">
        <v>161</v>
      </c>
      <c r="F475" s="16" t="s">
        <v>1020</v>
      </c>
      <c r="G475" s="16" t="s">
        <v>161</v>
      </c>
      <c r="H475" s="17">
        <v>1</v>
      </c>
      <c r="I475" s="16" t="s">
        <v>1020</v>
      </c>
      <c r="J475" s="16" t="s">
        <v>1003</v>
      </c>
      <c r="K475" s="18" t="s">
        <v>31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32</v>
      </c>
      <c r="T475" s="20" t="s">
        <v>32</v>
      </c>
      <c r="U475" s="20" t="s">
        <v>32</v>
      </c>
      <c r="V475" s="20" t="s">
        <v>32</v>
      </c>
      <c r="W475" s="21" t="s">
        <v>32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32</v>
      </c>
      <c r="AH475" s="21" t="s">
        <v>32</v>
      </c>
    </row>
    <row r="476" spans="1:34" x14ac:dyDescent="0.35">
      <c r="A476" s="24" t="s">
        <v>21</v>
      </c>
      <c r="B476" s="25" t="s">
        <v>22</v>
      </c>
      <c r="C476" s="25" t="s">
        <v>161</v>
      </c>
      <c r="D476" s="25" t="s">
        <v>161</v>
      </c>
      <c r="E476" s="25" t="s">
        <v>161</v>
      </c>
      <c r="F476" s="25" t="s">
        <v>1020</v>
      </c>
      <c r="G476" s="25" t="s">
        <v>161</v>
      </c>
      <c r="H476" s="26">
        <v>1</v>
      </c>
      <c r="I476" s="25" t="s">
        <v>1020</v>
      </c>
      <c r="J476" s="25" t="s">
        <v>1003</v>
      </c>
      <c r="K476" s="27" t="s">
        <v>33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21</v>
      </c>
      <c r="B477" s="32" t="s">
        <v>22</v>
      </c>
      <c r="C477" s="32" t="s">
        <v>161</v>
      </c>
      <c r="D477" s="32" t="s">
        <v>161</v>
      </c>
      <c r="E477" s="32" t="s">
        <v>161</v>
      </c>
      <c r="F477" s="32" t="s">
        <v>1021</v>
      </c>
      <c r="G477" s="32" t="s">
        <v>161</v>
      </c>
      <c r="H477" s="33">
        <v>1</v>
      </c>
      <c r="I477" s="32" t="s">
        <v>1021</v>
      </c>
      <c r="J477" s="32" t="s">
        <v>1003</v>
      </c>
      <c r="K477" s="34" t="s">
        <v>28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21</v>
      </c>
      <c r="B478" s="16" t="s">
        <v>22</v>
      </c>
      <c r="C478" s="16" t="s">
        <v>161</v>
      </c>
      <c r="D478" s="16" t="s">
        <v>161</v>
      </c>
      <c r="E478" s="16" t="s">
        <v>161</v>
      </c>
      <c r="F478" s="16" t="s">
        <v>1021</v>
      </c>
      <c r="G478" s="16" t="s">
        <v>161</v>
      </c>
      <c r="H478" s="17">
        <v>1</v>
      </c>
      <c r="I478" s="16" t="s">
        <v>1021</v>
      </c>
      <c r="J478" s="16" t="s">
        <v>1003</v>
      </c>
      <c r="K478" s="18" t="s">
        <v>29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32</v>
      </c>
      <c r="T478" s="20" t="s">
        <v>32</v>
      </c>
      <c r="U478" s="20" t="s">
        <v>32</v>
      </c>
      <c r="V478" s="20" t="s">
        <v>32</v>
      </c>
      <c r="W478" s="21" t="s">
        <v>32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32</v>
      </c>
      <c r="AH478" s="21" t="s">
        <v>32</v>
      </c>
    </row>
    <row r="479" spans="1:34" x14ac:dyDescent="0.35">
      <c r="A479" s="15" t="s">
        <v>21</v>
      </c>
      <c r="B479" s="16" t="s">
        <v>22</v>
      </c>
      <c r="C479" s="16" t="s">
        <v>161</v>
      </c>
      <c r="D479" s="16" t="s">
        <v>161</v>
      </c>
      <c r="E479" s="16" t="s">
        <v>161</v>
      </c>
      <c r="F479" s="16" t="s">
        <v>1021</v>
      </c>
      <c r="G479" s="16" t="s">
        <v>161</v>
      </c>
      <c r="H479" s="17">
        <v>1</v>
      </c>
      <c r="I479" s="16" t="s">
        <v>1021</v>
      </c>
      <c r="J479" s="16" t="s">
        <v>1003</v>
      </c>
      <c r="K479" s="18" t="s">
        <v>30</v>
      </c>
      <c r="L479" s="168">
        <v>0</v>
      </c>
      <c r="M479" s="166">
        <v>0</v>
      </c>
      <c r="N479" s="166">
        <v>0</v>
      </c>
      <c r="O479" s="166">
        <v>0</v>
      </c>
      <c r="P479" s="166">
        <v>0</v>
      </c>
      <c r="Q479" s="166">
        <v>0</v>
      </c>
      <c r="R479" s="166">
        <v>0</v>
      </c>
      <c r="S479" s="166">
        <v>0</v>
      </c>
      <c r="T479" s="166">
        <v>0</v>
      </c>
      <c r="U479" s="166">
        <v>0</v>
      </c>
      <c r="V479" s="166">
        <v>0</v>
      </c>
      <c r="W479" s="167">
        <v>0</v>
      </c>
      <c r="X479" s="178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</v>
      </c>
      <c r="AH479" s="167">
        <v>0</v>
      </c>
    </row>
    <row r="480" spans="1:34" x14ac:dyDescent="0.35">
      <c r="A480" s="15" t="s">
        <v>21</v>
      </c>
      <c r="B480" s="16" t="s">
        <v>22</v>
      </c>
      <c r="C480" s="16" t="s">
        <v>161</v>
      </c>
      <c r="D480" s="16" t="s">
        <v>161</v>
      </c>
      <c r="E480" s="16" t="s">
        <v>161</v>
      </c>
      <c r="F480" s="16" t="s">
        <v>1021</v>
      </c>
      <c r="G480" s="16" t="s">
        <v>161</v>
      </c>
      <c r="H480" s="17">
        <v>1</v>
      </c>
      <c r="I480" s="16" t="s">
        <v>1021</v>
      </c>
      <c r="J480" s="16" t="s">
        <v>1003</v>
      </c>
      <c r="K480" s="18" t="s">
        <v>31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32</v>
      </c>
      <c r="T480" s="20" t="s">
        <v>32</v>
      </c>
      <c r="U480" s="20" t="s">
        <v>32</v>
      </c>
      <c r="V480" s="20" t="s">
        <v>32</v>
      </c>
      <c r="W480" s="21" t="s">
        <v>32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32</v>
      </c>
      <c r="AH480" s="21" t="s">
        <v>32</v>
      </c>
    </row>
    <row r="481" spans="1:34" x14ac:dyDescent="0.35">
      <c r="A481" s="24" t="s">
        <v>21</v>
      </c>
      <c r="B481" s="25" t="s">
        <v>22</v>
      </c>
      <c r="C481" s="25" t="s">
        <v>161</v>
      </c>
      <c r="D481" s="25" t="s">
        <v>161</v>
      </c>
      <c r="E481" s="25" t="s">
        <v>161</v>
      </c>
      <c r="F481" s="25" t="s">
        <v>1021</v>
      </c>
      <c r="G481" s="25" t="s">
        <v>161</v>
      </c>
      <c r="H481" s="26">
        <v>1</v>
      </c>
      <c r="I481" s="25" t="s">
        <v>1021</v>
      </c>
      <c r="J481" s="25" t="s">
        <v>1003</v>
      </c>
      <c r="K481" s="27" t="s">
        <v>33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21</v>
      </c>
      <c r="B482" s="32" t="s">
        <v>22</v>
      </c>
      <c r="C482" s="32" t="s">
        <v>161</v>
      </c>
      <c r="D482" s="32" t="s">
        <v>161</v>
      </c>
      <c r="E482" s="32" t="s">
        <v>161</v>
      </c>
      <c r="F482" s="32" t="s">
        <v>1022</v>
      </c>
      <c r="G482" s="32" t="s">
        <v>161</v>
      </c>
      <c r="H482" s="33">
        <v>1</v>
      </c>
      <c r="I482" s="32" t="s">
        <v>1022</v>
      </c>
      <c r="J482" s="32" t="s">
        <v>1003</v>
      </c>
      <c r="K482" s="34" t="s">
        <v>28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21</v>
      </c>
      <c r="B483" s="16" t="s">
        <v>22</v>
      </c>
      <c r="C483" s="16" t="s">
        <v>161</v>
      </c>
      <c r="D483" s="16" t="s">
        <v>161</v>
      </c>
      <c r="E483" s="16" t="s">
        <v>161</v>
      </c>
      <c r="F483" s="16" t="s">
        <v>1022</v>
      </c>
      <c r="G483" s="16" t="s">
        <v>161</v>
      </c>
      <c r="H483" s="17">
        <v>1</v>
      </c>
      <c r="I483" s="16" t="s">
        <v>1022</v>
      </c>
      <c r="J483" s="16" t="s">
        <v>1003</v>
      </c>
      <c r="K483" s="18" t="s">
        <v>29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32</v>
      </c>
      <c r="T483" s="20" t="s">
        <v>32</v>
      </c>
      <c r="U483" s="20" t="s">
        <v>32</v>
      </c>
      <c r="V483" s="20" t="s">
        <v>32</v>
      </c>
      <c r="W483" s="21" t="s">
        <v>32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32</v>
      </c>
      <c r="AH483" s="21" t="s">
        <v>32</v>
      </c>
    </row>
    <row r="484" spans="1:34" x14ac:dyDescent="0.35">
      <c r="A484" s="15" t="s">
        <v>21</v>
      </c>
      <c r="B484" s="16" t="s">
        <v>22</v>
      </c>
      <c r="C484" s="16" t="s">
        <v>161</v>
      </c>
      <c r="D484" s="16" t="s">
        <v>161</v>
      </c>
      <c r="E484" s="16" t="s">
        <v>161</v>
      </c>
      <c r="F484" s="16" t="s">
        <v>1022</v>
      </c>
      <c r="G484" s="16" t="s">
        <v>161</v>
      </c>
      <c r="H484" s="17">
        <v>1</v>
      </c>
      <c r="I484" s="16" t="s">
        <v>1022</v>
      </c>
      <c r="J484" s="16" t="s">
        <v>1003</v>
      </c>
      <c r="K484" s="18" t="s">
        <v>30</v>
      </c>
      <c r="L484" s="168">
        <v>0</v>
      </c>
      <c r="M484" s="166">
        <v>0</v>
      </c>
      <c r="N484" s="166">
        <v>0</v>
      </c>
      <c r="O484" s="166">
        <v>0</v>
      </c>
      <c r="P484" s="166">
        <v>0</v>
      </c>
      <c r="Q484" s="166">
        <v>0</v>
      </c>
      <c r="R484" s="166">
        <v>0</v>
      </c>
      <c r="S484" s="166">
        <v>0</v>
      </c>
      <c r="T484" s="166">
        <v>0</v>
      </c>
      <c r="U484" s="166">
        <v>0</v>
      </c>
      <c r="V484" s="166">
        <v>0</v>
      </c>
      <c r="W484" s="167">
        <v>0</v>
      </c>
      <c r="X484" s="178"/>
      <c r="Y484" s="168">
        <v>0</v>
      </c>
      <c r="Z484" s="166">
        <v>0</v>
      </c>
      <c r="AA484" s="166">
        <v>0</v>
      </c>
      <c r="AB484" s="166">
        <v>0</v>
      </c>
      <c r="AC484" s="166">
        <v>0</v>
      </c>
      <c r="AD484" s="166">
        <v>0</v>
      </c>
      <c r="AE484" s="167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21</v>
      </c>
      <c r="B485" s="16" t="s">
        <v>22</v>
      </c>
      <c r="C485" s="16" t="s">
        <v>161</v>
      </c>
      <c r="D485" s="16" t="s">
        <v>161</v>
      </c>
      <c r="E485" s="16" t="s">
        <v>161</v>
      </c>
      <c r="F485" s="16" t="s">
        <v>1022</v>
      </c>
      <c r="G485" s="16" t="s">
        <v>161</v>
      </c>
      <c r="H485" s="17">
        <v>1</v>
      </c>
      <c r="I485" s="16" t="s">
        <v>1022</v>
      </c>
      <c r="J485" s="16" t="s">
        <v>1003</v>
      </c>
      <c r="K485" s="18" t="s">
        <v>31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32</v>
      </c>
      <c r="T485" s="20" t="s">
        <v>32</v>
      </c>
      <c r="U485" s="20" t="s">
        <v>32</v>
      </c>
      <c r="V485" s="20" t="s">
        <v>32</v>
      </c>
      <c r="W485" s="21" t="s">
        <v>32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32</v>
      </c>
      <c r="AH485" s="21" t="s">
        <v>32</v>
      </c>
    </row>
    <row r="486" spans="1:34" x14ac:dyDescent="0.35">
      <c r="A486" s="24" t="s">
        <v>21</v>
      </c>
      <c r="B486" s="25" t="s">
        <v>22</v>
      </c>
      <c r="C486" s="25" t="s">
        <v>161</v>
      </c>
      <c r="D486" s="25" t="s">
        <v>161</v>
      </c>
      <c r="E486" s="25" t="s">
        <v>161</v>
      </c>
      <c r="F486" s="25" t="s">
        <v>1022</v>
      </c>
      <c r="G486" s="25" t="s">
        <v>161</v>
      </c>
      <c r="H486" s="26">
        <v>1</v>
      </c>
      <c r="I486" s="25" t="s">
        <v>1022</v>
      </c>
      <c r="J486" s="25" t="s">
        <v>1003</v>
      </c>
      <c r="K486" s="27" t="s">
        <v>33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21</v>
      </c>
      <c r="B487" s="32" t="s">
        <v>22</v>
      </c>
      <c r="C487" s="32" t="s">
        <v>161</v>
      </c>
      <c r="D487" s="32" t="s">
        <v>161</v>
      </c>
      <c r="E487" s="32" t="s">
        <v>161</v>
      </c>
      <c r="F487" s="32" t="s">
        <v>1023</v>
      </c>
      <c r="G487" s="32" t="s">
        <v>161</v>
      </c>
      <c r="H487" s="33">
        <v>1</v>
      </c>
      <c r="I487" s="32" t="s">
        <v>1023</v>
      </c>
      <c r="J487" s="32" t="s">
        <v>1003</v>
      </c>
      <c r="K487" s="34" t="s">
        <v>28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21</v>
      </c>
      <c r="B488" s="16" t="s">
        <v>22</v>
      </c>
      <c r="C488" s="16" t="s">
        <v>161</v>
      </c>
      <c r="D488" s="16" t="s">
        <v>161</v>
      </c>
      <c r="E488" s="16" t="s">
        <v>161</v>
      </c>
      <c r="F488" s="16" t="s">
        <v>1023</v>
      </c>
      <c r="G488" s="16" t="s">
        <v>161</v>
      </c>
      <c r="H488" s="17">
        <v>1</v>
      </c>
      <c r="I488" s="16" t="s">
        <v>1023</v>
      </c>
      <c r="J488" s="16" t="s">
        <v>1003</v>
      </c>
      <c r="K488" s="18" t="s">
        <v>29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32</v>
      </c>
      <c r="T488" s="20" t="s">
        <v>32</v>
      </c>
      <c r="U488" s="20" t="s">
        <v>32</v>
      </c>
      <c r="V488" s="20" t="s">
        <v>32</v>
      </c>
      <c r="W488" s="21" t="s">
        <v>32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32</v>
      </c>
      <c r="AH488" s="21" t="s">
        <v>32</v>
      </c>
    </row>
    <row r="489" spans="1:34" x14ac:dyDescent="0.35">
      <c r="A489" s="15" t="s">
        <v>21</v>
      </c>
      <c r="B489" s="16" t="s">
        <v>22</v>
      </c>
      <c r="C489" s="16" t="s">
        <v>161</v>
      </c>
      <c r="D489" s="16" t="s">
        <v>161</v>
      </c>
      <c r="E489" s="16" t="s">
        <v>161</v>
      </c>
      <c r="F489" s="16" t="s">
        <v>1023</v>
      </c>
      <c r="G489" s="16" t="s">
        <v>161</v>
      </c>
      <c r="H489" s="17">
        <v>1</v>
      </c>
      <c r="I489" s="16" t="s">
        <v>1023</v>
      </c>
      <c r="J489" s="16" t="s">
        <v>1003</v>
      </c>
      <c r="K489" s="18" t="s">
        <v>30</v>
      </c>
      <c r="L489" s="168">
        <v>0</v>
      </c>
      <c r="M489" s="166">
        <v>0</v>
      </c>
      <c r="N489" s="166">
        <v>0</v>
      </c>
      <c r="O489" s="166">
        <v>0</v>
      </c>
      <c r="P489" s="166">
        <v>0</v>
      </c>
      <c r="Q489" s="166">
        <v>0</v>
      </c>
      <c r="R489" s="166">
        <v>0</v>
      </c>
      <c r="S489" s="166">
        <v>0</v>
      </c>
      <c r="T489" s="166">
        <v>0</v>
      </c>
      <c r="U489" s="166">
        <v>0</v>
      </c>
      <c r="V489" s="166">
        <v>0</v>
      </c>
      <c r="W489" s="167">
        <v>0</v>
      </c>
      <c r="X489" s="178"/>
      <c r="Y489" s="168">
        <v>0</v>
      </c>
      <c r="Z489" s="166">
        <v>0</v>
      </c>
      <c r="AA489" s="166">
        <v>0</v>
      </c>
      <c r="AB489" s="166">
        <v>0</v>
      </c>
      <c r="AC489" s="166">
        <v>0</v>
      </c>
      <c r="AD489" s="166">
        <v>0</v>
      </c>
      <c r="AE489" s="167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21</v>
      </c>
      <c r="B490" s="16" t="s">
        <v>22</v>
      </c>
      <c r="C490" s="16" t="s">
        <v>161</v>
      </c>
      <c r="D490" s="16" t="s">
        <v>161</v>
      </c>
      <c r="E490" s="16" t="s">
        <v>161</v>
      </c>
      <c r="F490" s="16" t="s">
        <v>1023</v>
      </c>
      <c r="G490" s="16" t="s">
        <v>161</v>
      </c>
      <c r="H490" s="17">
        <v>1</v>
      </c>
      <c r="I490" s="16" t="s">
        <v>1023</v>
      </c>
      <c r="J490" s="16" t="s">
        <v>1003</v>
      </c>
      <c r="K490" s="18" t="s">
        <v>31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32</v>
      </c>
      <c r="T490" s="20" t="s">
        <v>32</v>
      </c>
      <c r="U490" s="20" t="s">
        <v>32</v>
      </c>
      <c r="V490" s="20" t="s">
        <v>32</v>
      </c>
      <c r="W490" s="21" t="s">
        <v>32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32</v>
      </c>
      <c r="AH490" s="21" t="s">
        <v>32</v>
      </c>
    </row>
    <row r="491" spans="1:34" x14ac:dyDescent="0.35">
      <c r="A491" s="24" t="s">
        <v>21</v>
      </c>
      <c r="B491" s="25" t="s">
        <v>22</v>
      </c>
      <c r="C491" s="25" t="s">
        <v>161</v>
      </c>
      <c r="D491" s="25" t="s">
        <v>161</v>
      </c>
      <c r="E491" s="25" t="s">
        <v>161</v>
      </c>
      <c r="F491" s="25" t="s">
        <v>1023</v>
      </c>
      <c r="G491" s="25" t="s">
        <v>161</v>
      </c>
      <c r="H491" s="26">
        <v>1</v>
      </c>
      <c r="I491" s="25" t="s">
        <v>1023</v>
      </c>
      <c r="J491" s="25" t="s">
        <v>1003</v>
      </c>
      <c r="K491" s="27" t="s">
        <v>33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21</v>
      </c>
      <c r="B492" s="32" t="s">
        <v>22</v>
      </c>
      <c r="C492" s="32" t="s">
        <v>161</v>
      </c>
      <c r="D492" s="32" t="s">
        <v>161</v>
      </c>
      <c r="E492" s="32" t="s">
        <v>161</v>
      </c>
      <c r="F492" s="32" t="s">
        <v>1024</v>
      </c>
      <c r="G492" s="32" t="s">
        <v>161</v>
      </c>
      <c r="H492" s="33">
        <v>1</v>
      </c>
      <c r="I492" s="32" t="s">
        <v>1024</v>
      </c>
      <c r="J492" s="32" t="s">
        <v>1003</v>
      </c>
      <c r="K492" s="34" t="s">
        <v>28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21</v>
      </c>
      <c r="B493" s="16" t="s">
        <v>22</v>
      </c>
      <c r="C493" s="16" t="s">
        <v>161</v>
      </c>
      <c r="D493" s="16" t="s">
        <v>161</v>
      </c>
      <c r="E493" s="16" t="s">
        <v>161</v>
      </c>
      <c r="F493" s="16" t="s">
        <v>1024</v>
      </c>
      <c r="G493" s="16" t="s">
        <v>161</v>
      </c>
      <c r="H493" s="17">
        <v>1</v>
      </c>
      <c r="I493" s="16" t="s">
        <v>1024</v>
      </c>
      <c r="J493" s="16" t="s">
        <v>1003</v>
      </c>
      <c r="K493" s="18" t="s">
        <v>29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32</v>
      </c>
      <c r="T493" s="20" t="s">
        <v>32</v>
      </c>
      <c r="U493" s="20" t="s">
        <v>32</v>
      </c>
      <c r="V493" s="20" t="s">
        <v>32</v>
      </c>
      <c r="W493" s="21" t="s">
        <v>32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32</v>
      </c>
      <c r="AH493" s="21" t="s">
        <v>32</v>
      </c>
    </row>
    <row r="494" spans="1:34" x14ac:dyDescent="0.35">
      <c r="A494" s="15" t="s">
        <v>21</v>
      </c>
      <c r="B494" s="16" t="s">
        <v>22</v>
      </c>
      <c r="C494" s="16" t="s">
        <v>161</v>
      </c>
      <c r="D494" s="16" t="s">
        <v>161</v>
      </c>
      <c r="E494" s="16" t="s">
        <v>161</v>
      </c>
      <c r="F494" s="16" t="s">
        <v>1024</v>
      </c>
      <c r="G494" s="16" t="s">
        <v>161</v>
      </c>
      <c r="H494" s="17">
        <v>1</v>
      </c>
      <c r="I494" s="16" t="s">
        <v>1024</v>
      </c>
      <c r="J494" s="16" t="s">
        <v>1003</v>
      </c>
      <c r="K494" s="18" t="s">
        <v>30</v>
      </c>
      <c r="L494" s="168">
        <v>0</v>
      </c>
      <c r="M494" s="166">
        <v>0</v>
      </c>
      <c r="N494" s="166">
        <v>0</v>
      </c>
      <c r="O494" s="166">
        <v>0</v>
      </c>
      <c r="P494" s="166">
        <v>0</v>
      </c>
      <c r="Q494" s="166">
        <v>0</v>
      </c>
      <c r="R494" s="166">
        <v>0</v>
      </c>
      <c r="S494" s="166">
        <v>0</v>
      </c>
      <c r="T494" s="166">
        <v>0</v>
      </c>
      <c r="U494" s="166">
        <v>0</v>
      </c>
      <c r="V494" s="166">
        <v>0</v>
      </c>
      <c r="W494" s="167">
        <v>0</v>
      </c>
      <c r="X494" s="178"/>
      <c r="Y494" s="168">
        <v>0</v>
      </c>
      <c r="Z494" s="166">
        <v>0</v>
      </c>
      <c r="AA494" s="166">
        <v>0</v>
      </c>
      <c r="AB494" s="166">
        <v>0</v>
      </c>
      <c r="AC494" s="166">
        <v>0</v>
      </c>
      <c r="AD494" s="166">
        <v>0</v>
      </c>
      <c r="AE494" s="167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21</v>
      </c>
      <c r="B495" s="16" t="s">
        <v>22</v>
      </c>
      <c r="C495" s="16" t="s">
        <v>161</v>
      </c>
      <c r="D495" s="16" t="s">
        <v>161</v>
      </c>
      <c r="E495" s="16" t="s">
        <v>161</v>
      </c>
      <c r="F495" s="16" t="s">
        <v>1024</v>
      </c>
      <c r="G495" s="16" t="s">
        <v>161</v>
      </c>
      <c r="H495" s="17">
        <v>1</v>
      </c>
      <c r="I495" s="16" t="s">
        <v>1024</v>
      </c>
      <c r="J495" s="16" t="s">
        <v>1003</v>
      </c>
      <c r="K495" s="18" t="s">
        <v>31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32</v>
      </c>
      <c r="T495" s="20" t="s">
        <v>32</v>
      </c>
      <c r="U495" s="20" t="s">
        <v>32</v>
      </c>
      <c r="V495" s="20" t="s">
        <v>32</v>
      </c>
      <c r="W495" s="21" t="s">
        <v>32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32</v>
      </c>
      <c r="AH495" s="155" t="s">
        <v>32</v>
      </c>
    </row>
    <row r="496" spans="1:34" ht="15" thickBot="1" x14ac:dyDescent="0.4">
      <c r="A496" s="41" t="s">
        <v>21</v>
      </c>
      <c r="B496" s="42" t="s">
        <v>22</v>
      </c>
      <c r="C496" s="42" t="s">
        <v>161</v>
      </c>
      <c r="D496" s="42" t="s">
        <v>161</v>
      </c>
      <c r="E496" s="42" t="s">
        <v>161</v>
      </c>
      <c r="F496" s="42" t="s">
        <v>1024</v>
      </c>
      <c r="G496" s="42" t="s">
        <v>161</v>
      </c>
      <c r="H496" s="43">
        <v>1</v>
      </c>
      <c r="I496" s="42" t="s">
        <v>1024</v>
      </c>
      <c r="J496" s="42" t="s">
        <v>1003</v>
      </c>
      <c r="K496" s="44" t="s">
        <v>33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162</v>
      </c>
      <c r="B497" s="9" t="s">
        <v>22</v>
      </c>
      <c r="C497" s="9" t="s">
        <v>23</v>
      </c>
      <c r="D497" s="9" t="s">
        <v>24</v>
      </c>
      <c r="E497" s="9" t="s">
        <v>25</v>
      </c>
      <c r="F497" s="9" t="s">
        <v>26</v>
      </c>
      <c r="G497" s="9" t="s">
        <v>27</v>
      </c>
      <c r="H497" s="10">
        <v>2E-3</v>
      </c>
      <c r="I497" s="9" t="s">
        <v>26</v>
      </c>
      <c r="J497" s="11"/>
      <c r="K497" s="12" t="s">
        <v>28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162</v>
      </c>
      <c r="B498" s="16" t="s">
        <v>22</v>
      </c>
      <c r="C498" s="16" t="s">
        <v>23</v>
      </c>
      <c r="D498" s="16" t="s">
        <v>24</v>
      </c>
      <c r="E498" s="16" t="s">
        <v>25</v>
      </c>
      <c r="F498" s="16" t="s">
        <v>26</v>
      </c>
      <c r="G498" s="16" t="s">
        <v>27</v>
      </c>
      <c r="H498" s="17">
        <v>2E-3</v>
      </c>
      <c r="I498" s="16" t="s">
        <v>26</v>
      </c>
      <c r="J498" s="16"/>
      <c r="K498" s="18" t="s">
        <v>29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32</v>
      </c>
      <c r="T498" s="20" t="s">
        <v>32</v>
      </c>
      <c r="U498" s="20" t="s">
        <v>32</v>
      </c>
      <c r="V498" s="20" t="s">
        <v>32</v>
      </c>
      <c r="W498" s="21" t="s">
        <v>32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32</v>
      </c>
      <c r="AH498" s="21" t="s">
        <v>32</v>
      </c>
    </row>
    <row r="499" spans="1:34" x14ac:dyDescent="0.35">
      <c r="A499" s="15" t="s">
        <v>162</v>
      </c>
      <c r="B499" s="16" t="s">
        <v>22</v>
      </c>
      <c r="C499" s="16" t="s">
        <v>23</v>
      </c>
      <c r="D499" s="16" t="s">
        <v>24</v>
      </c>
      <c r="E499" s="16" t="s">
        <v>25</v>
      </c>
      <c r="F499" s="16" t="s">
        <v>26</v>
      </c>
      <c r="G499" s="16" t="s">
        <v>27</v>
      </c>
      <c r="H499" s="17">
        <v>2E-3</v>
      </c>
      <c r="I499" s="16" t="s">
        <v>26</v>
      </c>
      <c r="J499" s="16"/>
      <c r="K499" s="18" t="s">
        <v>30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78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162</v>
      </c>
      <c r="B500" s="16" t="s">
        <v>22</v>
      </c>
      <c r="C500" s="16" t="s">
        <v>23</v>
      </c>
      <c r="D500" s="16" t="s">
        <v>24</v>
      </c>
      <c r="E500" s="16" t="s">
        <v>25</v>
      </c>
      <c r="F500" s="16" t="s">
        <v>26</v>
      </c>
      <c r="G500" s="16" t="s">
        <v>27</v>
      </c>
      <c r="H500" s="17">
        <v>2E-3</v>
      </c>
      <c r="I500" s="16" t="s">
        <v>26</v>
      </c>
      <c r="J500" s="16"/>
      <c r="K500" s="18" t="s">
        <v>31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32</v>
      </c>
      <c r="T500" s="20" t="s">
        <v>32</v>
      </c>
      <c r="U500" s="20" t="s">
        <v>32</v>
      </c>
      <c r="V500" s="20" t="s">
        <v>32</v>
      </c>
      <c r="W500" s="21" t="s">
        <v>32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32</v>
      </c>
      <c r="AH500" s="21" t="s">
        <v>32</v>
      </c>
    </row>
    <row r="501" spans="1:34" x14ac:dyDescent="0.35">
      <c r="A501" s="24" t="s">
        <v>162</v>
      </c>
      <c r="B501" s="25" t="s">
        <v>22</v>
      </c>
      <c r="C501" s="25" t="s">
        <v>23</v>
      </c>
      <c r="D501" s="25" t="s">
        <v>24</v>
      </c>
      <c r="E501" s="25" t="s">
        <v>25</v>
      </c>
      <c r="F501" s="25" t="s">
        <v>26</v>
      </c>
      <c r="G501" s="25" t="s">
        <v>27</v>
      </c>
      <c r="H501" s="26">
        <v>2E-3</v>
      </c>
      <c r="I501" s="25" t="s">
        <v>26</v>
      </c>
      <c r="J501" s="25"/>
      <c r="K501" s="27" t="s">
        <v>33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162</v>
      </c>
      <c r="B502" s="32" t="s">
        <v>22</v>
      </c>
      <c r="C502" s="32" t="s">
        <v>23</v>
      </c>
      <c r="D502" s="32" t="s">
        <v>24</v>
      </c>
      <c r="E502" s="32" t="s">
        <v>25</v>
      </c>
      <c r="F502" s="32" t="s">
        <v>34</v>
      </c>
      <c r="G502" s="32" t="s">
        <v>27</v>
      </c>
      <c r="H502" s="33">
        <v>2E-3</v>
      </c>
      <c r="I502" s="32" t="s">
        <v>34</v>
      </c>
      <c r="J502" s="32" t="s">
        <v>1003</v>
      </c>
      <c r="K502" s="34" t="s">
        <v>28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162</v>
      </c>
      <c r="B503" s="16" t="s">
        <v>22</v>
      </c>
      <c r="C503" s="16" t="s">
        <v>23</v>
      </c>
      <c r="D503" s="16" t="s">
        <v>24</v>
      </c>
      <c r="E503" s="16" t="s">
        <v>25</v>
      </c>
      <c r="F503" s="16" t="s">
        <v>34</v>
      </c>
      <c r="G503" s="16" t="s">
        <v>27</v>
      </c>
      <c r="H503" s="17">
        <v>2E-3</v>
      </c>
      <c r="I503" s="16" t="s">
        <v>34</v>
      </c>
      <c r="J503" s="16" t="s">
        <v>1003</v>
      </c>
      <c r="K503" s="18" t="s">
        <v>29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32</v>
      </c>
      <c r="T503" s="20" t="s">
        <v>32</v>
      </c>
      <c r="U503" s="20" t="s">
        <v>32</v>
      </c>
      <c r="V503" s="20" t="s">
        <v>32</v>
      </c>
      <c r="W503" s="21" t="s">
        <v>32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32</v>
      </c>
      <c r="AH503" s="21" t="s">
        <v>32</v>
      </c>
    </row>
    <row r="504" spans="1:34" x14ac:dyDescent="0.35">
      <c r="A504" s="15" t="s">
        <v>162</v>
      </c>
      <c r="B504" s="16" t="s">
        <v>22</v>
      </c>
      <c r="C504" s="16" t="s">
        <v>23</v>
      </c>
      <c r="D504" s="16" t="s">
        <v>24</v>
      </c>
      <c r="E504" s="16" t="s">
        <v>25</v>
      </c>
      <c r="F504" s="16" t="s">
        <v>34</v>
      </c>
      <c r="G504" s="16" t="s">
        <v>27</v>
      </c>
      <c r="H504" s="17">
        <v>2E-3</v>
      </c>
      <c r="I504" s="16" t="s">
        <v>34</v>
      </c>
      <c r="J504" s="16" t="s">
        <v>1003</v>
      </c>
      <c r="K504" s="18" t="s">
        <v>30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78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162</v>
      </c>
      <c r="B505" s="16" t="s">
        <v>22</v>
      </c>
      <c r="C505" s="16" t="s">
        <v>23</v>
      </c>
      <c r="D505" s="16" t="s">
        <v>24</v>
      </c>
      <c r="E505" s="16" t="s">
        <v>25</v>
      </c>
      <c r="F505" s="16" t="s">
        <v>34</v>
      </c>
      <c r="G505" s="16" t="s">
        <v>27</v>
      </c>
      <c r="H505" s="17">
        <v>2E-3</v>
      </c>
      <c r="I505" s="16" t="s">
        <v>34</v>
      </c>
      <c r="J505" s="16" t="s">
        <v>1003</v>
      </c>
      <c r="K505" s="18" t="s">
        <v>31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32</v>
      </c>
      <c r="T505" s="20" t="s">
        <v>32</v>
      </c>
      <c r="U505" s="20" t="s">
        <v>32</v>
      </c>
      <c r="V505" s="20" t="s">
        <v>32</v>
      </c>
      <c r="W505" s="21" t="s">
        <v>32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32</v>
      </c>
      <c r="AH505" s="21" t="s">
        <v>32</v>
      </c>
    </row>
    <row r="506" spans="1:34" x14ac:dyDescent="0.35">
      <c r="A506" s="24" t="s">
        <v>162</v>
      </c>
      <c r="B506" s="25" t="s">
        <v>22</v>
      </c>
      <c r="C506" s="25" t="s">
        <v>23</v>
      </c>
      <c r="D506" s="25" t="s">
        <v>24</v>
      </c>
      <c r="E506" s="25" t="s">
        <v>25</v>
      </c>
      <c r="F506" s="25" t="s">
        <v>34</v>
      </c>
      <c r="G506" s="25" t="s">
        <v>27</v>
      </c>
      <c r="H506" s="26">
        <v>2E-3</v>
      </c>
      <c r="I506" s="25" t="s">
        <v>34</v>
      </c>
      <c r="J506" s="25" t="s">
        <v>1003</v>
      </c>
      <c r="K506" s="27" t="s">
        <v>33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162</v>
      </c>
      <c r="B507" s="32" t="s">
        <v>22</v>
      </c>
      <c r="C507" s="32" t="s">
        <v>23</v>
      </c>
      <c r="D507" s="32" t="s">
        <v>24</v>
      </c>
      <c r="E507" s="32" t="s">
        <v>25</v>
      </c>
      <c r="F507" s="32" t="s">
        <v>35</v>
      </c>
      <c r="G507" s="32" t="s">
        <v>27</v>
      </c>
      <c r="H507" s="33">
        <v>2E-3</v>
      </c>
      <c r="I507" s="32" t="s">
        <v>35</v>
      </c>
      <c r="J507" s="32"/>
      <c r="K507" s="34" t="s">
        <v>28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162</v>
      </c>
      <c r="B508" s="16" t="s">
        <v>22</v>
      </c>
      <c r="C508" s="16" t="s">
        <v>23</v>
      </c>
      <c r="D508" s="16" t="s">
        <v>24</v>
      </c>
      <c r="E508" s="16" t="s">
        <v>25</v>
      </c>
      <c r="F508" s="16" t="s">
        <v>35</v>
      </c>
      <c r="G508" s="16" t="s">
        <v>27</v>
      </c>
      <c r="H508" s="17">
        <v>2E-3</v>
      </c>
      <c r="I508" s="16" t="s">
        <v>35</v>
      </c>
      <c r="J508" s="16"/>
      <c r="K508" s="18" t="s">
        <v>29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32</v>
      </c>
      <c r="T508" s="20" t="s">
        <v>32</v>
      </c>
      <c r="U508" s="20" t="s">
        <v>32</v>
      </c>
      <c r="V508" s="20" t="s">
        <v>32</v>
      </c>
      <c r="W508" s="21" t="s">
        <v>32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32</v>
      </c>
      <c r="AH508" s="21" t="s">
        <v>32</v>
      </c>
    </row>
    <row r="509" spans="1:34" x14ac:dyDescent="0.35">
      <c r="A509" s="15" t="s">
        <v>162</v>
      </c>
      <c r="B509" s="16" t="s">
        <v>22</v>
      </c>
      <c r="C509" s="16" t="s">
        <v>23</v>
      </c>
      <c r="D509" s="16" t="s">
        <v>24</v>
      </c>
      <c r="E509" s="16" t="s">
        <v>25</v>
      </c>
      <c r="F509" s="16" t="s">
        <v>35</v>
      </c>
      <c r="G509" s="16" t="s">
        <v>27</v>
      </c>
      <c r="H509" s="17">
        <v>2E-3</v>
      </c>
      <c r="I509" s="16" t="s">
        <v>35</v>
      </c>
      <c r="J509" s="16"/>
      <c r="K509" s="18" t="s">
        <v>30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78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162</v>
      </c>
      <c r="B510" s="16" t="s">
        <v>22</v>
      </c>
      <c r="C510" s="16" t="s">
        <v>23</v>
      </c>
      <c r="D510" s="16" t="s">
        <v>24</v>
      </c>
      <c r="E510" s="16" t="s">
        <v>25</v>
      </c>
      <c r="F510" s="16" t="s">
        <v>35</v>
      </c>
      <c r="G510" s="16" t="s">
        <v>27</v>
      </c>
      <c r="H510" s="17">
        <v>2E-3</v>
      </c>
      <c r="I510" s="16" t="s">
        <v>35</v>
      </c>
      <c r="J510" s="16"/>
      <c r="K510" s="18" t="s">
        <v>31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32</v>
      </c>
      <c r="T510" s="20" t="s">
        <v>32</v>
      </c>
      <c r="U510" s="20" t="s">
        <v>32</v>
      </c>
      <c r="V510" s="20" t="s">
        <v>32</v>
      </c>
      <c r="W510" s="21" t="s">
        <v>32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32</v>
      </c>
      <c r="AH510" s="21" t="s">
        <v>32</v>
      </c>
    </row>
    <row r="511" spans="1:34" x14ac:dyDescent="0.35">
      <c r="A511" s="24" t="s">
        <v>162</v>
      </c>
      <c r="B511" s="25" t="s">
        <v>22</v>
      </c>
      <c r="C511" s="25" t="s">
        <v>23</v>
      </c>
      <c r="D511" s="25" t="s">
        <v>24</v>
      </c>
      <c r="E511" s="25" t="s">
        <v>25</v>
      </c>
      <c r="F511" s="25" t="s">
        <v>35</v>
      </c>
      <c r="G511" s="25" t="s">
        <v>27</v>
      </c>
      <c r="H511" s="26">
        <v>2E-3</v>
      </c>
      <c r="I511" s="25" t="s">
        <v>35</v>
      </c>
      <c r="J511" s="25"/>
      <c r="K511" s="27" t="s">
        <v>33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162</v>
      </c>
      <c r="B512" s="32" t="s">
        <v>22</v>
      </c>
      <c r="C512" s="32" t="s">
        <v>23</v>
      </c>
      <c r="D512" s="32" t="s">
        <v>24</v>
      </c>
      <c r="E512" s="32" t="s">
        <v>25</v>
      </c>
      <c r="F512" s="32" t="s">
        <v>637</v>
      </c>
      <c r="G512" s="32" t="s">
        <v>27</v>
      </c>
      <c r="H512" s="33">
        <v>2E-3</v>
      </c>
      <c r="I512" s="32" t="s">
        <v>637</v>
      </c>
      <c r="J512" s="32" t="s">
        <v>1003</v>
      </c>
      <c r="K512" s="34" t="s">
        <v>28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162</v>
      </c>
      <c r="B513" s="16" t="s">
        <v>22</v>
      </c>
      <c r="C513" s="16" t="s">
        <v>23</v>
      </c>
      <c r="D513" s="16" t="s">
        <v>24</v>
      </c>
      <c r="E513" s="16" t="s">
        <v>25</v>
      </c>
      <c r="F513" s="16" t="s">
        <v>637</v>
      </c>
      <c r="G513" s="16" t="s">
        <v>27</v>
      </c>
      <c r="H513" s="17">
        <v>2E-3</v>
      </c>
      <c r="I513" s="16" t="s">
        <v>637</v>
      </c>
      <c r="J513" s="16" t="s">
        <v>1003</v>
      </c>
      <c r="K513" s="18" t="s">
        <v>29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32</v>
      </c>
      <c r="T513" s="20" t="s">
        <v>32</v>
      </c>
      <c r="U513" s="20" t="s">
        <v>32</v>
      </c>
      <c r="V513" s="20" t="s">
        <v>32</v>
      </c>
      <c r="W513" s="21" t="s">
        <v>32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32</v>
      </c>
      <c r="AH513" s="21" t="s">
        <v>32</v>
      </c>
    </row>
    <row r="514" spans="1:34" x14ac:dyDescent="0.35">
      <c r="A514" s="15" t="s">
        <v>162</v>
      </c>
      <c r="B514" s="16" t="s">
        <v>22</v>
      </c>
      <c r="C514" s="16" t="s">
        <v>23</v>
      </c>
      <c r="D514" s="16" t="s">
        <v>24</v>
      </c>
      <c r="E514" s="16" t="s">
        <v>25</v>
      </c>
      <c r="F514" s="16" t="s">
        <v>637</v>
      </c>
      <c r="G514" s="16" t="s">
        <v>27</v>
      </c>
      <c r="H514" s="17">
        <v>2E-3</v>
      </c>
      <c r="I514" s="16" t="s">
        <v>637</v>
      </c>
      <c r="J514" s="16" t="s">
        <v>1003</v>
      </c>
      <c r="K514" s="18" t="s">
        <v>30</v>
      </c>
      <c r="L514" s="168">
        <v>1.49</v>
      </c>
      <c r="M514" s="166">
        <v>1.49</v>
      </c>
      <c r="N514" s="166">
        <v>1.49</v>
      </c>
      <c r="O514" s="166">
        <v>1.49</v>
      </c>
      <c r="P514" s="166">
        <v>1.49</v>
      </c>
      <c r="Q514" s="166">
        <v>1.49</v>
      </c>
      <c r="R514" s="166">
        <v>1.49</v>
      </c>
      <c r="S514" s="166">
        <v>1.49</v>
      </c>
      <c r="T514" s="166">
        <v>1.49</v>
      </c>
      <c r="U514" s="166">
        <v>1.24</v>
      </c>
      <c r="V514" s="166">
        <v>1.24</v>
      </c>
      <c r="W514" s="167">
        <v>1.42</v>
      </c>
      <c r="X514" s="178"/>
      <c r="Y514" s="168">
        <v>0</v>
      </c>
      <c r="Z514" s="166">
        <v>0</v>
      </c>
      <c r="AA514" s="166">
        <v>0</v>
      </c>
      <c r="AB514" s="166">
        <v>0</v>
      </c>
      <c r="AC514" s="166">
        <v>0</v>
      </c>
      <c r="AD514" s="166">
        <v>0</v>
      </c>
      <c r="AE514" s="167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162</v>
      </c>
      <c r="B515" s="16" t="s">
        <v>22</v>
      </c>
      <c r="C515" s="16" t="s">
        <v>23</v>
      </c>
      <c r="D515" s="16" t="s">
        <v>24</v>
      </c>
      <c r="E515" s="16" t="s">
        <v>25</v>
      </c>
      <c r="F515" s="16" t="s">
        <v>637</v>
      </c>
      <c r="G515" s="16" t="s">
        <v>27</v>
      </c>
      <c r="H515" s="17">
        <v>2E-3</v>
      </c>
      <c r="I515" s="16" t="s">
        <v>637</v>
      </c>
      <c r="J515" s="16" t="s">
        <v>1003</v>
      </c>
      <c r="K515" s="18" t="s">
        <v>31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32</v>
      </c>
      <c r="T515" s="20" t="s">
        <v>32</v>
      </c>
      <c r="U515" s="20" t="s">
        <v>32</v>
      </c>
      <c r="V515" s="20" t="s">
        <v>32</v>
      </c>
      <c r="W515" s="21" t="s">
        <v>32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32</v>
      </c>
      <c r="AH515" s="21" t="s">
        <v>32</v>
      </c>
    </row>
    <row r="516" spans="1:34" x14ac:dyDescent="0.35">
      <c r="A516" s="24" t="s">
        <v>162</v>
      </c>
      <c r="B516" s="25" t="s">
        <v>22</v>
      </c>
      <c r="C516" s="25" t="s">
        <v>23</v>
      </c>
      <c r="D516" s="25" t="s">
        <v>24</v>
      </c>
      <c r="E516" s="25" t="s">
        <v>25</v>
      </c>
      <c r="F516" s="25" t="s">
        <v>637</v>
      </c>
      <c r="G516" s="25" t="s">
        <v>27</v>
      </c>
      <c r="H516" s="26">
        <v>2E-3</v>
      </c>
      <c r="I516" s="25" t="s">
        <v>637</v>
      </c>
      <c r="J516" s="25" t="s">
        <v>1003</v>
      </c>
      <c r="K516" s="27" t="s">
        <v>33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162</v>
      </c>
      <c r="B517" s="32" t="s">
        <v>22</v>
      </c>
      <c r="C517" s="32" t="s">
        <v>23</v>
      </c>
      <c r="D517" s="32" t="s">
        <v>24</v>
      </c>
      <c r="E517" s="32" t="s">
        <v>25</v>
      </c>
      <c r="F517" s="32" t="s">
        <v>36</v>
      </c>
      <c r="G517" s="32" t="s">
        <v>27</v>
      </c>
      <c r="H517" s="33">
        <v>2E-3</v>
      </c>
      <c r="I517" s="32" t="s">
        <v>36</v>
      </c>
      <c r="J517" s="32" t="s">
        <v>1003</v>
      </c>
      <c r="K517" s="34" t="s">
        <v>28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162</v>
      </c>
      <c r="B518" s="16" t="s">
        <v>22</v>
      </c>
      <c r="C518" s="16" t="s">
        <v>23</v>
      </c>
      <c r="D518" s="16" t="s">
        <v>24</v>
      </c>
      <c r="E518" s="16" t="s">
        <v>25</v>
      </c>
      <c r="F518" s="16" t="s">
        <v>36</v>
      </c>
      <c r="G518" s="16" t="s">
        <v>27</v>
      </c>
      <c r="H518" s="17">
        <v>2E-3</v>
      </c>
      <c r="I518" s="16" t="s">
        <v>36</v>
      </c>
      <c r="J518" s="16" t="s">
        <v>1003</v>
      </c>
      <c r="K518" s="18" t="s">
        <v>29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32</v>
      </c>
      <c r="T518" s="20" t="s">
        <v>32</v>
      </c>
      <c r="U518" s="20" t="s">
        <v>32</v>
      </c>
      <c r="V518" s="20" t="s">
        <v>32</v>
      </c>
      <c r="W518" s="21" t="s">
        <v>32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32</v>
      </c>
      <c r="AH518" s="21" t="s">
        <v>32</v>
      </c>
    </row>
    <row r="519" spans="1:34" x14ac:dyDescent="0.35">
      <c r="A519" s="15" t="s">
        <v>162</v>
      </c>
      <c r="B519" s="16" t="s">
        <v>22</v>
      </c>
      <c r="C519" s="16" t="s">
        <v>23</v>
      </c>
      <c r="D519" s="16" t="s">
        <v>24</v>
      </c>
      <c r="E519" s="16" t="s">
        <v>25</v>
      </c>
      <c r="F519" s="16" t="s">
        <v>36</v>
      </c>
      <c r="G519" s="16" t="s">
        <v>27</v>
      </c>
      <c r="H519" s="17">
        <v>2E-3</v>
      </c>
      <c r="I519" s="16" t="s">
        <v>36</v>
      </c>
      <c r="J519" s="16" t="s">
        <v>1003</v>
      </c>
      <c r="K519" s="18" t="s">
        <v>30</v>
      </c>
      <c r="L519" s="168">
        <v>1.49</v>
      </c>
      <c r="M519" s="166">
        <v>1.49</v>
      </c>
      <c r="N519" s="166">
        <v>1.49</v>
      </c>
      <c r="O519" s="166">
        <v>1.49</v>
      </c>
      <c r="P519" s="166">
        <v>1.49</v>
      </c>
      <c r="Q519" s="166">
        <v>1.49</v>
      </c>
      <c r="R519" s="166">
        <v>1.49</v>
      </c>
      <c r="S519" s="166">
        <v>1.49</v>
      </c>
      <c r="T519" s="166">
        <v>1.49</v>
      </c>
      <c r="U519" s="166">
        <v>1.24</v>
      </c>
      <c r="V519" s="166">
        <v>1.24</v>
      </c>
      <c r="W519" s="167">
        <v>1.42</v>
      </c>
      <c r="X519" s="178"/>
      <c r="Y519" s="168">
        <v>0</v>
      </c>
      <c r="Z519" s="166">
        <v>0</v>
      </c>
      <c r="AA519" s="166">
        <v>0</v>
      </c>
      <c r="AB519" s="166">
        <v>0</v>
      </c>
      <c r="AC519" s="166">
        <v>0</v>
      </c>
      <c r="AD519" s="166">
        <v>0</v>
      </c>
      <c r="AE519" s="167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162</v>
      </c>
      <c r="B520" s="16" t="s">
        <v>22</v>
      </c>
      <c r="C520" s="16" t="s">
        <v>23</v>
      </c>
      <c r="D520" s="16" t="s">
        <v>24</v>
      </c>
      <c r="E520" s="16" t="s">
        <v>25</v>
      </c>
      <c r="F520" s="16" t="s">
        <v>36</v>
      </c>
      <c r="G520" s="16" t="s">
        <v>27</v>
      </c>
      <c r="H520" s="17">
        <v>2E-3</v>
      </c>
      <c r="I520" s="16" t="s">
        <v>36</v>
      </c>
      <c r="J520" s="16" t="s">
        <v>1003</v>
      </c>
      <c r="K520" s="18" t="s">
        <v>31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32</v>
      </c>
      <c r="T520" s="20" t="s">
        <v>32</v>
      </c>
      <c r="U520" s="20" t="s">
        <v>32</v>
      </c>
      <c r="V520" s="20" t="s">
        <v>32</v>
      </c>
      <c r="W520" s="21" t="s">
        <v>32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32</v>
      </c>
      <c r="AH520" s="21" t="s">
        <v>32</v>
      </c>
    </row>
    <row r="521" spans="1:34" x14ac:dyDescent="0.35">
      <c r="A521" s="24" t="s">
        <v>162</v>
      </c>
      <c r="B521" s="25" t="s">
        <v>22</v>
      </c>
      <c r="C521" s="25" t="s">
        <v>23</v>
      </c>
      <c r="D521" s="25" t="s">
        <v>24</v>
      </c>
      <c r="E521" s="25" t="s">
        <v>25</v>
      </c>
      <c r="F521" s="25" t="s">
        <v>36</v>
      </c>
      <c r="G521" s="25" t="s">
        <v>27</v>
      </c>
      <c r="H521" s="26">
        <v>2E-3</v>
      </c>
      <c r="I521" s="25" t="s">
        <v>36</v>
      </c>
      <c r="J521" s="25" t="s">
        <v>1003</v>
      </c>
      <c r="K521" s="27" t="s">
        <v>33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162</v>
      </c>
      <c r="B522" s="32" t="s">
        <v>22</v>
      </c>
      <c r="C522" s="32" t="s">
        <v>23</v>
      </c>
      <c r="D522" s="32" t="s">
        <v>24</v>
      </c>
      <c r="E522" s="32" t="s">
        <v>25</v>
      </c>
      <c r="F522" s="32" t="s">
        <v>37</v>
      </c>
      <c r="G522" s="32" t="s">
        <v>27</v>
      </c>
      <c r="H522" s="33">
        <v>2E-3</v>
      </c>
      <c r="I522" s="32" t="s">
        <v>37</v>
      </c>
      <c r="J522" s="32"/>
      <c r="K522" s="34" t="s">
        <v>28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162</v>
      </c>
      <c r="B523" s="16" t="s">
        <v>22</v>
      </c>
      <c r="C523" s="16" t="s">
        <v>23</v>
      </c>
      <c r="D523" s="16" t="s">
        <v>24</v>
      </c>
      <c r="E523" s="16" t="s">
        <v>25</v>
      </c>
      <c r="F523" s="16" t="s">
        <v>37</v>
      </c>
      <c r="G523" s="16" t="s">
        <v>27</v>
      </c>
      <c r="H523" s="17">
        <v>2E-3</v>
      </c>
      <c r="I523" s="16" t="s">
        <v>37</v>
      </c>
      <c r="J523" s="16"/>
      <c r="K523" s="18" t="s">
        <v>29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32</v>
      </c>
      <c r="T523" s="20" t="s">
        <v>32</v>
      </c>
      <c r="U523" s="20" t="s">
        <v>32</v>
      </c>
      <c r="V523" s="20" t="s">
        <v>32</v>
      </c>
      <c r="W523" s="21" t="s">
        <v>32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32</v>
      </c>
      <c r="AH523" s="21" t="s">
        <v>32</v>
      </c>
    </row>
    <row r="524" spans="1:34" x14ac:dyDescent="0.35">
      <c r="A524" s="15" t="s">
        <v>162</v>
      </c>
      <c r="B524" s="16" t="s">
        <v>22</v>
      </c>
      <c r="C524" s="16" t="s">
        <v>23</v>
      </c>
      <c r="D524" s="16" t="s">
        <v>24</v>
      </c>
      <c r="E524" s="16" t="s">
        <v>25</v>
      </c>
      <c r="F524" s="16" t="s">
        <v>37</v>
      </c>
      <c r="G524" s="16" t="s">
        <v>27</v>
      </c>
      <c r="H524" s="17">
        <v>2E-3</v>
      </c>
      <c r="I524" s="16" t="s">
        <v>37</v>
      </c>
      <c r="J524" s="16"/>
      <c r="K524" s="18" t="s">
        <v>30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52">
        <v>1.42</v>
      </c>
      <c r="X524" s="178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0.04</v>
      </c>
      <c r="AH524" s="167">
        <v>0.04</v>
      </c>
    </row>
    <row r="525" spans="1:34" x14ac:dyDescent="0.35">
      <c r="A525" s="15" t="s">
        <v>162</v>
      </c>
      <c r="B525" s="16" t="s">
        <v>22</v>
      </c>
      <c r="C525" s="16" t="s">
        <v>23</v>
      </c>
      <c r="D525" s="16" t="s">
        <v>24</v>
      </c>
      <c r="E525" s="16" t="s">
        <v>25</v>
      </c>
      <c r="F525" s="16" t="s">
        <v>37</v>
      </c>
      <c r="G525" s="16" t="s">
        <v>27</v>
      </c>
      <c r="H525" s="17">
        <v>2E-3</v>
      </c>
      <c r="I525" s="16" t="s">
        <v>37</v>
      </c>
      <c r="J525" s="16"/>
      <c r="K525" s="18" t="s">
        <v>31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32</v>
      </c>
      <c r="T525" s="20" t="s">
        <v>32</v>
      </c>
      <c r="U525" s="20" t="s">
        <v>32</v>
      </c>
      <c r="V525" s="20" t="s">
        <v>32</v>
      </c>
      <c r="W525" s="21" t="s">
        <v>32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32</v>
      </c>
      <c r="AH525" s="21" t="s">
        <v>32</v>
      </c>
    </row>
    <row r="526" spans="1:34" x14ac:dyDescent="0.35">
      <c r="A526" s="24" t="s">
        <v>162</v>
      </c>
      <c r="B526" s="25" t="s">
        <v>22</v>
      </c>
      <c r="C526" s="25" t="s">
        <v>23</v>
      </c>
      <c r="D526" s="25" t="s">
        <v>24</v>
      </c>
      <c r="E526" s="25" t="s">
        <v>25</v>
      </c>
      <c r="F526" s="25" t="s">
        <v>37</v>
      </c>
      <c r="G526" s="25" t="s">
        <v>27</v>
      </c>
      <c r="H526" s="26">
        <v>2E-3</v>
      </c>
      <c r="I526" s="25" t="s">
        <v>37</v>
      </c>
      <c r="J526" s="25"/>
      <c r="K526" s="27" t="s">
        <v>33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162</v>
      </c>
      <c r="B527" s="32" t="s">
        <v>22</v>
      </c>
      <c r="C527" s="32" t="s">
        <v>23</v>
      </c>
      <c r="D527" s="32" t="s">
        <v>38</v>
      </c>
      <c r="E527" s="32" t="s">
        <v>25</v>
      </c>
      <c r="F527" s="32" t="s">
        <v>39</v>
      </c>
      <c r="G527" s="32" t="s">
        <v>27</v>
      </c>
      <c r="H527" s="33">
        <v>2.6900000000000001E-3</v>
      </c>
      <c r="I527" s="32" t="s">
        <v>39</v>
      </c>
      <c r="J527" s="32"/>
      <c r="K527" s="34" t="s">
        <v>28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1.85</v>
      </c>
      <c r="T527" s="36">
        <v>1.85</v>
      </c>
      <c r="U527" s="36">
        <v>1.83</v>
      </c>
      <c r="V527" s="36">
        <v>1.83</v>
      </c>
      <c r="W527" s="37">
        <v>1.75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0.05</v>
      </c>
      <c r="AH527" s="151">
        <v>0.05</v>
      </c>
    </row>
    <row r="528" spans="1:34" x14ac:dyDescent="0.35">
      <c r="A528" s="15" t="s">
        <v>162</v>
      </c>
      <c r="B528" s="16" t="s">
        <v>22</v>
      </c>
      <c r="C528" s="16" t="s">
        <v>23</v>
      </c>
      <c r="D528" s="16" t="s">
        <v>38</v>
      </c>
      <c r="E528" s="16" t="s">
        <v>25</v>
      </c>
      <c r="F528" s="16" t="s">
        <v>39</v>
      </c>
      <c r="G528" s="16" t="s">
        <v>27</v>
      </c>
      <c r="H528" s="17">
        <v>2.6900000000000001E-3</v>
      </c>
      <c r="I528" s="16" t="s">
        <v>39</v>
      </c>
      <c r="J528" s="16"/>
      <c r="K528" s="18" t="s">
        <v>29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32</v>
      </c>
      <c r="T528" s="20" t="s">
        <v>32</v>
      </c>
      <c r="U528" s="20" t="s">
        <v>32</v>
      </c>
      <c r="V528" s="20" t="s">
        <v>32</v>
      </c>
      <c r="W528" s="21" t="s">
        <v>32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32</v>
      </c>
      <c r="AH528" s="21" t="s">
        <v>32</v>
      </c>
    </row>
    <row r="529" spans="1:34" x14ac:dyDescent="0.35">
      <c r="A529" s="15" t="s">
        <v>162</v>
      </c>
      <c r="B529" s="16" t="s">
        <v>22</v>
      </c>
      <c r="C529" s="16" t="s">
        <v>23</v>
      </c>
      <c r="D529" s="16" t="s">
        <v>38</v>
      </c>
      <c r="E529" s="16" t="s">
        <v>25</v>
      </c>
      <c r="F529" s="16" t="s">
        <v>39</v>
      </c>
      <c r="G529" s="16" t="s">
        <v>27</v>
      </c>
      <c r="H529" s="17">
        <v>2.6900000000000001E-3</v>
      </c>
      <c r="I529" s="16" t="s">
        <v>39</v>
      </c>
      <c r="J529" s="16"/>
      <c r="K529" s="18" t="s">
        <v>30</v>
      </c>
      <c r="L529" s="22">
        <v>2.19</v>
      </c>
      <c r="M529" s="23">
        <v>2.19</v>
      </c>
      <c r="N529" s="23">
        <v>2.19</v>
      </c>
      <c r="O529" s="171">
        <v>2.29</v>
      </c>
      <c r="P529" s="171">
        <v>2.29</v>
      </c>
      <c r="Q529" s="171">
        <v>2.29</v>
      </c>
      <c r="R529" s="171">
        <v>2.29</v>
      </c>
      <c r="S529" s="171">
        <v>1.94</v>
      </c>
      <c r="T529" s="171">
        <v>1.94</v>
      </c>
      <c r="U529" s="171">
        <v>1.91</v>
      </c>
      <c r="V529" s="171">
        <v>1.91</v>
      </c>
      <c r="W529" s="170">
        <v>1.91</v>
      </c>
      <c r="X529" s="178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162</v>
      </c>
      <c r="B530" s="16" t="s">
        <v>22</v>
      </c>
      <c r="C530" s="16" t="s">
        <v>23</v>
      </c>
      <c r="D530" s="16" t="s">
        <v>38</v>
      </c>
      <c r="E530" s="16" t="s">
        <v>25</v>
      </c>
      <c r="F530" s="16" t="s">
        <v>39</v>
      </c>
      <c r="G530" s="16" t="s">
        <v>27</v>
      </c>
      <c r="H530" s="17">
        <v>2.6900000000000001E-3</v>
      </c>
      <c r="I530" s="16" t="s">
        <v>39</v>
      </c>
      <c r="J530" s="16"/>
      <c r="K530" s="18" t="s">
        <v>31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32</v>
      </c>
      <c r="T530" s="20" t="s">
        <v>32</v>
      </c>
      <c r="U530" s="20" t="s">
        <v>32</v>
      </c>
      <c r="V530" s="20" t="s">
        <v>32</v>
      </c>
      <c r="W530" s="21" t="s">
        <v>32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32</v>
      </c>
      <c r="AH530" s="21" t="s">
        <v>32</v>
      </c>
    </row>
    <row r="531" spans="1:34" x14ac:dyDescent="0.35">
      <c r="A531" s="24" t="s">
        <v>162</v>
      </c>
      <c r="B531" s="25" t="s">
        <v>22</v>
      </c>
      <c r="C531" s="25" t="s">
        <v>23</v>
      </c>
      <c r="D531" s="25" t="s">
        <v>38</v>
      </c>
      <c r="E531" s="25" t="s">
        <v>25</v>
      </c>
      <c r="F531" s="25" t="s">
        <v>39</v>
      </c>
      <c r="G531" s="25" t="s">
        <v>27</v>
      </c>
      <c r="H531" s="26">
        <v>2.6900000000000001E-3</v>
      </c>
      <c r="I531" s="25" t="s">
        <v>39</v>
      </c>
      <c r="J531" s="25"/>
      <c r="K531" s="27" t="s">
        <v>33</v>
      </c>
      <c r="L531" s="28">
        <v>0</v>
      </c>
      <c r="M531" s="29">
        <v>0</v>
      </c>
      <c r="N531" s="29">
        <v>0</v>
      </c>
      <c r="O531" s="29">
        <v>4.5662100456621113E-2</v>
      </c>
      <c r="P531" s="29">
        <v>4.5662100456621113E-2</v>
      </c>
      <c r="Q531" s="29">
        <v>4.5662100456621113E-2</v>
      </c>
      <c r="R531" s="29">
        <v>4.5662100456621113E-2</v>
      </c>
      <c r="S531" s="29">
        <v>4.8648648648648596E-2</v>
      </c>
      <c r="T531" s="29">
        <v>4.8648648648648596E-2</v>
      </c>
      <c r="U531" s="29">
        <v>4.3715846994535346E-2</v>
      </c>
      <c r="V531" s="29">
        <v>4.3715846994535346E-2</v>
      </c>
      <c r="W531" s="30">
        <v>9.1428571428571415E-2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162</v>
      </c>
      <c r="B532" s="32" t="s">
        <v>22</v>
      </c>
      <c r="C532" s="32" t="s">
        <v>23</v>
      </c>
      <c r="D532" s="32" t="s">
        <v>38</v>
      </c>
      <c r="E532" s="32" t="s">
        <v>25</v>
      </c>
      <c r="F532" s="32" t="s">
        <v>40</v>
      </c>
      <c r="G532" s="32" t="s">
        <v>27</v>
      </c>
      <c r="H532" s="33">
        <v>2.6900000000000001E-3</v>
      </c>
      <c r="I532" s="32" t="s">
        <v>40</v>
      </c>
      <c r="J532" s="32"/>
      <c r="K532" s="34" t="s">
        <v>28</v>
      </c>
      <c r="L532" s="35">
        <v>2.19</v>
      </c>
      <c r="M532" s="36">
        <v>2.19</v>
      </c>
      <c r="N532" s="36">
        <v>2.19</v>
      </c>
      <c r="O532" s="36">
        <v>2.19</v>
      </c>
      <c r="P532" s="36">
        <v>2.19</v>
      </c>
      <c r="Q532" s="36">
        <v>2.19</v>
      </c>
      <c r="R532" s="36">
        <v>2.19</v>
      </c>
      <c r="S532" s="36">
        <v>1.85</v>
      </c>
      <c r="T532" s="36">
        <v>1.85</v>
      </c>
      <c r="U532" s="36">
        <v>1.83</v>
      </c>
      <c r="V532" s="36">
        <v>1.83</v>
      </c>
      <c r="W532" s="37">
        <v>1.75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162</v>
      </c>
      <c r="B533" s="16" t="s">
        <v>22</v>
      </c>
      <c r="C533" s="16" t="s">
        <v>23</v>
      </c>
      <c r="D533" s="16" t="s">
        <v>38</v>
      </c>
      <c r="E533" s="16" t="s">
        <v>25</v>
      </c>
      <c r="F533" s="16" t="s">
        <v>40</v>
      </c>
      <c r="G533" s="16" t="s">
        <v>27</v>
      </c>
      <c r="H533" s="17">
        <v>2.6900000000000001E-3</v>
      </c>
      <c r="I533" s="16" t="s">
        <v>40</v>
      </c>
      <c r="J533" s="16"/>
      <c r="K533" s="18" t="s">
        <v>29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32</v>
      </c>
      <c r="T533" s="20" t="s">
        <v>32</v>
      </c>
      <c r="U533" s="20" t="s">
        <v>32</v>
      </c>
      <c r="V533" s="20" t="s">
        <v>32</v>
      </c>
      <c r="W533" s="21" t="s">
        <v>32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32</v>
      </c>
      <c r="AH533" s="21" t="s">
        <v>32</v>
      </c>
    </row>
    <row r="534" spans="1:34" x14ac:dyDescent="0.35">
      <c r="A534" s="15" t="s">
        <v>162</v>
      </c>
      <c r="B534" s="16" t="s">
        <v>22</v>
      </c>
      <c r="C534" s="16" t="s">
        <v>23</v>
      </c>
      <c r="D534" s="16" t="s">
        <v>38</v>
      </c>
      <c r="E534" s="16" t="s">
        <v>25</v>
      </c>
      <c r="F534" s="16" t="s">
        <v>40</v>
      </c>
      <c r="G534" s="16" t="s">
        <v>27</v>
      </c>
      <c r="H534" s="17">
        <v>2.6900000000000001E-3</v>
      </c>
      <c r="I534" s="16" t="s">
        <v>40</v>
      </c>
      <c r="J534" s="16"/>
      <c r="K534" s="18" t="s">
        <v>30</v>
      </c>
      <c r="L534" s="22">
        <v>2.19</v>
      </c>
      <c r="M534" s="23">
        <v>2.19</v>
      </c>
      <c r="N534" s="23">
        <v>2.19</v>
      </c>
      <c r="O534" s="171">
        <v>2.29</v>
      </c>
      <c r="P534" s="171">
        <v>2.29</v>
      </c>
      <c r="Q534" s="171">
        <v>2.29</v>
      </c>
      <c r="R534" s="171">
        <v>2.29</v>
      </c>
      <c r="S534" s="171">
        <v>1.94</v>
      </c>
      <c r="T534" s="171">
        <v>1.94</v>
      </c>
      <c r="U534" s="171">
        <v>1.91</v>
      </c>
      <c r="V534" s="171">
        <v>1.91</v>
      </c>
      <c r="W534" s="170">
        <v>1.91</v>
      </c>
      <c r="X534" s="178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162</v>
      </c>
      <c r="B535" s="16" t="s">
        <v>22</v>
      </c>
      <c r="C535" s="16" t="s">
        <v>23</v>
      </c>
      <c r="D535" s="16" t="s">
        <v>38</v>
      </c>
      <c r="E535" s="16" t="s">
        <v>25</v>
      </c>
      <c r="F535" s="16" t="s">
        <v>40</v>
      </c>
      <c r="G535" s="16" t="s">
        <v>27</v>
      </c>
      <c r="H535" s="17">
        <v>2.6900000000000001E-3</v>
      </c>
      <c r="I535" s="16" t="s">
        <v>40</v>
      </c>
      <c r="J535" s="16"/>
      <c r="K535" s="18" t="s">
        <v>31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32</v>
      </c>
      <c r="T535" s="20" t="s">
        <v>32</v>
      </c>
      <c r="U535" s="20" t="s">
        <v>32</v>
      </c>
      <c r="V535" s="20" t="s">
        <v>32</v>
      </c>
      <c r="W535" s="21" t="s">
        <v>32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32</v>
      </c>
      <c r="AH535" s="21" t="s">
        <v>32</v>
      </c>
    </row>
    <row r="536" spans="1:34" x14ac:dyDescent="0.35">
      <c r="A536" s="24" t="s">
        <v>162</v>
      </c>
      <c r="B536" s="25" t="s">
        <v>22</v>
      </c>
      <c r="C536" s="25" t="s">
        <v>23</v>
      </c>
      <c r="D536" s="25" t="s">
        <v>38</v>
      </c>
      <c r="E536" s="25" t="s">
        <v>25</v>
      </c>
      <c r="F536" s="25" t="s">
        <v>40</v>
      </c>
      <c r="G536" s="25" t="s">
        <v>27</v>
      </c>
      <c r="H536" s="26">
        <v>2.6900000000000001E-3</v>
      </c>
      <c r="I536" s="25" t="s">
        <v>40</v>
      </c>
      <c r="J536" s="25"/>
      <c r="K536" s="27" t="s">
        <v>33</v>
      </c>
      <c r="L536" s="28">
        <v>0</v>
      </c>
      <c r="M536" s="29">
        <v>0</v>
      </c>
      <c r="N536" s="29">
        <v>0</v>
      </c>
      <c r="O536" s="29">
        <v>4.5662100456621113E-2</v>
      </c>
      <c r="P536" s="29">
        <v>4.5662100456621113E-2</v>
      </c>
      <c r="Q536" s="29">
        <v>4.5662100456621113E-2</v>
      </c>
      <c r="R536" s="29">
        <v>4.5662100456621113E-2</v>
      </c>
      <c r="S536" s="29">
        <v>4.8648648648648596E-2</v>
      </c>
      <c r="T536" s="29">
        <v>4.8648648648648596E-2</v>
      </c>
      <c r="U536" s="29">
        <v>4.3715846994535346E-2</v>
      </c>
      <c r="V536" s="29">
        <v>4.3715846994535346E-2</v>
      </c>
      <c r="W536" s="30">
        <v>9.1428571428571415E-2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162</v>
      </c>
      <c r="B537" s="32" t="s">
        <v>22</v>
      </c>
      <c r="C537" s="32" t="s">
        <v>23</v>
      </c>
      <c r="D537" s="32" t="s">
        <v>38</v>
      </c>
      <c r="E537" s="32" t="s">
        <v>41</v>
      </c>
      <c r="F537" s="32" t="s">
        <v>42</v>
      </c>
      <c r="G537" s="32" t="s">
        <v>27</v>
      </c>
      <c r="H537" s="33">
        <v>2.6900000000000001E-3</v>
      </c>
      <c r="I537" s="32" t="s">
        <v>42</v>
      </c>
      <c r="J537" s="32"/>
      <c r="K537" s="34" t="s">
        <v>28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162</v>
      </c>
      <c r="B538" s="16" t="s">
        <v>22</v>
      </c>
      <c r="C538" s="16" t="s">
        <v>23</v>
      </c>
      <c r="D538" s="16" t="s">
        <v>38</v>
      </c>
      <c r="E538" s="16" t="s">
        <v>41</v>
      </c>
      <c r="F538" s="16" t="s">
        <v>42</v>
      </c>
      <c r="G538" s="16" t="s">
        <v>27</v>
      </c>
      <c r="H538" s="17">
        <v>2.6900000000000001E-3</v>
      </c>
      <c r="I538" s="16" t="s">
        <v>42</v>
      </c>
      <c r="J538" s="16"/>
      <c r="K538" s="18" t="s">
        <v>29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32</v>
      </c>
      <c r="T538" s="20" t="s">
        <v>32</v>
      </c>
      <c r="U538" s="20" t="s">
        <v>32</v>
      </c>
      <c r="V538" s="20" t="s">
        <v>32</v>
      </c>
      <c r="W538" s="21" t="s">
        <v>32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32</v>
      </c>
      <c r="AH538" s="21" t="s">
        <v>32</v>
      </c>
    </row>
    <row r="539" spans="1:34" x14ac:dyDescent="0.35">
      <c r="A539" s="15" t="s">
        <v>162</v>
      </c>
      <c r="B539" s="16" t="s">
        <v>22</v>
      </c>
      <c r="C539" s="16" t="s">
        <v>23</v>
      </c>
      <c r="D539" s="16" t="s">
        <v>38</v>
      </c>
      <c r="E539" s="16" t="s">
        <v>41</v>
      </c>
      <c r="F539" s="16" t="s">
        <v>42</v>
      </c>
      <c r="G539" s="16" t="s">
        <v>27</v>
      </c>
      <c r="H539" s="17">
        <v>2.6900000000000001E-3</v>
      </c>
      <c r="I539" s="16" t="s">
        <v>42</v>
      </c>
      <c r="J539" s="16"/>
      <c r="K539" s="18" t="s">
        <v>30</v>
      </c>
      <c r="L539" s="168">
        <v>1.99</v>
      </c>
      <c r="M539" s="166">
        <v>1.99</v>
      </c>
      <c r="N539" s="166">
        <v>1.99</v>
      </c>
      <c r="O539" s="166">
        <v>1.99</v>
      </c>
      <c r="P539" s="166">
        <v>1.99</v>
      </c>
      <c r="Q539" s="166">
        <v>1.99</v>
      </c>
      <c r="R539" s="166">
        <v>1.99</v>
      </c>
      <c r="S539" s="166">
        <v>1.89</v>
      </c>
      <c r="T539" s="166">
        <v>1.89</v>
      </c>
      <c r="U539" s="166">
        <v>1.66</v>
      </c>
      <c r="V539" s="166">
        <v>1.66</v>
      </c>
      <c r="W539" s="167">
        <v>1.79</v>
      </c>
      <c r="X539" s="178"/>
      <c r="Y539" s="168">
        <v>0</v>
      </c>
      <c r="Z539" s="166">
        <v>0</v>
      </c>
      <c r="AA539" s="166">
        <v>0</v>
      </c>
      <c r="AB539" s="166">
        <v>0</v>
      </c>
      <c r="AC539" s="166">
        <v>0</v>
      </c>
      <c r="AD539" s="166">
        <v>0</v>
      </c>
      <c r="AE539" s="167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162</v>
      </c>
      <c r="B540" s="16" t="s">
        <v>22</v>
      </c>
      <c r="C540" s="16" t="s">
        <v>23</v>
      </c>
      <c r="D540" s="16" t="s">
        <v>38</v>
      </c>
      <c r="E540" s="16" t="s">
        <v>41</v>
      </c>
      <c r="F540" s="16" t="s">
        <v>42</v>
      </c>
      <c r="G540" s="16" t="s">
        <v>27</v>
      </c>
      <c r="H540" s="17">
        <v>2.6900000000000001E-3</v>
      </c>
      <c r="I540" s="16" t="s">
        <v>42</v>
      </c>
      <c r="J540" s="16"/>
      <c r="K540" s="18" t="s">
        <v>31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32</v>
      </c>
      <c r="T540" s="20" t="s">
        <v>32</v>
      </c>
      <c r="U540" s="20" t="s">
        <v>32</v>
      </c>
      <c r="V540" s="20" t="s">
        <v>32</v>
      </c>
      <c r="W540" s="21" t="s">
        <v>32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32</v>
      </c>
      <c r="AH540" s="21" t="s">
        <v>32</v>
      </c>
    </row>
    <row r="541" spans="1:34" x14ac:dyDescent="0.35">
      <c r="A541" s="24" t="s">
        <v>162</v>
      </c>
      <c r="B541" s="25" t="s">
        <v>22</v>
      </c>
      <c r="C541" s="25" t="s">
        <v>23</v>
      </c>
      <c r="D541" s="25" t="s">
        <v>38</v>
      </c>
      <c r="E541" s="25" t="s">
        <v>41</v>
      </c>
      <c r="F541" s="25" t="s">
        <v>42</v>
      </c>
      <c r="G541" s="25" t="s">
        <v>27</v>
      </c>
      <c r="H541" s="26">
        <v>2.6900000000000001E-3</v>
      </c>
      <c r="I541" s="25" t="s">
        <v>42</v>
      </c>
      <c r="J541" s="25"/>
      <c r="K541" s="27" t="s">
        <v>33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162</v>
      </c>
      <c r="B542" s="32" t="s">
        <v>22</v>
      </c>
      <c r="C542" s="32" t="s">
        <v>23</v>
      </c>
      <c r="D542" s="32" t="s">
        <v>38</v>
      </c>
      <c r="E542" s="32" t="s">
        <v>1004</v>
      </c>
      <c r="F542" s="32" t="s">
        <v>44</v>
      </c>
      <c r="G542" s="32" t="s">
        <v>27</v>
      </c>
      <c r="H542" s="33">
        <v>2.6900000000000001E-3</v>
      </c>
      <c r="I542" s="32" t="s">
        <v>44</v>
      </c>
      <c r="J542" s="32"/>
      <c r="K542" s="34" t="s">
        <v>28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0.05</v>
      </c>
      <c r="AH542" s="151">
        <v>0.05</v>
      </c>
    </row>
    <row r="543" spans="1:34" x14ac:dyDescent="0.35">
      <c r="A543" s="15" t="s">
        <v>162</v>
      </c>
      <c r="B543" s="16" t="s">
        <v>22</v>
      </c>
      <c r="C543" s="16" t="s">
        <v>23</v>
      </c>
      <c r="D543" s="16" t="s">
        <v>38</v>
      </c>
      <c r="E543" s="16" t="s">
        <v>1004</v>
      </c>
      <c r="F543" s="16" t="s">
        <v>44</v>
      </c>
      <c r="G543" s="16" t="s">
        <v>27</v>
      </c>
      <c r="H543" s="17">
        <v>2.6900000000000001E-3</v>
      </c>
      <c r="I543" s="16" t="s">
        <v>44</v>
      </c>
      <c r="J543" s="16"/>
      <c r="K543" s="18" t="s">
        <v>29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32</v>
      </c>
      <c r="T543" s="20" t="s">
        <v>32</v>
      </c>
      <c r="U543" s="20" t="s">
        <v>32</v>
      </c>
      <c r="V543" s="20" t="s">
        <v>32</v>
      </c>
      <c r="W543" s="21" t="s">
        <v>32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32</v>
      </c>
      <c r="AH543" s="21" t="s">
        <v>32</v>
      </c>
    </row>
    <row r="544" spans="1:34" x14ac:dyDescent="0.35">
      <c r="A544" s="15" t="s">
        <v>162</v>
      </c>
      <c r="B544" s="16" t="s">
        <v>22</v>
      </c>
      <c r="C544" s="16" t="s">
        <v>23</v>
      </c>
      <c r="D544" s="16" t="s">
        <v>38</v>
      </c>
      <c r="E544" s="16" t="s">
        <v>1004</v>
      </c>
      <c r="F544" s="16" t="s">
        <v>44</v>
      </c>
      <c r="G544" s="16" t="s">
        <v>27</v>
      </c>
      <c r="H544" s="17">
        <v>2.6900000000000001E-3</v>
      </c>
      <c r="I544" s="16" t="s">
        <v>44</v>
      </c>
      <c r="J544" s="16"/>
      <c r="K544" s="18" t="s">
        <v>30</v>
      </c>
      <c r="L544" s="22">
        <v>1.99</v>
      </c>
      <c r="M544" s="23">
        <v>1.99</v>
      </c>
      <c r="N544" s="23">
        <v>1.99</v>
      </c>
      <c r="O544" s="23">
        <v>1.99</v>
      </c>
      <c r="P544" s="23">
        <v>1.99</v>
      </c>
      <c r="Q544" s="23">
        <v>1.99</v>
      </c>
      <c r="R544" s="23">
        <v>1.99</v>
      </c>
      <c r="S544" s="23">
        <v>1.99</v>
      </c>
      <c r="T544" s="23">
        <v>1.99</v>
      </c>
      <c r="U544" s="23">
        <v>1.66</v>
      </c>
      <c r="V544" s="23">
        <v>1.66</v>
      </c>
      <c r="W544" s="152">
        <v>1.89</v>
      </c>
      <c r="X544" s="178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0.05</v>
      </c>
      <c r="AH544" s="167">
        <v>0.05</v>
      </c>
    </row>
    <row r="545" spans="1:34" x14ac:dyDescent="0.35">
      <c r="A545" s="15" t="s">
        <v>162</v>
      </c>
      <c r="B545" s="16" t="s">
        <v>22</v>
      </c>
      <c r="C545" s="16" t="s">
        <v>23</v>
      </c>
      <c r="D545" s="16" t="s">
        <v>38</v>
      </c>
      <c r="E545" s="16" t="s">
        <v>1004</v>
      </c>
      <c r="F545" s="16" t="s">
        <v>44</v>
      </c>
      <c r="G545" s="16" t="s">
        <v>27</v>
      </c>
      <c r="H545" s="17">
        <v>2.6900000000000001E-3</v>
      </c>
      <c r="I545" s="16" t="s">
        <v>44</v>
      </c>
      <c r="J545" s="16"/>
      <c r="K545" s="18" t="s">
        <v>31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32</v>
      </c>
      <c r="T545" s="20" t="s">
        <v>32</v>
      </c>
      <c r="U545" s="20" t="s">
        <v>32</v>
      </c>
      <c r="V545" s="20" t="s">
        <v>32</v>
      </c>
      <c r="W545" s="21" t="s">
        <v>32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32</v>
      </c>
      <c r="AH545" s="21" t="s">
        <v>32</v>
      </c>
    </row>
    <row r="546" spans="1:34" x14ac:dyDescent="0.35">
      <c r="A546" s="24" t="s">
        <v>162</v>
      </c>
      <c r="B546" s="25" t="s">
        <v>22</v>
      </c>
      <c r="C546" s="25" t="s">
        <v>23</v>
      </c>
      <c r="D546" s="25" t="s">
        <v>38</v>
      </c>
      <c r="E546" s="25" t="s">
        <v>1004</v>
      </c>
      <c r="F546" s="25" t="s">
        <v>44</v>
      </c>
      <c r="G546" s="25" t="s">
        <v>27</v>
      </c>
      <c r="H546" s="26">
        <v>2.6900000000000001E-3</v>
      </c>
      <c r="I546" s="25" t="s">
        <v>44</v>
      </c>
      <c r="J546" s="25"/>
      <c r="K546" s="27" t="s">
        <v>33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162</v>
      </c>
      <c r="B547" s="32" t="s">
        <v>22</v>
      </c>
      <c r="C547" s="32" t="s">
        <v>23</v>
      </c>
      <c r="D547" s="32" t="s">
        <v>48</v>
      </c>
      <c r="E547" s="32" t="s">
        <v>1005</v>
      </c>
      <c r="F547" s="32" t="s">
        <v>49</v>
      </c>
      <c r="G547" s="32" t="s">
        <v>27</v>
      </c>
      <c r="H547" s="33">
        <v>2.8999999999999998E-3</v>
      </c>
      <c r="I547" s="32" t="s">
        <v>49</v>
      </c>
      <c r="J547" s="32"/>
      <c r="K547" s="34" t="s">
        <v>28</v>
      </c>
      <c r="L547" s="35">
        <v>2.79</v>
      </c>
      <c r="M547" s="36">
        <v>2.79</v>
      </c>
      <c r="N547" s="36">
        <v>2.79</v>
      </c>
      <c r="O547" s="36">
        <v>2.79</v>
      </c>
      <c r="P547" s="36">
        <v>2.79</v>
      </c>
      <c r="Q547" s="36">
        <v>2.79</v>
      </c>
      <c r="R547" s="36">
        <v>2.79</v>
      </c>
      <c r="S547" s="36">
        <v>2.79</v>
      </c>
      <c r="T547" s="36">
        <v>2.79</v>
      </c>
      <c r="U547" s="36">
        <v>2.33</v>
      </c>
      <c r="V547" s="36">
        <v>2.33</v>
      </c>
      <c r="W547" s="37">
        <v>2.65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7.0000000000000007E-2</v>
      </c>
      <c r="AH547" s="151">
        <v>7.0000000000000007E-2</v>
      </c>
    </row>
    <row r="548" spans="1:34" x14ac:dyDescent="0.35">
      <c r="A548" s="15" t="s">
        <v>162</v>
      </c>
      <c r="B548" s="16" t="s">
        <v>22</v>
      </c>
      <c r="C548" s="16" t="s">
        <v>23</v>
      </c>
      <c r="D548" s="16" t="s">
        <v>48</v>
      </c>
      <c r="E548" s="16" t="s">
        <v>1005</v>
      </c>
      <c r="F548" s="16" t="s">
        <v>49</v>
      </c>
      <c r="G548" s="16" t="s">
        <v>27</v>
      </c>
      <c r="H548" s="17">
        <v>2.8999999999999998E-3</v>
      </c>
      <c r="I548" s="16" t="s">
        <v>49</v>
      </c>
      <c r="J548" s="16"/>
      <c r="K548" s="18" t="s">
        <v>29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32</v>
      </c>
      <c r="T548" s="20" t="s">
        <v>32</v>
      </c>
      <c r="U548" s="20" t="s">
        <v>32</v>
      </c>
      <c r="V548" s="20" t="s">
        <v>32</v>
      </c>
      <c r="W548" s="21" t="s">
        <v>32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32</v>
      </c>
      <c r="AH548" s="21" t="s">
        <v>32</v>
      </c>
    </row>
    <row r="549" spans="1:34" x14ac:dyDescent="0.35">
      <c r="A549" s="15" t="s">
        <v>162</v>
      </c>
      <c r="B549" s="16" t="s">
        <v>22</v>
      </c>
      <c r="C549" s="16" t="s">
        <v>23</v>
      </c>
      <c r="D549" s="16" t="s">
        <v>48</v>
      </c>
      <c r="E549" s="16" t="s">
        <v>1005</v>
      </c>
      <c r="F549" s="16" t="s">
        <v>49</v>
      </c>
      <c r="G549" s="16" t="s">
        <v>27</v>
      </c>
      <c r="H549" s="17">
        <v>2.8999999999999998E-3</v>
      </c>
      <c r="I549" s="16" t="s">
        <v>49</v>
      </c>
      <c r="J549" s="16"/>
      <c r="K549" s="18" t="s">
        <v>30</v>
      </c>
      <c r="L549" s="168">
        <v>2.89</v>
      </c>
      <c r="M549" s="168">
        <v>2.89</v>
      </c>
      <c r="N549" s="168">
        <v>2.89</v>
      </c>
      <c r="O549" s="168">
        <v>2.89</v>
      </c>
      <c r="P549" s="168">
        <v>2.89</v>
      </c>
      <c r="Q549" s="168">
        <v>2.89</v>
      </c>
      <c r="R549" s="168">
        <v>2.89</v>
      </c>
      <c r="S549" s="168">
        <v>2.89</v>
      </c>
      <c r="T549" s="168">
        <v>2.89</v>
      </c>
      <c r="U549" s="168">
        <v>2.4300000000000002</v>
      </c>
      <c r="V549" s="168">
        <v>2.4300000000000002</v>
      </c>
      <c r="W549" s="168">
        <v>2.75</v>
      </c>
      <c r="X549" s="178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166">
        <v>7.0000000000000007E-2</v>
      </c>
      <c r="AH549" s="167">
        <v>7.0000000000000007E-2</v>
      </c>
    </row>
    <row r="550" spans="1:34" x14ac:dyDescent="0.35">
      <c r="A550" s="15" t="s">
        <v>162</v>
      </c>
      <c r="B550" s="16" t="s">
        <v>22</v>
      </c>
      <c r="C550" s="16" t="s">
        <v>23</v>
      </c>
      <c r="D550" s="16" t="s">
        <v>48</v>
      </c>
      <c r="E550" s="16" t="s">
        <v>1005</v>
      </c>
      <c r="F550" s="16" t="s">
        <v>49</v>
      </c>
      <c r="G550" s="16" t="s">
        <v>27</v>
      </c>
      <c r="H550" s="17">
        <v>2.8999999999999998E-3</v>
      </c>
      <c r="I550" s="16" t="s">
        <v>49</v>
      </c>
      <c r="J550" s="16"/>
      <c r="K550" s="18" t="s">
        <v>31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32</v>
      </c>
      <c r="T550" s="20" t="s">
        <v>32</v>
      </c>
      <c r="U550" s="20" t="s">
        <v>32</v>
      </c>
      <c r="V550" s="20" t="s">
        <v>32</v>
      </c>
      <c r="W550" s="21" t="s">
        <v>32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32</v>
      </c>
      <c r="AH550" s="21" t="s">
        <v>32</v>
      </c>
    </row>
    <row r="551" spans="1:34" x14ac:dyDescent="0.35">
      <c r="A551" s="24" t="s">
        <v>162</v>
      </c>
      <c r="B551" s="25" t="s">
        <v>22</v>
      </c>
      <c r="C551" s="25" t="s">
        <v>23</v>
      </c>
      <c r="D551" s="25" t="s">
        <v>48</v>
      </c>
      <c r="E551" s="25" t="s">
        <v>1005</v>
      </c>
      <c r="F551" s="25" t="s">
        <v>49</v>
      </c>
      <c r="G551" s="25" t="s">
        <v>27</v>
      </c>
      <c r="H551" s="26">
        <v>2.8999999999999998E-3</v>
      </c>
      <c r="I551" s="25" t="s">
        <v>49</v>
      </c>
      <c r="J551" s="25"/>
      <c r="K551" s="27" t="s">
        <v>33</v>
      </c>
      <c r="L551" s="28">
        <v>3.5842293906810152E-2</v>
      </c>
      <c r="M551" s="29">
        <v>3.5842293906810152E-2</v>
      </c>
      <c r="N551" s="29">
        <v>3.5842293906810152E-2</v>
      </c>
      <c r="O551" s="29">
        <v>3.5842293906810152E-2</v>
      </c>
      <c r="P551" s="29">
        <v>3.5842293906810152E-2</v>
      </c>
      <c r="Q551" s="29">
        <v>3.5842293906810152E-2</v>
      </c>
      <c r="R551" s="29">
        <v>3.5842293906810152E-2</v>
      </c>
      <c r="S551" s="29">
        <v>3.5842293906810152E-2</v>
      </c>
      <c r="T551" s="29">
        <v>3.5842293906810152E-2</v>
      </c>
      <c r="U551" s="29">
        <v>4.2918454935622297E-2</v>
      </c>
      <c r="V551" s="29">
        <v>4.2918454935622297E-2</v>
      </c>
      <c r="W551" s="30">
        <v>3.7735849056603765E-2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162</v>
      </c>
      <c r="B552" s="32" t="s">
        <v>22</v>
      </c>
      <c r="C552" s="32" t="s">
        <v>23</v>
      </c>
      <c r="D552" s="32" t="s">
        <v>50</v>
      </c>
      <c r="E552" s="32" t="s">
        <v>25</v>
      </c>
      <c r="F552" s="32" t="s">
        <v>51</v>
      </c>
      <c r="G552" s="32" t="s">
        <v>27</v>
      </c>
      <c r="H552" s="33">
        <v>3.0999999999999999E-3</v>
      </c>
      <c r="I552" s="32" t="s">
        <v>51</v>
      </c>
      <c r="J552" s="32"/>
      <c r="K552" s="34" t="s">
        <v>28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0.05</v>
      </c>
      <c r="AH552" s="151">
        <v>0.05</v>
      </c>
    </row>
    <row r="553" spans="1:34" x14ac:dyDescent="0.35">
      <c r="A553" s="15" t="s">
        <v>162</v>
      </c>
      <c r="B553" s="16" t="s">
        <v>22</v>
      </c>
      <c r="C553" s="16" t="s">
        <v>23</v>
      </c>
      <c r="D553" s="16" t="s">
        <v>50</v>
      </c>
      <c r="E553" s="16" t="s">
        <v>25</v>
      </c>
      <c r="F553" s="16" t="s">
        <v>51</v>
      </c>
      <c r="G553" s="16" t="s">
        <v>27</v>
      </c>
      <c r="H553" s="17">
        <v>3.0999999999999999E-3</v>
      </c>
      <c r="I553" s="16" t="s">
        <v>51</v>
      </c>
      <c r="J553" s="16"/>
      <c r="K553" s="18" t="s">
        <v>29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32</v>
      </c>
      <c r="T553" s="20" t="s">
        <v>32</v>
      </c>
      <c r="U553" s="20" t="s">
        <v>32</v>
      </c>
      <c r="V553" s="20" t="s">
        <v>32</v>
      </c>
      <c r="W553" s="21" t="s">
        <v>32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32</v>
      </c>
      <c r="AH553" s="21" t="s">
        <v>32</v>
      </c>
    </row>
    <row r="554" spans="1:34" x14ac:dyDescent="0.35">
      <c r="A554" s="15" t="s">
        <v>162</v>
      </c>
      <c r="B554" s="16" t="s">
        <v>22</v>
      </c>
      <c r="C554" s="16" t="s">
        <v>23</v>
      </c>
      <c r="D554" s="16" t="s">
        <v>50</v>
      </c>
      <c r="E554" s="16" t="s">
        <v>25</v>
      </c>
      <c r="F554" s="16" t="s">
        <v>51</v>
      </c>
      <c r="G554" s="16" t="s">
        <v>27</v>
      </c>
      <c r="H554" s="17">
        <v>3.0999999999999999E-3</v>
      </c>
      <c r="I554" s="16" t="s">
        <v>51</v>
      </c>
      <c r="J554" s="16"/>
      <c r="K554" s="18" t="s">
        <v>30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52">
        <v>2.08</v>
      </c>
      <c r="X554" s="178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0.05</v>
      </c>
      <c r="AH554" s="167">
        <v>0.05</v>
      </c>
    </row>
    <row r="555" spans="1:34" x14ac:dyDescent="0.35">
      <c r="A555" s="15" t="s">
        <v>162</v>
      </c>
      <c r="B555" s="16" t="s">
        <v>22</v>
      </c>
      <c r="C555" s="16" t="s">
        <v>23</v>
      </c>
      <c r="D555" s="16" t="s">
        <v>50</v>
      </c>
      <c r="E555" s="16" t="s">
        <v>25</v>
      </c>
      <c r="F555" s="16" t="s">
        <v>51</v>
      </c>
      <c r="G555" s="16" t="s">
        <v>27</v>
      </c>
      <c r="H555" s="17">
        <v>3.0999999999999999E-3</v>
      </c>
      <c r="I555" s="16" t="s">
        <v>51</v>
      </c>
      <c r="J555" s="16"/>
      <c r="K555" s="18" t="s">
        <v>31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32</v>
      </c>
      <c r="T555" s="20" t="s">
        <v>32</v>
      </c>
      <c r="U555" s="20" t="s">
        <v>32</v>
      </c>
      <c r="V555" s="20" t="s">
        <v>32</v>
      </c>
      <c r="W555" s="21" t="s">
        <v>32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32</v>
      </c>
      <c r="AH555" s="21" t="s">
        <v>32</v>
      </c>
    </row>
    <row r="556" spans="1:34" x14ac:dyDescent="0.35">
      <c r="A556" s="24" t="s">
        <v>162</v>
      </c>
      <c r="B556" s="25" t="s">
        <v>22</v>
      </c>
      <c r="C556" s="25" t="s">
        <v>23</v>
      </c>
      <c r="D556" s="25" t="s">
        <v>50</v>
      </c>
      <c r="E556" s="25" t="s">
        <v>25</v>
      </c>
      <c r="F556" s="25" t="s">
        <v>51</v>
      </c>
      <c r="G556" s="25" t="s">
        <v>27</v>
      </c>
      <c r="H556" s="26">
        <v>3.0999999999999999E-3</v>
      </c>
      <c r="I556" s="25" t="s">
        <v>51</v>
      </c>
      <c r="J556" s="25"/>
      <c r="K556" s="27" t="s">
        <v>33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162</v>
      </c>
      <c r="B557" s="32" t="s">
        <v>22</v>
      </c>
      <c r="C557" s="32" t="s">
        <v>23</v>
      </c>
      <c r="D557" s="32" t="s">
        <v>50</v>
      </c>
      <c r="E557" s="32" t="s">
        <v>25</v>
      </c>
      <c r="F557" s="32" t="s">
        <v>52</v>
      </c>
      <c r="G557" s="32" t="s">
        <v>27</v>
      </c>
      <c r="H557" s="33">
        <v>3.0999999999999999E-3</v>
      </c>
      <c r="I557" s="32" t="s">
        <v>52</v>
      </c>
      <c r="J557" s="32"/>
      <c r="K557" s="34" t="s">
        <v>28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162</v>
      </c>
      <c r="B558" s="16" t="s">
        <v>22</v>
      </c>
      <c r="C558" s="16" t="s">
        <v>23</v>
      </c>
      <c r="D558" s="16" t="s">
        <v>50</v>
      </c>
      <c r="E558" s="16" t="s">
        <v>25</v>
      </c>
      <c r="F558" s="16" t="s">
        <v>52</v>
      </c>
      <c r="G558" s="16" t="s">
        <v>27</v>
      </c>
      <c r="H558" s="17">
        <v>3.0999999999999999E-3</v>
      </c>
      <c r="I558" s="16" t="s">
        <v>52</v>
      </c>
      <c r="J558" s="16"/>
      <c r="K558" s="18" t="s">
        <v>29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32</v>
      </c>
      <c r="T558" s="20" t="s">
        <v>32</v>
      </c>
      <c r="U558" s="20" t="s">
        <v>32</v>
      </c>
      <c r="V558" s="20" t="s">
        <v>32</v>
      </c>
      <c r="W558" s="21" t="s">
        <v>32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32</v>
      </c>
      <c r="AH558" s="21" t="s">
        <v>32</v>
      </c>
    </row>
    <row r="559" spans="1:34" x14ac:dyDescent="0.35">
      <c r="A559" s="15" t="s">
        <v>162</v>
      </c>
      <c r="B559" s="16" t="s">
        <v>22</v>
      </c>
      <c r="C559" s="16" t="s">
        <v>23</v>
      </c>
      <c r="D559" s="16" t="s">
        <v>50</v>
      </c>
      <c r="E559" s="16" t="s">
        <v>25</v>
      </c>
      <c r="F559" s="16" t="s">
        <v>52</v>
      </c>
      <c r="G559" s="16" t="s">
        <v>27</v>
      </c>
      <c r="H559" s="17">
        <v>3.0999999999999999E-3</v>
      </c>
      <c r="I559" s="16" t="s">
        <v>52</v>
      </c>
      <c r="J559" s="16"/>
      <c r="K559" s="18" t="s">
        <v>30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78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162</v>
      </c>
      <c r="B560" s="16" t="s">
        <v>22</v>
      </c>
      <c r="C560" s="16" t="s">
        <v>23</v>
      </c>
      <c r="D560" s="16" t="s">
        <v>50</v>
      </c>
      <c r="E560" s="16" t="s">
        <v>25</v>
      </c>
      <c r="F560" s="16" t="s">
        <v>52</v>
      </c>
      <c r="G560" s="16" t="s">
        <v>27</v>
      </c>
      <c r="H560" s="17">
        <v>3.0999999999999999E-3</v>
      </c>
      <c r="I560" s="16" t="s">
        <v>52</v>
      </c>
      <c r="J560" s="16"/>
      <c r="K560" s="18" t="s">
        <v>31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32</v>
      </c>
      <c r="T560" s="20" t="s">
        <v>32</v>
      </c>
      <c r="U560" s="20" t="s">
        <v>32</v>
      </c>
      <c r="V560" s="20" t="s">
        <v>32</v>
      </c>
      <c r="W560" s="21" t="s">
        <v>32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32</v>
      </c>
      <c r="AH560" s="21" t="s">
        <v>32</v>
      </c>
    </row>
    <row r="561" spans="1:34" x14ac:dyDescent="0.35">
      <c r="A561" s="24" t="s">
        <v>162</v>
      </c>
      <c r="B561" s="25" t="s">
        <v>22</v>
      </c>
      <c r="C561" s="25" t="s">
        <v>23</v>
      </c>
      <c r="D561" s="25" t="s">
        <v>50</v>
      </c>
      <c r="E561" s="25" t="s">
        <v>25</v>
      </c>
      <c r="F561" s="25" t="s">
        <v>52</v>
      </c>
      <c r="G561" s="25" t="s">
        <v>27</v>
      </c>
      <c r="H561" s="26">
        <v>3.0999999999999999E-3</v>
      </c>
      <c r="I561" s="25" t="s">
        <v>52</v>
      </c>
      <c r="J561" s="25"/>
      <c r="K561" s="27" t="s">
        <v>33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162</v>
      </c>
      <c r="B562" s="32" t="s">
        <v>22</v>
      </c>
      <c r="C562" s="32" t="s">
        <v>23</v>
      </c>
      <c r="D562" s="32" t="s">
        <v>53</v>
      </c>
      <c r="E562" s="32" t="s">
        <v>25</v>
      </c>
      <c r="F562" s="32" t="s">
        <v>54</v>
      </c>
      <c r="G562" s="32" t="s">
        <v>27</v>
      </c>
      <c r="H562" s="33">
        <v>3.5500000000000002E-3</v>
      </c>
      <c r="I562" s="32" t="s">
        <v>54</v>
      </c>
      <c r="J562" s="32"/>
      <c r="K562" s="34" t="s">
        <v>28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2.52</v>
      </c>
      <c r="X562" s="149"/>
      <c r="Y562" s="128">
        <v>2.4900000000000002</v>
      </c>
      <c r="Z562" s="129">
        <v>2.4900000000000002</v>
      </c>
      <c r="AA562" s="129">
        <v>2.4900000000000002</v>
      </c>
      <c r="AB562" s="129">
        <v>2.4900000000000002</v>
      </c>
      <c r="AC562" s="129">
        <v>2.4900000000000002</v>
      </c>
      <c r="AD562" s="129">
        <v>2.4900000000000002</v>
      </c>
      <c r="AE562" s="151">
        <v>2.4900000000000002</v>
      </c>
      <c r="AF562" s="127"/>
      <c r="AG562" s="129">
        <v>7.0000000000000007E-2</v>
      </c>
      <c r="AH562" s="151">
        <v>7.0000000000000007E-2</v>
      </c>
    </row>
    <row r="563" spans="1:34" x14ac:dyDescent="0.35">
      <c r="A563" s="15" t="s">
        <v>162</v>
      </c>
      <c r="B563" s="16" t="s">
        <v>22</v>
      </c>
      <c r="C563" s="16" t="s">
        <v>23</v>
      </c>
      <c r="D563" s="16" t="s">
        <v>53</v>
      </c>
      <c r="E563" s="16" t="s">
        <v>25</v>
      </c>
      <c r="F563" s="16" t="s">
        <v>54</v>
      </c>
      <c r="G563" s="16" t="s">
        <v>27</v>
      </c>
      <c r="H563" s="17">
        <v>3.5500000000000002E-3</v>
      </c>
      <c r="I563" s="16" t="s">
        <v>54</v>
      </c>
      <c r="J563" s="16"/>
      <c r="K563" s="18" t="s">
        <v>29</v>
      </c>
      <c r="L563" s="19">
        <v>0.7</v>
      </c>
      <c r="M563" s="20">
        <v>0.7</v>
      </c>
      <c r="N563" s="20">
        <v>0.7</v>
      </c>
      <c r="O563" s="20">
        <v>0.7</v>
      </c>
      <c r="P563" s="20">
        <v>0.7</v>
      </c>
      <c r="Q563" s="20">
        <v>0.7</v>
      </c>
      <c r="R563" s="20">
        <v>0.7</v>
      </c>
      <c r="S563" s="20" t="s">
        <v>32</v>
      </c>
      <c r="T563" s="20" t="s">
        <v>32</v>
      </c>
      <c r="U563" s="20" t="s">
        <v>32</v>
      </c>
      <c r="V563" s="20" t="s">
        <v>32</v>
      </c>
      <c r="W563" s="21" t="s">
        <v>32</v>
      </c>
      <c r="X563" s="149"/>
      <c r="Y563" s="19">
        <v>0.3</v>
      </c>
      <c r="Z563" s="20">
        <v>0.3</v>
      </c>
      <c r="AA563" s="20">
        <v>0.3</v>
      </c>
      <c r="AB563" s="20">
        <v>0.3</v>
      </c>
      <c r="AC563" s="20">
        <v>0.3</v>
      </c>
      <c r="AD563" s="20">
        <v>0.3</v>
      </c>
      <c r="AE563" s="21">
        <v>0.3</v>
      </c>
      <c r="AF563" s="123"/>
      <c r="AG563" s="20" t="s">
        <v>32</v>
      </c>
      <c r="AH563" s="21" t="s">
        <v>32</v>
      </c>
    </row>
    <row r="564" spans="1:34" x14ac:dyDescent="0.35">
      <c r="A564" s="15" t="s">
        <v>162</v>
      </c>
      <c r="B564" s="16" t="s">
        <v>22</v>
      </c>
      <c r="C564" s="16" t="s">
        <v>23</v>
      </c>
      <c r="D564" s="16" t="s">
        <v>53</v>
      </c>
      <c r="E564" s="16" t="s">
        <v>25</v>
      </c>
      <c r="F564" s="16" t="s">
        <v>54</v>
      </c>
      <c r="G564" s="16" t="s">
        <v>27</v>
      </c>
      <c r="H564" s="17">
        <v>3.5500000000000002E-3</v>
      </c>
      <c r="I564" s="16" t="s">
        <v>54</v>
      </c>
      <c r="J564" s="16"/>
      <c r="K564" s="18" t="s">
        <v>30</v>
      </c>
      <c r="L564" s="22">
        <v>2.79</v>
      </c>
      <c r="M564" s="23">
        <v>2.79</v>
      </c>
      <c r="N564" s="23">
        <v>2.79</v>
      </c>
      <c r="O564" s="23">
        <v>2.79</v>
      </c>
      <c r="P564" s="23">
        <v>2.79</v>
      </c>
      <c r="Q564" s="23">
        <v>2.79</v>
      </c>
      <c r="R564" s="23">
        <v>2.79</v>
      </c>
      <c r="S564" s="23">
        <v>2.79</v>
      </c>
      <c r="T564" s="23">
        <v>2.79</v>
      </c>
      <c r="U564" s="23">
        <v>2.33</v>
      </c>
      <c r="V564" s="23">
        <v>2.33</v>
      </c>
      <c r="W564" s="152">
        <v>2.61</v>
      </c>
      <c r="X564" s="178"/>
      <c r="Y564" s="172">
        <v>2.59</v>
      </c>
      <c r="Z564" s="171">
        <v>2.59</v>
      </c>
      <c r="AA564" s="171">
        <v>2.59</v>
      </c>
      <c r="AB564" s="171">
        <v>2.59</v>
      </c>
      <c r="AC564" s="171">
        <v>2.59</v>
      </c>
      <c r="AD564" s="171">
        <v>2.59</v>
      </c>
      <c r="AE564" s="170">
        <v>2.59</v>
      </c>
      <c r="AF564" s="179">
        <v>-7.1684587813620082E-2</v>
      </c>
      <c r="AG564" s="166">
        <v>7.0000000000000007E-2</v>
      </c>
      <c r="AH564" s="167">
        <v>7.0000000000000007E-2</v>
      </c>
    </row>
    <row r="565" spans="1:34" x14ac:dyDescent="0.35">
      <c r="A565" s="15" t="s">
        <v>162</v>
      </c>
      <c r="B565" s="16" t="s">
        <v>22</v>
      </c>
      <c r="C565" s="16" t="s">
        <v>23</v>
      </c>
      <c r="D565" s="16" t="s">
        <v>53</v>
      </c>
      <c r="E565" s="16" t="s">
        <v>25</v>
      </c>
      <c r="F565" s="16" t="s">
        <v>54</v>
      </c>
      <c r="G565" s="16" t="s">
        <v>27</v>
      </c>
      <c r="H565" s="17">
        <v>3.5500000000000002E-3</v>
      </c>
      <c r="I565" s="16" t="s">
        <v>54</v>
      </c>
      <c r="J565" s="16"/>
      <c r="K565" s="18" t="s">
        <v>31</v>
      </c>
      <c r="L565" s="19">
        <v>0.6</v>
      </c>
      <c r="M565" s="20">
        <v>0.6</v>
      </c>
      <c r="N565" s="20">
        <v>0.6</v>
      </c>
      <c r="O565" s="20">
        <v>0.6</v>
      </c>
      <c r="P565" s="20">
        <v>0.6</v>
      </c>
      <c r="Q565" s="20">
        <v>0.6</v>
      </c>
      <c r="R565" s="20">
        <v>0.6</v>
      </c>
      <c r="S565" s="20" t="s">
        <v>32</v>
      </c>
      <c r="T565" s="20" t="s">
        <v>32</v>
      </c>
      <c r="U565" s="20" t="s">
        <v>32</v>
      </c>
      <c r="V565" s="20" t="s">
        <v>32</v>
      </c>
      <c r="W565" s="21" t="s">
        <v>32</v>
      </c>
      <c r="X565" s="149"/>
      <c r="Y565" s="19">
        <v>0.4</v>
      </c>
      <c r="Z565" s="20">
        <v>0.4</v>
      </c>
      <c r="AA565" s="20">
        <v>0.4</v>
      </c>
      <c r="AB565" s="20">
        <v>0.4</v>
      </c>
      <c r="AC565" s="20">
        <v>0.4</v>
      </c>
      <c r="AD565" s="20">
        <v>0.4</v>
      </c>
      <c r="AE565" s="21">
        <v>0.4</v>
      </c>
      <c r="AF565" s="123"/>
      <c r="AG565" s="20" t="s">
        <v>32</v>
      </c>
      <c r="AH565" s="21" t="s">
        <v>32</v>
      </c>
    </row>
    <row r="566" spans="1:34" x14ac:dyDescent="0.35">
      <c r="A566" s="24" t="s">
        <v>162</v>
      </c>
      <c r="B566" s="25" t="s">
        <v>22</v>
      </c>
      <c r="C566" s="25" t="s">
        <v>23</v>
      </c>
      <c r="D566" s="25" t="s">
        <v>53</v>
      </c>
      <c r="E566" s="25" t="s">
        <v>25</v>
      </c>
      <c r="F566" s="25" t="s">
        <v>54</v>
      </c>
      <c r="G566" s="25" t="s">
        <v>27</v>
      </c>
      <c r="H566" s="26">
        <v>3.5500000000000002E-3</v>
      </c>
      <c r="I566" s="25" t="s">
        <v>54</v>
      </c>
      <c r="J566" s="25"/>
      <c r="K566" s="27" t="s">
        <v>33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3.5714285714285587E-2</v>
      </c>
      <c r="X566" s="149"/>
      <c r="Y566" s="125">
        <v>4.0160642570280958E-2</v>
      </c>
      <c r="Z566" s="126">
        <v>4.0160642570280958E-2</v>
      </c>
      <c r="AA566" s="126">
        <v>4.0160642570280958E-2</v>
      </c>
      <c r="AB566" s="126">
        <v>4.0160642570280958E-2</v>
      </c>
      <c r="AC566" s="126">
        <v>4.0160642570280958E-2</v>
      </c>
      <c r="AD566" s="126">
        <v>4.0160642570280958E-2</v>
      </c>
      <c r="AE566" s="153">
        <v>4.0160642570280958E-2</v>
      </c>
      <c r="AF566" s="124"/>
      <c r="AG566" s="126">
        <v>0</v>
      </c>
      <c r="AH566" s="153">
        <v>0</v>
      </c>
    </row>
    <row r="567" spans="1:34" x14ac:dyDescent="0.35">
      <c r="A567" s="31" t="s">
        <v>162</v>
      </c>
      <c r="B567" s="32" t="s">
        <v>22</v>
      </c>
      <c r="C567" s="32" t="s">
        <v>23</v>
      </c>
      <c r="D567" s="32" t="s">
        <v>53</v>
      </c>
      <c r="E567" s="32" t="s">
        <v>25</v>
      </c>
      <c r="F567" s="32" t="s">
        <v>55</v>
      </c>
      <c r="G567" s="32" t="s">
        <v>27</v>
      </c>
      <c r="H567" s="33">
        <v>3.5500000000000002E-3</v>
      </c>
      <c r="I567" s="32" t="s">
        <v>55</v>
      </c>
      <c r="J567" s="32" t="s">
        <v>1003</v>
      </c>
      <c r="K567" s="34" t="s">
        <v>28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2.52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162</v>
      </c>
      <c r="B568" s="16" t="s">
        <v>22</v>
      </c>
      <c r="C568" s="16" t="s">
        <v>23</v>
      </c>
      <c r="D568" s="16" t="s">
        <v>53</v>
      </c>
      <c r="E568" s="16" t="s">
        <v>25</v>
      </c>
      <c r="F568" s="16" t="s">
        <v>55</v>
      </c>
      <c r="G568" s="16" t="s">
        <v>27</v>
      </c>
      <c r="H568" s="17">
        <v>3.5500000000000002E-3</v>
      </c>
      <c r="I568" s="16" t="s">
        <v>55</v>
      </c>
      <c r="J568" s="16" t="s">
        <v>1003</v>
      </c>
      <c r="K568" s="18" t="s">
        <v>29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32</v>
      </c>
      <c r="T568" s="20" t="s">
        <v>32</v>
      </c>
      <c r="U568" s="20" t="s">
        <v>32</v>
      </c>
      <c r="V568" s="20" t="s">
        <v>32</v>
      </c>
      <c r="W568" s="21" t="s">
        <v>32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32</v>
      </c>
      <c r="AH568" s="21" t="s">
        <v>32</v>
      </c>
    </row>
    <row r="569" spans="1:34" x14ac:dyDescent="0.35">
      <c r="A569" s="15" t="s">
        <v>162</v>
      </c>
      <c r="B569" s="16" t="s">
        <v>22</v>
      </c>
      <c r="C569" s="16" t="s">
        <v>23</v>
      </c>
      <c r="D569" s="16" t="s">
        <v>53</v>
      </c>
      <c r="E569" s="16" t="s">
        <v>25</v>
      </c>
      <c r="F569" s="16" t="s">
        <v>55</v>
      </c>
      <c r="G569" s="16" t="s">
        <v>27</v>
      </c>
      <c r="H569" s="17">
        <v>3.5500000000000002E-3</v>
      </c>
      <c r="I569" s="16" t="s">
        <v>55</v>
      </c>
      <c r="J569" s="16" t="s">
        <v>1003</v>
      </c>
      <c r="K569" s="18" t="s">
        <v>30</v>
      </c>
      <c r="L569" s="168">
        <v>2.79</v>
      </c>
      <c r="M569" s="166">
        <v>2.79</v>
      </c>
      <c r="N569" s="166">
        <v>2.79</v>
      </c>
      <c r="O569" s="166">
        <v>2.79</v>
      </c>
      <c r="P569" s="166">
        <v>2.79</v>
      </c>
      <c r="Q569" s="166">
        <v>2.79</v>
      </c>
      <c r="R569" s="166">
        <v>2.79</v>
      </c>
      <c r="S569" s="166">
        <v>2.79</v>
      </c>
      <c r="T569" s="166">
        <v>2.79</v>
      </c>
      <c r="U569" s="166">
        <v>2.33</v>
      </c>
      <c r="V569" s="166">
        <v>2.33</v>
      </c>
      <c r="W569" s="167">
        <v>2.61</v>
      </c>
      <c r="X569" s="178"/>
      <c r="Y569" s="168">
        <v>2.59</v>
      </c>
      <c r="Z569" s="166">
        <v>2.59</v>
      </c>
      <c r="AA569" s="166">
        <v>2.59</v>
      </c>
      <c r="AB569" s="166">
        <v>2.59</v>
      </c>
      <c r="AC569" s="166">
        <v>2.59</v>
      </c>
      <c r="AD569" s="166">
        <v>2.59</v>
      </c>
      <c r="AE569" s="167">
        <v>2.59</v>
      </c>
      <c r="AF569" s="118">
        <v>-7.1684587813620082E-2</v>
      </c>
      <c r="AG569" s="166">
        <v>7.0000000000000007E-2</v>
      </c>
      <c r="AH569" s="167">
        <v>7.0000000000000007E-2</v>
      </c>
    </row>
    <row r="570" spans="1:34" x14ac:dyDescent="0.35">
      <c r="A570" s="15" t="s">
        <v>162</v>
      </c>
      <c r="B570" s="16" t="s">
        <v>22</v>
      </c>
      <c r="C570" s="16" t="s">
        <v>23</v>
      </c>
      <c r="D570" s="16" t="s">
        <v>53</v>
      </c>
      <c r="E570" s="16" t="s">
        <v>25</v>
      </c>
      <c r="F570" s="16" t="s">
        <v>55</v>
      </c>
      <c r="G570" s="16" t="s">
        <v>27</v>
      </c>
      <c r="H570" s="17">
        <v>3.5500000000000002E-3</v>
      </c>
      <c r="I570" s="16" t="s">
        <v>55</v>
      </c>
      <c r="J570" s="16" t="s">
        <v>1003</v>
      </c>
      <c r="K570" s="18" t="s">
        <v>31</v>
      </c>
      <c r="L570" s="19">
        <v>0.6</v>
      </c>
      <c r="M570" s="20">
        <v>0.6</v>
      </c>
      <c r="N570" s="20">
        <v>0.6</v>
      </c>
      <c r="O570" s="20">
        <v>0.6</v>
      </c>
      <c r="P570" s="20">
        <v>0.6</v>
      </c>
      <c r="Q570" s="20">
        <v>0.6</v>
      </c>
      <c r="R570" s="20">
        <v>0.6</v>
      </c>
      <c r="S570" s="20" t="s">
        <v>32</v>
      </c>
      <c r="T570" s="20" t="s">
        <v>32</v>
      </c>
      <c r="U570" s="20" t="s">
        <v>32</v>
      </c>
      <c r="V570" s="20" t="s">
        <v>32</v>
      </c>
      <c r="W570" s="21" t="s">
        <v>32</v>
      </c>
      <c r="X570" s="149"/>
      <c r="Y570" s="19">
        <v>0.4</v>
      </c>
      <c r="Z570" s="20">
        <v>0.4</v>
      </c>
      <c r="AA570" s="20">
        <v>0.4</v>
      </c>
      <c r="AB570" s="20">
        <v>0.4</v>
      </c>
      <c r="AC570" s="20">
        <v>0.4</v>
      </c>
      <c r="AD570" s="20">
        <v>0.4</v>
      </c>
      <c r="AE570" s="21">
        <v>0.4</v>
      </c>
      <c r="AF570" s="123"/>
      <c r="AG570" s="20" t="s">
        <v>32</v>
      </c>
      <c r="AH570" s="21" t="s">
        <v>32</v>
      </c>
    </row>
    <row r="571" spans="1:34" x14ac:dyDescent="0.35">
      <c r="A571" s="24" t="s">
        <v>162</v>
      </c>
      <c r="B571" s="25" t="s">
        <v>22</v>
      </c>
      <c r="C571" s="25" t="s">
        <v>23</v>
      </c>
      <c r="D571" s="25" t="s">
        <v>53</v>
      </c>
      <c r="E571" s="25" t="s">
        <v>25</v>
      </c>
      <c r="F571" s="25" t="s">
        <v>55</v>
      </c>
      <c r="G571" s="25" t="s">
        <v>27</v>
      </c>
      <c r="H571" s="26">
        <v>3.5500000000000002E-3</v>
      </c>
      <c r="I571" s="25" t="s">
        <v>55</v>
      </c>
      <c r="J571" s="25" t="s">
        <v>1003</v>
      </c>
      <c r="K571" s="27" t="s">
        <v>33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30">
        <v>3.5714285714285587E-2</v>
      </c>
      <c r="X571" s="149"/>
      <c r="Y571" s="125">
        <v>4.0160642570280958E-2</v>
      </c>
      <c r="Z571" s="126">
        <v>4.0160642570280958E-2</v>
      </c>
      <c r="AA571" s="126">
        <v>4.0160642570280958E-2</v>
      </c>
      <c r="AB571" s="126">
        <v>4.0160642570280958E-2</v>
      </c>
      <c r="AC571" s="126">
        <v>4.0160642570280958E-2</v>
      </c>
      <c r="AD571" s="126">
        <v>4.0160642570280958E-2</v>
      </c>
      <c r="AE571" s="153">
        <v>4.0160642570280958E-2</v>
      </c>
      <c r="AF571" s="124"/>
      <c r="AG571" s="126">
        <v>0</v>
      </c>
      <c r="AH571" s="153">
        <v>0</v>
      </c>
    </row>
    <row r="572" spans="1:34" x14ac:dyDescent="0.35">
      <c r="A572" s="31" t="s">
        <v>162</v>
      </c>
      <c r="B572" s="32" t="s">
        <v>22</v>
      </c>
      <c r="C572" s="32" t="s">
        <v>23</v>
      </c>
      <c r="D572" s="32" t="s">
        <v>53</v>
      </c>
      <c r="E572" s="32" t="s">
        <v>25</v>
      </c>
      <c r="F572" s="32" t="s">
        <v>56</v>
      </c>
      <c r="G572" s="32" t="s">
        <v>27</v>
      </c>
      <c r="H572" s="33">
        <v>3.5500000000000002E-3</v>
      </c>
      <c r="I572" s="32" t="s">
        <v>56</v>
      </c>
      <c r="J572" s="32"/>
      <c r="K572" s="34" t="s">
        <v>28</v>
      </c>
      <c r="L572" s="35">
        <v>2.4900000000000002</v>
      </c>
      <c r="M572" s="36">
        <v>2.4900000000000002</v>
      </c>
      <c r="N572" s="36">
        <v>2.4900000000000002</v>
      </c>
      <c r="O572" s="36">
        <v>2.4900000000000002</v>
      </c>
      <c r="P572" s="36">
        <v>2.4900000000000002</v>
      </c>
      <c r="Q572" s="36">
        <v>2.4900000000000002</v>
      </c>
      <c r="R572" s="36">
        <v>2.4900000000000002</v>
      </c>
      <c r="S572" s="36">
        <v>2.4900000000000002</v>
      </c>
      <c r="T572" s="36">
        <v>2.4900000000000002</v>
      </c>
      <c r="U572" s="36">
        <v>2.16</v>
      </c>
      <c r="V572" s="36">
        <v>2.16</v>
      </c>
      <c r="W572" s="37">
        <v>2.36</v>
      </c>
      <c r="X572" s="149"/>
      <c r="Y572" s="128">
        <v>0</v>
      </c>
      <c r="Z572" s="129">
        <v>0</v>
      </c>
      <c r="AA572" s="129">
        <v>0</v>
      </c>
      <c r="AB572" s="129">
        <v>0</v>
      </c>
      <c r="AC572" s="129">
        <v>0</v>
      </c>
      <c r="AD572" s="129">
        <v>0</v>
      </c>
      <c r="AE572" s="151">
        <v>0</v>
      </c>
      <c r="AF572" s="127"/>
      <c r="AG572" s="129">
        <v>0.06</v>
      </c>
      <c r="AH572" s="151">
        <v>0.06</v>
      </c>
    </row>
    <row r="573" spans="1:34" x14ac:dyDescent="0.35">
      <c r="A573" s="15" t="s">
        <v>162</v>
      </c>
      <c r="B573" s="16" t="s">
        <v>22</v>
      </c>
      <c r="C573" s="16" t="s">
        <v>23</v>
      </c>
      <c r="D573" s="16" t="s">
        <v>53</v>
      </c>
      <c r="E573" s="16" t="s">
        <v>25</v>
      </c>
      <c r="F573" s="16" t="s">
        <v>56</v>
      </c>
      <c r="G573" s="16" t="s">
        <v>27</v>
      </c>
      <c r="H573" s="17">
        <v>3.5500000000000002E-3</v>
      </c>
      <c r="I573" s="16" t="s">
        <v>56</v>
      </c>
      <c r="J573" s="16"/>
      <c r="K573" s="18" t="s">
        <v>29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32</v>
      </c>
      <c r="T573" s="20" t="s">
        <v>32</v>
      </c>
      <c r="U573" s="20" t="s">
        <v>32</v>
      </c>
      <c r="V573" s="20" t="s">
        <v>32</v>
      </c>
      <c r="W573" s="21" t="s">
        <v>32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32</v>
      </c>
      <c r="AH573" s="21" t="s">
        <v>32</v>
      </c>
    </row>
    <row r="574" spans="1:34" x14ac:dyDescent="0.35">
      <c r="A574" s="15" t="s">
        <v>162</v>
      </c>
      <c r="B574" s="16" t="s">
        <v>22</v>
      </c>
      <c r="C574" s="16" t="s">
        <v>23</v>
      </c>
      <c r="D574" s="16" t="s">
        <v>53</v>
      </c>
      <c r="E574" s="16" t="s">
        <v>25</v>
      </c>
      <c r="F574" s="16" t="s">
        <v>56</v>
      </c>
      <c r="G574" s="16" t="s">
        <v>27</v>
      </c>
      <c r="H574" s="17">
        <v>3.5500000000000002E-3</v>
      </c>
      <c r="I574" s="16" t="s">
        <v>56</v>
      </c>
      <c r="J574" s="16"/>
      <c r="K574" s="18" t="s">
        <v>30</v>
      </c>
      <c r="L574" s="168">
        <v>2.59</v>
      </c>
      <c r="M574" s="166">
        <v>2.59</v>
      </c>
      <c r="N574" s="166">
        <v>2.59</v>
      </c>
      <c r="O574" s="166">
        <v>2.59</v>
      </c>
      <c r="P574" s="166">
        <v>2.59</v>
      </c>
      <c r="Q574" s="166">
        <v>2.59</v>
      </c>
      <c r="R574" s="166">
        <v>2.59</v>
      </c>
      <c r="S574" s="166">
        <v>2.59</v>
      </c>
      <c r="T574" s="166">
        <v>2.59</v>
      </c>
      <c r="U574" s="166">
        <v>2.1583333333333332</v>
      </c>
      <c r="V574" s="166">
        <v>2.16</v>
      </c>
      <c r="W574" s="167">
        <v>2.4604999999999997</v>
      </c>
      <c r="X574" s="178"/>
      <c r="Y574" s="168">
        <v>0</v>
      </c>
      <c r="Z574" s="166">
        <v>0</v>
      </c>
      <c r="AA574" s="166">
        <v>0</v>
      </c>
      <c r="AB574" s="166">
        <v>0</v>
      </c>
      <c r="AC574" s="166">
        <v>0</v>
      </c>
      <c r="AD574" s="166">
        <v>0</v>
      </c>
      <c r="AE574" s="167">
        <v>0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162</v>
      </c>
      <c r="B575" s="16" t="s">
        <v>22</v>
      </c>
      <c r="C575" s="16" t="s">
        <v>23</v>
      </c>
      <c r="D575" s="16" t="s">
        <v>53</v>
      </c>
      <c r="E575" s="16" t="s">
        <v>25</v>
      </c>
      <c r="F575" s="16" t="s">
        <v>56</v>
      </c>
      <c r="G575" s="16" t="s">
        <v>27</v>
      </c>
      <c r="H575" s="17">
        <v>3.5500000000000002E-3</v>
      </c>
      <c r="I575" s="16" t="s">
        <v>56</v>
      </c>
      <c r="J575" s="16"/>
      <c r="K575" s="18" t="s">
        <v>31</v>
      </c>
      <c r="L575" s="19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 t="s">
        <v>32</v>
      </c>
      <c r="T575" s="20" t="s">
        <v>32</v>
      </c>
      <c r="U575" s="20" t="s">
        <v>32</v>
      </c>
      <c r="V575" s="20" t="s">
        <v>32</v>
      </c>
      <c r="W575" s="21" t="s">
        <v>32</v>
      </c>
      <c r="X575" s="149"/>
      <c r="Y575" s="19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1">
        <v>0</v>
      </c>
      <c r="AF575" s="123"/>
      <c r="AG575" s="20" t="s">
        <v>32</v>
      </c>
      <c r="AH575" s="21" t="s">
        <v>32</v>
      </c>
    </row>
    <row r="576" spans="1:34" x14ac:dyDescent="0.35">
      <c r="A576" s="24" t="s">
        <v>162</v>
      </c>
      <c r="B576" s="25" t="s">
        <v>22</v>
      </c>
      <c r="C576" s="25" t="s">
        <v>23</v>
      </c>
      <c r="D576" s="25" t="s">
        <v>53</v>
      </c>
      <c r="E576" s="25" t="s">
        <v>25</v>
      </c>
      <c r="F576" s="25" t="s">
        <v>56</v>
      </c>
      <c r="G576" s="25" t="s">
        <v>27</v>
      </c>
      <c r="H576" s="26">
        <v>3.5500000000000002E-3</v>
      </c>
      <c r="I576" s="25" t="s">
        <v>56</v>
      </c>
      <c r="J576" s="25"/>
      <c r="K576" s="27" t="s">
        <v>33</v>
      </c>
      <c r="L576" s="28">
        <v>4.0160642570280958E-2</v>
      </c>
      <c r="M576" s="29">
        <v>4.0160642570280958E-2</v>
      </c>
      <c r="N576" s="29">
        <v>4.0160642570280958E-2</v>
      </c>
      <c r="O576" s="29">
        <v>4.0160642570280958E-2</v>
      </c>
      <c r="P576" s="29">
        <v>4.0160642570280958E-2</v>
      </c>
      <c r="Q576" s="29">
        <v>4.0160642570280958E-2</v>
      </c>
      <c r="R576" s="29">
        <v>4.0160642570280958E-2</v>
      </c>
      <c r="S576" s="29">
        <v>4.0160642570280958E-2</v>
      </c>
      <c r="T576" s="29">
        <v>4.0160642570280958E-2</v>
      </c>
      <c r="U576" s="29">
        <v>-7.716049382717749E-4</v>
      </c>
      <c r="V576" s="29">
        <v>0</v>
      </c>
      <c r="W576" s="30">
        <v>4.2584745762711762E-2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162</v>
      </c>
      <c r="B577" s="32" t="s">
        <v>22</v>
      </c>
      <c r="C577" s="32" t="s">
        <v>23</v>
      </c>
      <c r="D577" s="32" t="s">
        <v>53</v>
      </c>
      <c r="E577" s="32" t="s">
        <v>25</v>
      </c>
      <c r="F577" s="32" t="s">
        <v>638</v>
      </c>
      <c r="G577" s="32" t="s">
        <v>27</v>
      </c>
      <c r="H577" s="33">
        <v>3.5500000000000002E-3</v>
      </c>
      <c r="I577" s="32" t="s">
        <v>638</v>
      </c>
      <c r="J577" s="32" t="s">
        <v>1003</v>
      </c>
      <c r="K577" s="34" t="s">
        <v>28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2.4900000000000002</v>
      </c>
      <c r="T577" s="36">
        <v>2.4900000000000002</v>
      </c>
      <c r="U577" s="36">
        <v>2.16</v>
      </c>
      <c r="V577" s="36">
        <v>2.16</v>
      </c>
      <c r="W577" s="37">
        <v>2.36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162</v>
      </c>
      <c r="B578" s="16" t="s">
        <v>22</v>
      </c>
      <c r="C578" s="16" t="s">
        <v>23</v>
      </c>
      <c r="D578" s="16" t="s">
        <v>53</v>
      </c>
      <c r="E578" s="16" t="s">
        <v>25</v>
      </c>
      <c r="F578" s="16" t="s">
        <v>638</v>
      </c>
      <c r="G578" s="16" t="s">
        <v>27</v>
      </c>
      <c r="H578" s="17">
        <v>3.5500000000000002E-3</v>
      </c>
      <c r="I578" s="16" t="s">
        <v>638</v>
      </c>
      <c r="J578" s="16" t="s">
        <v>1003</v>
      </c>
      <c r="K578" s="18" t="s">
        <v>29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32</v>
      </c>
      <c r="T578" s="20" t="s">
        <v>32</v>
      </c>
      <c r="U578" s="20" t="s">
        <v>32</v>
      </c>
      <c r="V578" s="20" t="s">
        <v>32</v>
      </c>
      <c r="W578" s="21" t="s">
        <v>32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32</v>
      </c>
      <c r="AH578" s="21" t="s">
        <v>32</v>
      </c>
    </row>
    <row r="579" spans="1:34" x14ac:dyDescent="0.35">
      <c r="A579" s="15" t="s">
        <v>162</v>
      </c>
      <c r="B579" s="16" t="s">
        <v>22</v>
      </c>
      <c r="C579" s="16" t="s">
        <v>23</v>
      </c>
      <c r="D579" s="16" t="s">
        <v>53</v>
      </c>
      <c r="E579" s="16" t="s">
        <v>25</v>
      </c>
      <c r="F579" s="16" t="s">
        <v>638</v>
      </c>
      <c r="G579" s="16" t="s">
        <v>27</v>
      </c>
      <c r="H579" s="17">
        <v>3.5500000000000002E-3</v>
      </c>
      <c r="I579" s="16" t="s">
        <v>638</v>
      </c>
      <c r="J579" s="16" t="s">
        <v>1003</v>
      </c>
      <c r="K579" s="18" t="s">
        <v>30</v>
      </c>
      <c r="L579" s="168">
        <v>2.59</v>
      </c>
      <c r="M579" s="166">
        <v>2.59</v>
      </c>
      <c r="N579" s="166">
        <v>2.59</v>
      </c>
      <c r="O579" s="166">
        <v>2.59</v>
      </c>
      <c r="P579" s="166">
        <v>2.59</v>
      </c>
      <c r="Q579" s="166">
        <v>2.59</v>
      </c>
      <c r="R579" s="166">
        <v>2.59</v>
      </c>
      <c r="S579" s="166">
        <v>2.59</v>
      </c>
      <c r="T579" s="166">
        <v>2.59</v>
      </c>
      <c r="U579" s="166">
        <v>2.1583333333333332</v>
      </c>
      <c r="V579" s="166">
        <v>2.16</v>
      </c>
      <c r="W579" s="167">
        <v>2.4604999999999997</v>
      </c>
      <c r="X579" s="178"/>
      <c r="Y579" s="168">
        <v>0</v>
      </c>
      <c r="Z579" s="166">
        <v>0</v>
      </c>
      <c r="AA579" s="166">
        <v>0</v>
      </c>
      <c r="AB579" s="166">
        <v>0</v>
      </c>
      <c r="AC579" s="166">
        <v>0</v>
      </c>
      <c r="AD579" s="166">
        <v>0</v>
      </c>
      <c r="AE579" s="167">
        <v>0</v>
      </c>
      <c r="AF579" s="118"/>
      <c r="AG579" s="166">
        <v>7.0000000000000007E-2</v>
      </c>
      <c r="AH579" s="167">
        <v>7.0000000000000007E-2</v>
      </c>
    </row>
    <row r="580" spans="1:34" x14ac:dyDescent="0.35">
      <c r="A580" s="15" t="s">
        <v>162</v>
      </c>
      <c r="B580" s="16" t="s">
        <v>22</v>
      </c>
      <c r="C580" s="16" t="s">
        <v>23</v>
      </c>
      <c r="D580" s="16" t="s">
        <v>53</v>
      </c>
      <c r="E580" s="16" t="s">
        <v>25</v>
      </c>
      <c r="F580" s="16" t="s">
        <v>638</v>
      </c>
      <c r="G580" s="16" t="s">
        <v>27</v>
      </c>
      <c r="H580" s="17">
        <v>3.5500000000000002E-3</v>
      </c>
      <c r="I580" s="16" t="s">
        <v>638</v>
      </c>
      <c r="J580" s="16" t="s">
        <v>1003</v>
      </c>
      <c r="K580" s="18" t="s">
        <v>31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32</v>
      </c>
      <c r="T580" s="20" t="s">
        <v>32</v>
      </c>
      <c r="U580" s="20" t="s">
        <v>32</v>
      </c>
      <c r="V580" s="20" t="s">
        <v>32</v>
      </c>
      <c r="W580" s="21" t="s">
        <v>32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32</v>
      </c>
      <c r="AH580" s="21" t="s">
        <v>32</v>
      </c>
    </row>
    <row r="581" spans="1:34" x14ac:dyDescent="0.35">
      <c r="A581" s="24" t="s">
        <v>162</v>
      </c>
      <c r="B581" s="25" t="s">
        <v>22</v>
      </c>
      <c r="C581" s="25" t="s">
        <v>23</v>
      </c>
      <c r="D581" s="25" t="s">
        <v>53</v>
      </c>
      <c r="E581" s="25" t="s">
        <v>25</v>
      </c>
      <c r="F581" s="25" t="s">
        <v>638</v>
      </c>
      <c r="G581" s="25" t="s">
        <v>27</v>
      </c>
      <c r="H581" s="26">
        <v>3.5500000000000002E-3</v>
      </c>
      <c r="I581" s="25" t="s">
        <v>638</v>
      </c>
      <c r="J581" s="25" t="s">
        <v>1003</v>
      </c>
      <c r="K581" s="27" t="s">
        <v>33</v>
      </c>
      <c r="L581" s="28">
        <v>4.0160642570280958E-2</v>
      </c>
      <c r="M581" s="29">
        <v>4.0160642570280958E-2</v>
      </c>
      <c r="N581" s="29">
        <v>4.0160642570280958E-2</v>
      </c>
      <c r="O581" s="29">
        <v>4.0160642570280958E-2</v>
      </c>
      <c r="P581" s="29">
        <v>4.0160642570280958E-2</v>
      </c>
      <c r="Q581" s="29">
        <v>4.0160642570280958E-2</v>
      </c>
      <c r="R581" s="29">
        <v>4.0160642570280958E-2</v>
      </c>
      <c r="S581" s="29">
        <v>4.0160642570280958E-2</v>
      </c>
      <c r="T581" s="29">
        <v>4.0160642570280958E-2</v>
      </c>
      <c r="U581" s="29">
        <v>-7.716049382717749E-4</v>
      </c>
      <c r="V581" s="29">
        <v>0</v>
      </c>
      <c r="W581" s="30">
        <v>4.2584745762711762E-2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162</v>
      </c>
      <c r="B582" s="32" t="s">
        <v>22</v>
      </c>
      <c r="C582" s="32" t="s">
        <v>23</v>
      </c>
      <c r="D582" s="32" t="s">
        <v>53</v>
      </c>
      <c r="E582" s="32" t="s">
        <v>25</v>
      </c>
      <c r="F582" s="32" t="s">
        <v>57</v>
      </c>
      <c r="G582" s="32" t="s">
        <v>27</v>
      </c>
      <c r="H582" s="33">
        <v>3.5500000000000002E-3</v>
      </c>
      <c r="I582" s="32" t="s">
        <v>57</v>
      </c>
      <c r="J582" s="32" t="s">
        <v>1003</v>
      </c>
      <c r="K582" s="34" t="s">
        <v>28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2.4900000000000002</v>
      </c>
      <c r="T582" s="36">
        <v>2.4900000000000002</v>
      </c>
      <c r="U582" s="36">
        <v>2.16</v>
      </c>
      <c r="V582" s="36">
        <v>2.16</v>
      </c>
      <c r="W582" s="37">
        <v>2.36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162</v>
      </c>
      <c r="B583" s="16" t="s">
        <v>22</v>
      </c>
      <c r="C583" s="16" t="s">
        <v>23</v>
      </c>
      <c r="D583" s="16" t="s">
        <v>53</v>
      </c>
      <c r="E583" s="16" t="s">
        <v>25</v>
      </c>
      <c r="F583" s="16" t="s">
        <v>57</v>
      </c>
      <c r="G583" s="16" t="s">
        <v>27</v>
      </c>
      <c r="H583" s="17">
        <v>3.5500000000000002E-3</v>
      </c>
      <c r="I583" s="16" t="s">
        <v>57</v>
      </c>
      <c r="J583" s="16" t="s">
        <v>1003</v>
      </c>
      <c r="K583" s="18" t="s">
        <v>29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32</v>
      </c>
      <c r="T583" s="20" t="s">
        <v>32</v>
      </c>
      <c r="U583" s="20" t="s">
        <v>32</v>
      </c>
      <c r="V583" s="20" t="s">
        <v>32</v>
      </c>
      <c r="W583" s="21" t="s">
        <v>32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32</v>
      </c>
      <c r="AH583" s="21" t="s">
        <v>32</v>
      </c>
    </row>
    <row r="584" spans="1:34" x14ac:dyDescent="0.35">
      <c r="A584" s="15" t="s">
        <v>162</v>
      </c>
      <c r="B584" s="16" t="s">
        <v>22</v>
      </c>
      <c r="C584" s="16" t="s">
        <v>23</v>
      </c>
      <c r="D584" s="16" t="s">
        <v>53</v>
      </c>
      <c r="E584" s="16" t="s">
        <v>25</v>
      </c>
      <c r="F584" s="16" t="s">
        <v>57</v>
      </c>
      <c r="G584" s="16" t="s">
        <v>27</v>
      </c>
      <c r="H584" s="17">
        <v>3.5500000000000002E-3</v>
      </c>
      <c r="I584" s="16" t="s">
        <v>57</v>
      </c>
      <c r="J584" s="16" t="s">
        <v>1003</v>
      </c>
      <c r="K584" s="18" t="s">
        <v>30</v>
      </c>
      <c r="L584" s="168">
        <v>2.59</v>
      </c>
      <c r="M584" s="166">
        <v>2.59</v>
      </c>
      <c r="N584" s="166">
        <v>2.59</v>
      </c>
      <c r="O584" s="166">
        <v>2.59</v>
      </c>
      <c r="P584" s="166">
        <v>2.59</v>
      </c>
      <c r="Q584" s="166">
        <v>2.59</v>
      </c>
      <c r="R584" s="166">
        <v>2.59</v>
      </c>
      <c r="S584" s="166">
        <v>2.59</v>
      </c>
      <c r="T584" s="166">
        <v>2.59</v>
      </c>
      <c r="U584" s="166">
        <v>2.1583333333333332</v>
      </c>
      <c r="V584" s="166">
        <v>2.16</v>
      </c>
      <c r="W584" s="167">
        <v>2.4604999999999997</v>
      </c>
      <c r="X584" s="169"/>
      <c r="Y584" s="168">
        <v>0</v>
      </c>
      <c r="Z584" s="166">
        <v>0</v>
      </c>
      <c r="AA584" s="166">
        <v>0</v>
      </c>
      <c r="AB584" s="166">
        <v>0</v>
      </c>
      <c r="AC584" s="166">
        <v>0</v>
      </c>
      <c r="AD584" s="166">
        <v>0</v>
      </c>
      <c r="AE584" s="167">
        <v>0</v>
      </c>
      <c r="AF584" s="118"/>
      <c r="AG584" s="166">
        <v>7.0000000000000007E-2</v>
      </c>
      <c r="AH584" s="167">
        <v>7.0000000000000007E-2</v>
      </c>
    </row>
    <row r="585" spans="1:34" x14ac:dyDescent="0.35">
      <c r="A585" s="15" t="s">
        <v>162</v>
      </c>
      <c r="B585" s="16" t="s">
        <v>22</v>
      </c>
      <c r="C585" s="16" t="s">
        <v>23</v>
      </c>
      <c r="D585" s="16" t="s">
        <v>53</v>
      </c>
      <c r="E585" s="16" t="s">
        <v>25</v>
      </c>
      <c r="F585" s="16" t="s">
        <v>57</v>
      </c>
      <c r="G585" s="16" t="s">
        <v>27</v>
      </c>
      <c r="H585" s="17">
        <v>3.5500000000000002E-3</v>
      </c>
      <c r="I585" s="16" t="s">
        <v>57</v>
      </c>
      <c r="J585" s="16" t="s">
        <v>1003</v>
      </c>
      <c r="K585" s="18" t="s">
        <v>31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32</v>
      </c>
      <c r="T585" s="20" t="s">
        <v>32</v>
      </c>
      <c r="U585" s="20" t="s">
        <v>32</v>
      </c>
      <c r="V585" s="20" t="s">
        <v>32</v>
      </c>
      <c r="W585" s="21" t="s">
        <v>32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32</v>
      </c>
      <c r="AH585" s="21" t="s">
        <v>32</v>
      </c>
    </row>
    <row r="586" spans="1:34" x14ac:dyDescent="0.35">
      <c r="A586" s="24" t="s">
        <v>162</v>
      </c>
      <c r="B586" s="25" t="s">
        <v>22</v>
      </c>
      <c r="C586" s="25" t="s">
        <v>23</v>
      </c>
      <c r="D586" s="25" t="s">
        <v>53</v>
      </c>
      <c r="E586" s="25" t="s">
        <v>25</v>
      </c>
      <c r="F586" s="25" t="s">
        <v>57</v>
      </c>
      <c r="G586" s="25" t="s">
        <v>27</v>
      </c>
      <c r="H586" s="26">
        <v>3.5500000000000002E-3</v>
      </c>
      <c r="I586" s="25" t="s">
        <v>57</v>
      </c>
      <c r="J586" s="25" t="s">
        <v>1003</v>
      </c>
      <c r="K586" s="27" t="s">
        <v>33</v>
      </c>
      <c r="L586" s="28">
        <v>4.0160642570280958E-2</v>
      </c>
      <c r="M586" s="29">
        <v>4.0160642570280958E-2</v>
      </c>
      <c r="N586" s="29">
        <v>4.0160642570280958E-2</v>
      </c>
      <c r="O586" s="29">
        <v>4.0160642570280958E-2</v>
      </c>
      <c r="P586" s="29">
        <v>4.0160642570280958E-2</v>
      </c>
      <c r="Q586" s="29">
        <v>4.0160642570280958E-2</v>
      </c>
      <c r="R586" s="29">
        <v>4.0160642570280958E-2</v>
      </c>
      <c r="S586" s="29">
        <v>4.0160642570280958E-2</v>
      </c>
      <c r="T586" s="29">
        <v>4.0160642570280958E-2</v>
      </c>
      <c r="U586" s="29">
        <v>-7.716049382717749E-4</v>
      </c>
      <c r="V586" s="29">
        <v>0</v>
      </c>
      <c r="W586" s="30">
        <v>4.2584745762711762E-2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162</v>
      </c>
      <c r="B587" s="32" t="s">
        <v>22</v>
      </c>
      <c r="C587" s="32" t="s">
        <v>23</v>
      </c>
      <c r="D587" s="32" t="s">
        <v>53</v>
      </c>
      <c r="E587" s="32" t="s">
        <v>25</v>
      </c>
      <c r="F587" s="32" t="s">
        <v>58</v>
      </c>
      <c r="G587" s="32" t="s">
        <v>27</v>
      </c>
      <c r="H587" s="33">
        <v>3.5500000000000002E-3</v>
      </c>
      <c r="I587" s="32" t="s">
        <v>58</v>
      </c>
      <c r="J587" s="32"/>
      <c r="K587" s="34" t="s">
        <v>28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2.4900000000000002</v>
      </c>
      <c r="T587" s="36">
        <v>2.4900000000000002</v>
      </c>
      <c r="U587" s="36">
        <v>2.16</v>
      </c>
      <c r="V587" s="36">
        <v>2.16</v>
      </c>
      <c r="W587" s="37">
        <v>2.36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162</v>
      </c>
      <c r="B588" s="16" t="s">
        <v>22</v>
      </c>
      <c r="C588" s="16" t="s">
        <v>23</v>
      </c>
      <c r="D588" s="16" t="s">
        <v>53</v>
      </c>
      <c r="E588" s="16" t="s">
        <v>25</v>
      </c>
      <c r="F588" s="16" t="s">
        <v>58</v>
      </c>
      <c r="G588" s="16" t="s">
        <v>27</v>
      </c>
      <c r="H588" s="17">
        <v>3.5500000000000002E-3</v>
      </c>
      <c r="I588" s="16" t="s">
        <v>58</v>
      </c>
      <c r="J588" s="16"/>
      <c r="K588" s="18" t="s">
        <v>29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32</v>
      </c>
      <c r="T588" s="20" t="s">
        <v>32</v>
      </c>
      <c r="U588" s="20" t="s">
        <v>32</v>
      </c>
      <c r="V588" s="20" t="s">
        <v>32</v>
      </c>
      <c r="W588" s="21" t="s">
        <v>32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32</v>
      </c>
      <c r="AH588" s="21" t="s">
        <v>32</v>
      </c>
    </row>
    <row r="589" spans="1:34" x14ac:dyDescent="0.35">
      <c r="A589" s="15" t="s">
        <v>162</v>
      </c>
      <c r="B589" s="16" t="s">
        <v>22</v>
      </c>
      <c r="C589" s="16" t="s">
        <v>23</v>
      </c>
      <c r="D589" s="16" t="s">
        <v>53</v>
      </c>
      <c r="E589" s="16" t="s">
        <v>25</v>
      </c>
      <c r="F589" s="16" t="s">
        <v>58</v>
      </c>
      <c r="G589" s="16" t="s">
        <v>27</v>
      </c>
      <c r="H589" s="17">
        <v>3.5500000000000002E-3</v>
      </c>
      <c r="I589" s="16" t="s">
        <v>58</v>
      </c>
      <c r="J589" s="16"/>
      <c r="K589" s="18" t="s">
        <v>30</v>
      </c>
      <c r="L589" s="171">
        <v>2.59</v>
      </c>
      <c r="M589" s="171">
        <v>2.59</v>
      </c>
      <c r="N589" s="171">
        <v>2.59</v>
      </c>
      <c r="O589" s="171">
        <v>2.59</v>
      </c>
      <c r="P589" s="171">
        <v>2.59</v>
      </c>
      <c r="Q589" s="171">
        <v>2.59</v>
      </c>
      <c r="R589" s="171">
        <v>2.59</v>
      </c>
      <c r="S589" s="171">
        <v>2.59</v>
      </c>
      <c r="T589" s="171">
        <v>2.59</v>
      </c>
      <c r="U589" s="171">
        <v>2.1583333333333332</v>
      </c>
      <c r="V589" s="171">
        <v>2.16</v>
      </c>
      <c r="W589" s="170">
        <v>2.4604999999999997</v>
      </c>
      <c r="X589" s="178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7.0000000000000007E-2</v>
      </c>
      <c r="AH589" s="167">
        <v>7.0000000000000007E-2</v>
      </c>
    </row>
    <row r="590" spans="1:34" x14ac:dyDescent="0.35">
      <c r="A590" s="15" t="s">
        <v>162</v>
      </c>
      <c r="B590" s="16" t="s">
        <v>22</v>
      </c>
      <c r="C590" s="16" t="s">
        <v>23</v>
      </c>
      <c r="D590" s="16" t="s">
        <v>53</v>
      </c>
      <c r="E590" s="16" t="s">
        <v>25</v>
      </c>
      <c r="F590" s="16" t="s">
        <v>58</v>
      </c>
      <c r="G590" s="16" t="s">
        <v>27</v>
      </c>
      <c r="H590" s="17">
        <v>3.5500000000000002E-3</v>
      </c>
      <c r="I590" s="16" t="s">
        <v>58</v>
      </c>
      <c r="J590" s="16"/>
      <c r="K590" s="18" t="s">
        <v>31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32</v>
      </c>
      <c r="T590" s="20" t="s">
        <v>32</v>
      </c>
      <c r="U590" s="20" t="s">
        <v>32</v>
      </c>
      <c r="V590" s="20" t="s">
        <v>32</v>
      </c>
      <c r="W590" s="21" t="s">
        <v>32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32</v>
      </c>
      <c r="AH590" s="21" t="s">
        <v>32</v>
      </c>
    </row>
    <row r="591" spans="1:34" x14ac:dyDescent="0.35">
      <c r="A591" s="24" t="s">
        <v>162</v>
      </c>
      <c r="B591" s="25" t="s">
        <v>22</v>
      </c>
      <c r="C591" s="25" t="s">
        <v>23</v>
      </c>
      <c r="D591" s="25" t="s">
        <v>53</v>
      </c>
      <c r="E591" s="25" t="s">
        <v>25</v>
      </c>
      <c r="F591" s="25" t="s">
        <v>58</v>
      </c>
      <c r="G591" s="25" t="s">
        <v>27</v>
      </c>
      <c r="H591" s="26">
        <v>3.5500000000000002E-3</v>
      </c>
      <c r="I591" s="25" t="s">
        <v>58</v>
      </c>
      <c r="J591" s="25"/>
      <c r="K591" s="27" t="s">
        <v>33</v>
      </c>
      <c r="L591" s="28">
        <v>4.0160642570280958E-2</v>
      </c>
      <c r="M591" s="29">
        <v>4.0160642570280958E-2</v>
      </c>
      <c r="N591" s="29">
        <v>4.0160642570280958E-2</v>
      </c>
      <c r="O591" s="29">
        <v>4.0160642570280958E-2</v>
      </c>
      <c r="P591" s="29">
        <v>4.0160642570280958E-2</v>
      </c>
      <c r="Q591" s="29">
        <v>4.0160642570280958E-2</v>
      </c>
      <c r="R591" s="29">
        <v>4.0160642570280958E-2</v>
      </c>
      <c r="S591" s="29">
        <v>4.0160642570280958E-2</v>
      </c>
      <c r="T591" s="29">
        <v>4.0160642570280958E-2</v>
      </c>
      <c r="U591" s="29">
        <v>-7.716049382717749E-4</v>
      </c>
      <c r="V591" s="29">
        <v>0</v>
      </c>
      <c r="W591" s="30">
        <v>4.2584745762711762E-2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162</v>
      </c>
      <c r="B592" s="32" t="s">
        <v>22</v>
      </c>
      <c r="C592" s="32" t="s">
        <v>23</v>
      </c>
      <c r="D592" s="32" t="s">
        <v>53</v>
      </c>
      <c r="E592" s="32" t="s">
        <v>1004</v>
      </c>
      <c r="F592" s="32" t="s">
        <v>59</v>
      </c>
      <c r="G592" s="32" t="s">
        <v>27</v>
      </c>
      <c r="H592" s="33">
        <v>3.5500000000000002E-3</v>
      </c>
      <c r="I592" s="32" t="s">
        <v>59</v>
      </c>
      <c r="J592" s="32"/>
      <c r="K592" s="34" t="s">
        <v>28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3.31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0.09</v>
      </c>
      <c r="AH592" s="151">
        <v>0.09</v>
      </c>
    </row>
    <row r="593" spans="1:34" x14ac:dyDescent="0.35">
      <c r="A593" s="15" t="s">
        <v>162</v>
      </c>
      <c r="B593" s="16" t="s">
        <v>22</v>
      </c>
      <c r="C593" s="16" t="s">
        <v>23</v>
      </c>
      <c r="D593" s="16" t="s">
        <v>53</v>
      </c>
      <c r="E593" s="16" t="s">
        <v>1004</v>
      </c>
      <c r="F593" s="16" t="s">
        <v>59</v>
      </c>
      <c r="G593" s="16" t="s">
        <v>27</v>
      </c>
      <c r="H593" s="17">
        <v>3.5500000000000002E-3</v>
      </c>
      <c r="I593" s="16" t="s">
        <v>59</v>
      </c>
      <c r="J593" s="16"/>
      <c r="K593" s="18" t="s">
        <v>29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32</v>
      </c>
      <c r="T593" s="20" t="s">
        <v>32</v>
      </c>
      <c r="U593" s="20" t="s">
        <v>32</v>
      </c>
      <c r="V593" s="20" t="s">
        <v>32</v>
      </c>
      <c r="W593" s="21" t="s">
        <v>32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32</v>
      </c>
      <c r="AH593" s="21" t="s">
        <v>32</v>
      </c>
    </row>
    <row r="594" spans="1:34" x14ac:dyDescent="0.35">
      <c r="A594" s="15" t="s">
        <v>162</v>
      </c>
      <c r="B594" s="16" t="s">
        <v>22</v>
      </c>
      <c r="C594" s="16" t="s">
        <v>23</v>
      </c>
      <c r="D594" s="16" t="s">
        <v>53</v>
      </c>
      <c r="E594" s="16" t="s">
        <v>1004</v>
      </c>
      <c r="F594" s="16" t="s">
        <v>59</v>
      </c>
      <c r="G594" s="16" t="s">
        <v>27</v>
      </c>
      <c r="H594" s="17">
        <v>3.5500000000000002E-3</v>
      </c>
      <c r="I594" s="16" t="s">
        <v>59</v>
      </c>
      <c r="J594" s="16"/>
      <c r="K594" s="18" t="s">
        <v>30</v>
      </c>
      <c r="L594" s="172">
        <v>3.69</v>
      </c>
      <c r="M594" s="171">
        <v>3.69</v>
      </c>
      <c r="N594" s="171">
        <v>3.69</v>
      </c>
      <c r="O594" s="171">
        <v>3.69</v>
      </c>
      <c r="P594" s="171">
        <v>3.69</v>
      </c>
      <c r="Q594" s="171">
        <v>3.69</v>
      </c>
      <c r="R594" s="171">
        <v>3.69</v>
      </c>
      <c r="S594" s="23">
        <v>3.49</v>
      </c>
      <c r="T594" s="23">
        <v>3.49</v>
      </c>
      <c r="U594" s="171">
        <v>3.0767621776504299</v>
      </c>
      <c r="V594" s="171">
        <v>3.0767621776504299</v>
      </c>
      <c r="W594" s="152">
        <v>3.31</v>
      </c>
      <c r="X594" s="178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162</v>
      </c>
      <c r="B595" s="16" t="s">
        <v>22</v>
      </c>
      <c r="C595" s="16" t="s">
        <v>23</v>
      </c>
      <c r="D595" s="16" t="s">
        <v>53</v>
      </c>
      <c r="E595" s="16" t="s">
        <v>1004</v>
      </c>
      <c r="F595" s="16" t="s">
        <v>59</v>
      </c>
      <c r="G595" s="16" t="s">
        <v>27</v>
      </c>
      <c r="H595" s="17">
        <v>3.5500000000000002E-3</v>
      </c>
      <c r="I595" s="16" t="s">
        <v>59</v>
      </c>
      <c r="J595" s="16"/>
      <c r="K595" s="18" t="s">
        <v>31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32</v>
      </c>
      <c r="T595" s="20" t="s">
        <v>32</v>
      </c>
      <c r="U595" s="20" t="s">
        <v>32</v>
      </c>
      <c r="V595" s="20" t="s">
        <v>32</v>
      </c>
      <c r="W595" s="21" t="s">
        <v>32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32</v>
      </c>
      <c r="AH595" s="21" t="s">
        <v>32</v>
      </c>
    </row>
    <row r="596" spans="1:34" x14ac:dyDescent="0.35">
      <c r="A596" s="24" t="s">
        <v>162</v>
      </c>
      <c r="B596" s="25" t="s">
        <v>22</v>
      </c>
      <c r="C596" s="25" t="s">
        <v>23</v>
      </c>
      <c r="D596" s="25" t="s">
        <v>53</v>
      </c>
      <c r="E596" s="25" t="s">
        <v>1004</v>
      </c>
      <c r="F596" s="25" t="s">
        <v>59</v>
      </c>
      <c r="G596" s="25" t="s">
        <v>27</v>
      </c>
      <c r="H596" s="26">
        <v>3.5500000000000002E-3</v>
      </c>
      <c r="I596" s="25" t="s">
        <v>59</v>
      </c>
      <c r="J596" s="25"/>
      <c r="K596" s="27" t="s">
        <v>33</v>
      </c>
      <c r="L596" s="28">
        <v>5.7306590257879542E-2</v>
      </c>
      <c r="M596" s="29">
        <v>5.7306590257879542E-2</v>
      </c>
      <c r="N596" s="29">
        <v>5.7306590257879542E-2</v>
      </c>
      <c r="O596" s="29">
        <v>5.7306590257879542E-2</v>
      </c>
      <c r="P596" s="29">
        <v>5.7306590257879542E-2</v>
      </c>
      <c r="Q596" s="29">
        <v>5.7306590257879542E-2</v>
      </c>
      <c r="R596" s="29">
        <v>5.7306590257879542E-2</v>
      </c>
      <c r="S596" s="29">
        <v>0</v>
      </c>
      <c r="T596" s="29">
        <v>0</v>
      </c>
      <c r="U596" s="29">
        <v>5.7306590257879542E-2</v>
      </c>
      <c r="V596" s="29">
        <v>5.7306590257879542E-2</v>
      </c>
      <c r="W596" s="30">
        <v>0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162</v>
      </c>
      <c r="B597" s="32" t="s">
        <v>22</v>
      </c>
      <c r="C597" s="32" t="s">
        <v>23</v>
      </c>
      <c r="D597" s="32" t="s">
        <v>53</v>
      </c>
      <c r="E597" s="32" t="s">
        <v>1006</v>
      </c>
      <c r="F597" s="32" t="s">
        <v>60</v>
      </c>
      <c r="G597" s="32" t="s">
        <v>27</v>
      </c>
      <c r="H597" s="33">
        <v>3.5500000000000002E-3</v>
      </c>
      <c r="I597" s="32" t="s">
        <v>60</v>
      </c>
      <c r="J597" s="32" t="s">
        <v>1003</v>
      </c>
      <c r="K597" s="34" t="s">
        <v>28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2.79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162</v>
      </c>
      <c r="B598" s="16" t="s">
        <v>22</v>
      </c>
      <c r="C598" s="16" t="s">
        <v>23</v>
      </c>
      <c r="D598" s="16" t="s">
        <v>53</v>
      </c>
      <c r="E598" s="16" t="s">
        <v>1006</v>
      </c>
      <c r="F598" s="16" t="s">
        <v>60</v>
      </c>
      <c r="G598" s="16" t="s">
        <v>27</v>
      </c>
      <c r="H598" s="17">
        <v>3.5500000000000002E-3</v>
      </c>
      <c r="I598" s="16" t="s">
        <v>60</v>
      </c>
      <c r="J598" s="16" t="s">
        <v>1003</v>
      </c>
      <c r="K598" s="18" t="s">
        <v>29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32</v>
      </c>
      <c r="T598" s="20" t="s">
        <v>32</v>
      </c>
      <c r="U598" s="20" t="s">
        <v>32</v>
      </c>
      <c r="V598" s="20" t="s">
        <v>32</v>
      </c>
      <c r="W598" s="21" t="s">
        <v>32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32</v>
      </c>
      <c r="AH598" s="21" t="s">
        <v>32</v>
      </c>
    </row>
    <row r="599" spans="1:34" x14ac:dyDescent="0.35">
      <c r="A599" s="15" t="s">
        <v>162</v>
      </c>
      <c r="B599" s="16" t="s">
        <v>22</v>
      </c>
      <c r="C599" s="16" t="s">
        <v>23</v>
      </c>
      <c r="D599" s="16" t="s">
        <v>53</v>
      </c>
      <c r="E599" s="16" t="s">
        <v>1006</v>
      </c>
      <c r="F599" s="16" t="s">
        <v>60</v>
      </c>
      <c r="G599" s="16" t="s">
        <v>27</v>
      </c>
      <c r="H599" s="17">
        <v>3.5500000000000002E-3</v>
      </c>
      <c r="I599" s="16" t="s">
        <v>60</v>
      </c>
      <c r="J599" s="16" t="s">
        <v>1003</v>
      </c>
      <c r="K599" s="18" t="s">
        <v>30</v>
      </c>
      <c r="L599" s="168">
        <v>2.39</v>
      </c>
      <c r="M599" s="166">
        <v>2.39</v>
      </c>
      <c r="N599" s="166">
        <v>2.39</v>
      </c>
      <c r="O599" s="166">
        <v>2.39</v>
      </c>
      <c r="P599" s="166">
        <v>2.39</v>
      </c>
      <c r="Q599" s="166">
        <v>2.39</v>
      </c>
      <c r="R599" s="166">
        <v>2.39</v>
      </c>
      <c r="S599" s="166">
        <v>2.4900000000000002</v>
      </c>
      <c r="T599" s="166">
        <v>2.4900000000000002</v>
      </c>
      <c r="U599" s="166">
        <v>2.59</v>
      </c>
      <c r="V599" s="166">
        <v>2.59</v>
      </c>
      <c r="W599" s="167">
        <v>2.88</v>
      </c>
      <c r="X599" s="178"/>
      <c r="Y599" s="168">
        <v>9.9999999999999645E-2</v>
      </c>
      <c r="Z599" s="166">
        <v>9.9999999999999645E-2</v>
      </c>
      <c r="AA599" s="166">
        <v>9.9999999999999645E-2</v>
      </c>
      <c r="AB599" s="166">
        <v>9.9999999999999645E-2</v>
      </c>
      <c r="AC599" s="166">
        <v>9.9999999999999645E-2</v>
      </c>
      <c r="AD599" s="166">
        <v>9.9999999999999645E-2</v>
      </c>
      <c r="AE599" s="167">
        <v>9.9999999999999645E-2</v>
      </c>
      <c r="AF599" s="118"/>
      <c r="AG599" s="166">
        <v>0.06</v>
      </c>
      <c r="AH599" s="167">
        <v>0.06</v>
      </c>
    </row>
    <row r="600" spans="1:34" x14ac:dyDescent="0.35">
      <c r="A600" s="15" t="s">
        <v>162</v>
      </c>
      <c r="B600" s="16" t="s">
        <v>22</v>
      </c>
      <c r="C600" s="16" t="s">
        <v>23</v>
      </c>
      <c r="D600" s="16" t="s">
        <v>53</v>
      </c>
      <c r="E600" s="16" t="s">
        <v>1006</v>
      </c>
      <c r="F600" s="16" t="s">
        <v>60</v>
      </c>
      <c r="G600" s="16" t="s">
        <v>27</v>
      </c>
      <c r="H600" s="17">
        <v>3.5500000000000002E-3</v>
      </c>
      <c r="I600" s="16" t="s">
        <v>60</v>
      </c>
      <c r="J600" s="16" t="s">
        <v>1003</v>
      </c>
      <c r="K600" s="18" t="s">
        <v>31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32</v>
      </c>
      <c r="T600" s="20" t="s">
        <v>32</v>
      </c>
      <c r="U600" s="20" t="s">
        <v>32</v>
      </c>
      <c r="V600" s="20" t="s">
        <v>32</v>
      </c>
      <c r="W600" s="21" t="s">
        <v>32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32</v>
      </c>
      <c r="AH600" s="21" t="s">
        <v>32</v>
      </c>
    </row>
    <row r="601" spans="1:34" x14ac:dyDescent="0.35">
      <c r="A601" s="24" t="s">
        <v>162</v>
      </c>
      <c r="B601" s="25" t="s">
        <v>22</v>
      </c>
      <c r="C601" s="25" t="s">
        <v>23</v>
      </c>
      <c r="D601" s="25" t="s">
        <v>53</v>
      </c>
      <c r="E601" s="25" t="s">
        <v>1006</v>
      </c>
      <c r="F601" s="25" t="s">
        <v>60</v>
      </c>
      <c r="G601" s="25" t="s">
        <v>27</v>
      </c>
      <c r="H601" s="26">
        <v>3.5500000000000002E-3</v>
      </c>
      <c r="I601" s="25" t="s">
        <v>60</v>
      </c>
      <c r="J601" s="25" t="s">
        <v>1003</v>
      </c>
      <c r="K601" s="27" t="s">
        <v>33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3.2258064516129004E-2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162</v>
      </c>
      <c r="B602" s="32" t="s">
        <v>22</v>
      </c>
      <c r="C602" s="32" t="s">
        <v>23</v>
      </c>
      <c r="D602" s="32" t="s">
        <v>53</v>
      </c>
      <c r="E602" s="32" t="s">
        <v>1006</v>
      </c>
      <c r="F602" s="32" t="s">
        <v>679</v>
      </c>
      <c r="G602" s="32" t="s">
        <v>27</v>
      </c>
      <c r="H602" s="33">
        <v>3.5000000000000001E-3</v>
      </c>
      <c r="I602" s="32" t="s">
        <v>679</v>
      </c>
      <c r="J602" s="32" t="s">
        <v>1003</v>
      </c>
      <c r="K602" s="34" t="s">
        <v>28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0.06</v>
      </c>
      <c r="AH602" s="151">
        <v>0.06</v>
      </c>
    </row>
    <row r="603" spans="1:34" x14ac:dyDescent="0.35">
      <c r="A603" s="15" t="s">
        <v>162</v>
      </c>
      <c r="B603" s="16" t="s">
        <v>22</v>
      </c>
      <c r="C603" s="16" t="s">
        <v>23</v>
      </c>
      <c r="D603" s="16" t="s">
        <v>53</v>
      </c>
      <c r="E603" s="16" t="s">
        <v>1006</v>
      </c>
      <c r="F603" s="16" t="s">
        <v>679</v>
      </c>
      <c r="G603" s="16" t="s">
        <v>27</v>
      </c>
      <c r="H603" s="17">
        <v>3.5000000000000001E-3</v>
      </c>
      <c r="I603" s="16" t="s">
        <v>679</v>
      </c>
      <c r="J603" s="16" t="s">
        <v>1003</v>
      </c>
      <c r="K603" s="18" t="s">
        <v>29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32</v>
      </c>
      <c r="T603" s="20" t="s">
        <v>32</v>
      </c>
      <c r="U603" s="20" t="s">
        <v>32</v>
      </c>
      <c r="V603" s="20" t="s">
        <v>32</v>
      </c>
      <c r="W603" s="21" t="s">
        <v>32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32</v>
      </c>
      <c r="AH603" s="21" t="s">
        <v>32</v>
      </c>
    </row>
    <row r="604" spans="1:34" x14ac:dyDescent="0.35">
      <c r="A604" s="15" t="s">
        <v>162</v>
      </c>
      <c r="B604" s="16" t="s">
        <v>22</v>
      </c>
      <c r="C604" s="16" t="s">
        <v>23</v>
      </c>
      <c r="D604" s="16" t="s">
        <v>53</v>
      </c>
      <c r="E604" s="16" t="s">
        <v>1006</v>
      </c>
      <c r="F604" s="16" t="s">
        <v>679</v>
      </c>
      <c r="G604" s="16" t="s">
        <v>27</v>
      </c>
      <c r="H604" s="17">
        <v>3.5000000000000001E-3</v>
      </c>
      <c r="I604" s="16" t="s">
        <v>679</v>
      </c>
      <c r="J604" s="16" t="s">
        <v>1003</v>
      </c>
      <c r="K604" s="18" t="s">
        <v>30</v>
      </c>
      <c r="L604" s="22">
        <v>2.4900000000000002</v>
      </c>
      <c r="M604" s="23">
        <v>2.4900000000000002</v>
      </c>
      <c r="N604" s="23">
        <v>2.4900000000000002</v>
      </c>
      <c r="O604" s="23">
        <v>2.4900000000000002</v>
      </c>
      <c r="P604" s="23">
        <v>2.4900000000000002</v>
      </c>
      <c r="Q604" s="23">
        <v>2.4900000000000002</v>
      </c>
      <c r="R604" s="23">
        <v>2.4900000000000002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52">
        <v>2.79</v>
      </c>
      <c r="X604" s="178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0.06</v>
      </c>
      <c r="AH604" s="167">
        <v>0.06</v>
      </c>
    </row>
    <row r="605" spans="1:34" x14ac:dyDescent="0.35">
      <c r="A605" s="15" t="s">
        <v>162</v>
      </c>
      <c r="B605" s="16" t="s">
        <v>22</v>
      </c>
      <c r="C605" s="16" t="s">
        <v>23</v>
      </c>
      <c r="D605" s="16" t="s">
        <v>53</v>
      </c>
      <c r="E605" s="16" t="s">
        <v>1006</v>
      </c>
      <c r="F605" s="16" t="s">
        <v>679</v>
      </c>
      <c r="G605" s="16" t="s">
        <v>27</v>
      </c>
      <c r="H605" s="17">
        <v>3.5000000000000001E-3</v>
      </c>
      <c r="I605" s="16" t="s">
        <v>679</v>
      </c>
      <c r="J605" s="16" t="s">
        <v>1003</v>
      </c>
      <c r="K605" s="18" t="s">
        <v>31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32</v>
      </c>
      <c r="T605" s="20" t="s">
        <v>32</v>
      </c>
      <c r="U605" s="20" t="s">
        <v>32</v>
      </c>
      <c r="V605" s="20" t="s">
        <v>32</v>
      </c>
      <c r="W605" s="21" t="s">
        <v>32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32</v>
      </c>
      <c r="AH605" s="21" t="s">
        <v>32</v>
      </c>
    </row>
    <row r="606" spans="1:34" x14ac:dyDescent="0.35">
      <c r="A606" s="24" t="s">
        <v>162</v>
      </c>
      <c r="B606" s="25" t="s">
        <v>22</v>
      </c>
      <c r="C606" s="25" t="s">
        <v>23</v>
      </c>
      <c r="D606" s="25" t="s">
        <v>53</v>
      </c>
      <c r="E606" s="25" t="s">
        <v>1006</v>
      </c>
      <c r="F606" s="25" t="s">
        <v>679</v>
      </c>
      <c r="G606" s="25" t="s">
        <v>27</v>
      </c>
      <c r="H606" s="26">
        <v>3.5000000000000001E-3</v>
      </c>
      <c r="I606" s="25" t="s">
        <v>679</v>
      </c>
      <c r="J606" s="25" t="s">
        <v>1003</v>
      </c>
      <c r="K606" s="27" t="s">
        <v>33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162</v>
      </c>
      <c r="B607" s="32" t="s">
        <v>22</v>
      </c>
      <c r="C607" s="32" t="s">
        <v>23</v>
      </c>
      <c r="D607" s="32" t="s">
        <v>65</v>
      </c>
      <c r="E607" s="32" t="s">
        <v>25</v>
      </c>
      <c r="F607" s="32" t="s">
        <v>66</v>
      </c>
      <c r="G607" s="32" t="s">
        <v>27</v>
      </c>
      <c r="H607" s="33">
        <v>5.0000000000000001E-3</v>
      </c>
      <c r="I607" s="32" t="s">
        <v>66</v>
      </c>
      <c r="J607" s="32"/>
      <c r="K607" s="34" t="s">
        <v>28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0.09</v>
      </c>
      <c r="AH607" s="151">
        <v>0.09</v>
      </c>
    </row>
    <row r="608" spans="1:34" x14ac:dyDescent="0.35">
      <c r="A608" s="15" t="s">
        <v>162</v>
      </c>
      <c r="B608" s="16" t="s">
        <v>22</v>
      </c>
      <c r="C608" s="16" t="s">
        <v>23</v>
      </c>
      <c r="D608" s="16" t="s">
        <v>65</v>
      </c>
      <c r="E608" s="16" t="s">
        <v>25</v>
      </c>
      <c r="F608" s="16" t="s">
        <v>66</v>
      </c>
      <c r="G608" s="16" t="s">
        <v>27</v>
      </c>
      <c r="H608" s="17">
        <v>5.0000000000000001E-3</v>
      </c>
      <c r="I608" s="16" t="s">
        <v>66</v>
      </c>
      <c r="J608" s="16"/>
      <c r="K608" s="18" t="s">
        <v>29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32</v>
      </c>
      <c r="T608" s="20" t="s">
        <v>32</v>
      </c>
      <c r="U608" s="20" t="s">
        <v>32</v>
      </c>
      <c r="V608" s="20" t="s">
        <v>32</v>
      </c>
      <c r="W608" s="21" t="s">
        <v>32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32</v>
      </c>
      <c r="AH608" s="21" t="s">
        <v>32</v>
      </c>
    </row>
    <row r="609" spans="1:34" x14ac:dyDescent="0.35">
      <c r="A609" s="15" t="s">
        <v>162</v>
      </c>
      <c r="B609" s="16" t="s">
        <v>22</v>
      </c>
      <c r="C609" s="16" t="s">
        <v>23</v>
      </c>
      <c r="D609" s="16" t="s">
        <v>65</v>
      </c>
      <c r="E609" s="16" t="s">
        <v>25</v>
      </c>
      <c r="F609" s="16" t="s">
        <v>66</v>
      </c>
      <c r="G609" s="16" t="s">
        <v>27</v>
      </c>
      <c r="H609" s="17">
        <v>5.0000000000000001E-3</v>
      </c>
      <c r="I609" s="16" t="s">
        <v>66</v>
      </c>
      <c r="J609" s="16"/>
      <c r="K609" s="18" t="s">
        <v>30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52">
        <v>3.52</v>
      </c>
      <c r="X609" s="178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0.09</v>
      </c>
      <c r="AH609" s="167">
        <v>0.09</v>
      </c>
    </row>
    <row r="610" spans="1:34" x14ac:dyDescent="0.35">
      <c r="A610" s="15" t="s">
        <v>162</v>
      </c>
      <c r="B610" s="16" t="s">
        <v>22</v>
      </c>
      <c r="C610" s="16" t="s">
        <v>23</v>
      </c>
      <c r="D610" s="16" t="s">
        <v>65</v>
      </c>
      <c r="E610" s="16" t="s">
        <v>25</v>
      </c>
      <c r="F610" s="16" t="s">
        <v>66</v>
      </c>
      <c r="G610" s="16" t="s">
        <v>27</v>
      </c>
      <c r="H610" s="17">
        <v>5.0000000000000001E-3</v>
      </c>
      <c r="I610" s="16" t="s">
        <v>66</v>
      </c>
      <c r="J610" s="16"/>
      <c r="K610" s="18" t="s">
        <v>31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32</v>
      </c>
      <c r="T610" s="20" t="s">
        <v>32</v>
      </c>
      <c r="U610" s="20" t="s">
        <v>32</v>
      </c>
      <c r="V610" s="20" t="s">
        <v>32</v>
      </c>
      <c r="W610" s="21" t="s">
        <v>32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32</v>
      </c>
      <c r="AH610" s="21" t="s">
        <v>32</v>
      </c>
    </row>
    <row r="611" spans="1:34" x14ac:dyDescent="0.35">
      <c r="A611" s="24" t="s">
        <v>162</v>
      </c>
      <c r="B611" s="25" t="s">
        <v>22</v>
      </c>
      <c r="C611" s="25" t="s">
        <v>23</v>
      </c>
      <c r="D611" s="25" t="s">
        <v>65</v>
      </c>
      <c r="E611" s="25" t="s">
        <v>25</v>
      </c>
      <c r="F611" s="25" t="s">
        <v>66</v>
      </c>
      <c r="G611" s="25" t="s">
        <v>27</v>
      </c>
      <c r="H611" s="26">
        <v>5.0000000000000001E-3</v>
      </c>
      <c r="I611" s="25" t="s">
        <v>66</v>
      </c>
      <c r="J611" s="25"/>
      <c r="K611" s="27" t="s">
        <v>33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162</v>
      </c>
      <c r="B612" s="32" t="s">
        <v>22</v>
      </c>
      <c r="C612" s="32" t="s">
        <v>23</v>
      </c>
      <c r="D612" s="32" t="s">
        <v>65</v>
      </c>
      <c r="E612" s="32" t="s">
        <v>25</v>
      </c>
      <c r="F612" s="32" t="s">
        <v>67</v>
      </c>
      <c r="G612" s="32" t="s">
        <v>27</v>
      </c>
      <c r="H612" s="33">
        <v>5.0000000000000001E-3</v>
      </c>
      <c r="I612" s="32" t="s">
        <v>67</v>
      </c>
      <c r="J612" s="32"/>
      <c r="K612" s="34" t="s">
        <v>28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0.09</v>
      </c>
      <c r="AH612" s="151">
        <v>0.09</v>
      </c>
    </row>
    <row r="613" spans="1:34" x14ac:dyDescent="0.35">
      <c r="A613" s="15" t="s">
        <v>162</v>
      </c>
      <c r="B613" s="16" t="s">
        <v>22</v>
      </c>
      <c r="C613" s="16" t="s">
        <v>23</v>
      </c>
      <c r="D613" s="16" t="s">
        <v>65</v>
      </c>
      <c r="E613" s="16" t="s">
        <v>25</v>
      </c>
      <c r="F613" s="16" t="s">
        <v>67</v>
      </c>
      <c r="G613" s="16" t="s">
        <v>27</v>
      </c>
      <c r="H613" s="17">
        <v>5.0000000000000001E-3</v>
      </c>
      <c r="I613" s="16" t="s">
        <v>67</v>
      </c>
      <c r="J613" s="16"/>
      <c r="K613" s="18" t="s">
        <v>29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32</v>
      </c>
      <c r="T613" s="20" t="s">
        <v>32</v>
      </c>
      <c r="U613" s="20" t="s">
        <v>32</v>
      </c>
      <c r="V613" s="20" t="s">
        <v>32</v>
      </c>
      <c r="W613" s="21" t="s">
        <v>32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32</v>
      </c>
      <c r="AH613" s="21" t="s">
        <v>32</v>
      </c>
    </row>
    <row r="614" spans="1:34" x14ac:dyDescent="0.35">
      <c r="A614" s="15" t="s">
        <v>162</v>
      </c>
      <c r="B614" s="16" t="s">
        <v>22</v>
      </c>
      <c r="C614" s="16" t="s">
        <v>23</v>
      </c>
      <c r="D614" s="16" t="s">
        <v>65</v>
      </c>
      <c r="E614" s="16" t="s">
        <v>25</v>
      </c>
      <c r="F614" s="16" t="s">
        <v>67</v>
      </c>
      <c r="G614" s="16" t="s">
        <v>27</v>
      </c>
      <c r="H614" s="17">
        <v>5.0000000000000001E-3</v>
      </c>
      <c r="I614" s="16" t="s">
        <v>67</v>
      </c>
      <c r="J614" s="16"/>
      <c r="K614" s="18" t="s">
        <v>30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52">
        <v>3.52</v>
      </c>
      <c r="X614" s="178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162</v>
      </c>
      <c r="B615" s="16" t="s">
        <v>22</v>
      </c>
      <c r="C615" s="16" t="s">
        <v>23</v>
      </c>
      <c r="D615" s="16" t="s">
        <v>65</v>
      </c>
      <c r="E615" s="16" t="s">
        <v>25</v>
      </c>
      <c r="F615" s="16" t="s">
        <v>67</v>
      </c>
      <c r="G615" s="16" t="s">
        <v>27</v>
      </c>
      <c r="H615" s="17">
        <v>5.0000000000000001E-3</v>
      </c>
      <c r="I615" s="16" t="s">
        <v>67</v>
      </c>
      <c r="J615" s="16"/>
      <c r="K615" s="18" t="s">
        <v>31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32</v>
      </c>
      <c r="T615" s="20" t="s">
        <v>32</v>
      </c>
      <c r="U615" s="20" t="s">
        <v>32</v>
      </c>
      <c r="V615" s="20" t="s">
        <v>32</v>
      </c>
      <c r="W615" s="21" t="s">
        <v>32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32</v>
      </c>
      <c r="AH615" s="21" t="s">
        <v>32</v>
      </c>
    </row>
    <row r="616" spans="1:34" x14ac:dyDescent="0.35">
      <c r="A616" s="24" t="s">
        <v>162</v>
      </c>
      <c r="B616" s="25" t="s">
        <v>22</v>
      </c>
      <c r="C616" s="25" t="s">
        <v>23</v>
      </c>
      <c r="D616" s="25" t="s">
        <v>65</v>
      </c>
      <c r="E616" s="25" t="s">
        <v>25</v>
      </c>
      <c r="F616" s="25" t="s">
        <v>67</v>
      </c>
      <c r="G616" s="25" t="s">
        <v>27</v>
      </c>
      <c r="H616" s="26">
        <v>5.0000000000000001E-3</v>
      </c>
      <c r="I616" s="25" t="s">
        <v>67</v>
      </c>
      <c r="J616" s="25"/>
      <c r="K616" s="27" t="s">
        <v>33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162</v>
      </c>
      <c r="B617" s="32" t="s">
        <v>22</v>
      </c>
      <c r="C617" s="32" t="s">
        <v>23</v>
      </c>
      <c r="D617" s="32" t="s">
        <v>65</v>
      </c>
      <c r="E617" s="32" t="s">
        <v>41</v>
      </c>
      <c r="F617" s="32" t="s">
        <v>68</v>
      </c>
      <c r="G617" s="32" t="s">
        <v>27</v>
      </c>
      <c r="H617" s="33">
        <v>5.0000000000000001E-3</v>
      </c>
      <c r="I617" s="32" t="s">
        <v>68</v>
      </c>
      <c r="J617" s="32"/>
      <c r="K617" s="34" t="s">
        <v>28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3.49</v>
      </c>
      <c r="Z617" s="129">
        <v>3.49</v>
      </c>
      <c r="AA617" s="129">
        <v>3.49</v>
      </c>
      <c r="AB617" s="129">
        <v>3.49</v>
      </c>
      <c r="AC617" s="129">
        <v>3.49</v>
      </c>
      <c r="AD617" s="129">
        <v>3.49</v>
      </c>
      <c r="AE617" s="151">
        <v>3.49</v>
      </c>
      <c r="AF617" s="127"/>
      <c r="AG617" s="129">
        <v>0.09</v>
      </c>
      <c r="AH617" s="151">
        <v>0.09</v>
      </c>
    </row>
    <row r="618" spans="1:34" x14ac:dyDescent="0.35">
      <c r="A618" s="15" t="s">
        <v>162</v>
      </c>
      <c r="B618" s="16" t="s">
        <v>22</v>
      </c>
      <c r="C618" s="16" t="s">
        <v>23</v>
      </c>
      <c r="D618" s="16" t="s">
        <v>65</v>
      </c>
      <c r="E618" s="16" t="s">
        <v>41</v>
      </c>
      <c r="F618" s="16" t="s">
        <v>68</v>
      </c>
      <c r="G618" s="16" t="s">
        <v>27</v>
      </c>
      <c r="H618" s="17">
        <v>5.0000000000000001E-3</v>
      </c>
      <c r="I618" s="16" t="s">
        <v>68</v>
      </c>
      <c r="J618" s="16"/>
      <c r="K618" s="18" t="s">
        <v>29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32</v>
      </c>
      <c r="T618" s="20" t="s">
        <v>32</v>
      </c>
      <c r="U618" s="20" t="s">
        <v>32</v>
      </c>
      <c r="V618" s="20" t="s">
        <v>32</v>
      </c>
      <c r="W618" s="21" t="s">
        <v>32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32</v>
      </c>
      <c r="AH618" s="21" t="s">
        <v>32</v>
      </c>
    </row>
    <row r="619" spans="1:34" x14ac:dyDescent="0.35">
      <c r="A619" s="15" t="s">
        <v>162</v>
      </c>
      <c r="B619" s="16" t="s">
        <v>22</v>
      </c>
      <c r="C619" s="16" t="s">
        <v>23</v>
      </c>
      <c r="D619" s="16" t="s">
        <v>65</v>
      </c>
      <c r="E619" s="16" t="s">
        <v>41</v>
      </c>
      <c r="F619" s="16" t="s">
        <v>68</v>
      </c>
      <c r="G619" s="16" t="s">
        <v>27</v>
      </c>
      <c r="H619" s="17">
        <v>5.0000000000000001E-3</v>
      </c>
      <c r="I619" s="16" t="s">
        <v>68</v>
      </c>
      <c r="J619" s="16"/>
      <c r="K619" s="18" t="s">
        <v>30</v>
      </c>
      <c r="L619" s="22">
        <v>3.99</v>
      </c>
      <c r="M619" s="23">
        <v>3.99</v>
      </c>
      <c r="N619" s="23">
        <v>3.99</v>
      </c>
      <c r="O619" s="23">
        <v>3.99</v>
      </c>
      <c r="P619" s="23">
        <v>3.99</v>
      </c>
      <c r="Q619" s="23">
        <v>3.99</v>
      </c>
      <c r="R619" s="23">
        <v>3.99</v>
      </c>
      <c r="S619" s="23">
        <v>3.79</v>
      </c>
      <c r="T619" s="23">
        <v>3.79</v>
      </c>
      <c r="U619" s="23">
        <v>3.33</v>
      </c>
      <c r="V619" s="23">
        <v>3.33</v>
      </c>
      <c r="W619" s="152">
        <v>3.6</v>
      </c>
      <c r="X619" s="178"/>
      <c r="Y619" s="22">
        <v>3.49</v>
      </c>
      <c r="Z619" s="23">
        <v>3.49</v>
      </c>
      <c r="AA619" s="23">
        <v>3.49</v>
      </c>
      <c r="AB619" s="23">
        <v>3.49</v>
      </c>
      <c r="AC619" s="23">
        <v>3.49</v>
      </c>
      <c r="AD619" s="23">
        <v>3.49</v>
      </c>
      <c r="AE619" s="152">
        <v>3.49</v>
      </c>
      <c r="AF619" s="118"/>
      <c r="AG619" s="166">
        <v>0.1</v>
      </c>
      <c r="AH619" s="167">
        <v>0.1</v>
      </c>
    </row>
    <row r="620" spans="1:34" x14ac:dyDescent="0.35">
      <c r="A620" s="15" t="s">
        <v>162</v>
      </c>
      <c r="B620" s="16" t="s">
        <v>22</v>
      </c>
      <c r="C620" s="16" t="s">
        <v>23</v>
      </c>
      <c r="D620" s="16" t="s">
        <v>65</v>
      </c>
      <c r="E620" s="16" t="s">
        <v>41</v>
      </c>
      <c r="F620" s="16" t="s">
        <v>68</v>
      </c>
      <c r="G620" s="16" t="s">
        <v>27</v>
      </c>
      <c r="H620" s="17">
        <v>5.0000000000000001E-3</v>
      </c>
      <c r="I620" s="16" t="s">
        <v>68</v>
      </c>
      <c r="J620" s="16"/>
      <c r="K620" s="18" t="s">
        <v>31</v>
      </c>
      <c r="L620" s="19">
        <v>0.5</v>
      </c>
      <c r="M620" s="20">
        <v>0.5</v>
      </c>
      <c r="N620" s="20">
        <v>0.5</v>
      </c>
      <c r="O620" s="20">
        <v>0.5</v>
      </c>
      <c r="P620" s="20">
        <v>0.5</v>
      </c>
      <c r="Q620" s="20">
        <v>0.5</v>
      </c>
      <c r="R620" s="20">
        <v>0.5</v>
      </c>
      <c r="S620" s="20" t="s">
        <v>32</v>
      </c>
      <c r="T620" s="20" t="s">
        <v>32</v>
      </c>
      <c r="U620" s="20" t="s">
        <v>32</v>
      </c>
      <c r="V620" s="20" t="s">
        <v>32</v>
      </c>
      <c r="W620" s="21" t="s">
        <v>32</v>
      </c>
      <c r="X620" s="149"/>
      <c r="Y620" s="19">
        <v>0.5</v>
      </c>
      <c r="Z620" s="20">
        <v>0.5</v>
      </c>
      <c r="AA620" s="20">
        <v>0.5</v>
      </c>
      <c r="AB620" s="20">
        <v>0.5</v>
      </c>
      <c r="AC620" s="20">
        <v>0.5</v>
      </c>
      <c r="AD620" s="20">
        <v>0.5</v>
      </c>
      <c r="AE620" s="21">
        <v>0.5</v>
      </c>
      <c r="AF620" s="123"/>
      <c r="AG620" s="20" t="s">
        <v>32</v>
      </c>
      <c r="AH620" s="21" t="s">
        <v>32</v>
      </c>
    </row>
    <row r="621" spans="1:34" x14ac:dyDescent="0.35">
      <c r="A621" s="24" t="s">
        <v>162</v>
      </c>
      <c r="B621" s="25" t="s">
        <v>22</v>
      </c>
      <c r="C621" s="25" t="s">
        <v>23</v>
      </c>
      <c r="D621" s="25" t="s">
        <v>65</v>
      </c>
      <c r="E621" s="25" t="s">
        <v>41</v>
      </c>
      <c r="F621" s="25" t="s">
        <v>68</v>
      </c>
      <c r="G621" s="25" t="s">
        <v>27</v>
      </c>
      <c r="H621" s="26">
        <v>5.0000000000000001E-3</v>
      </c>
      <c r="I621" s="25" t="s">
        <v>68</v>
      </c>
      <c r="J621" s="25"/>
      <c r="K621" s="27" t="s">
        <v>33</v>
      </c>
      <c r="L621" s="28">
        <v>5.2770448548812743E-2</v>
      </c>
      <c r="M621" s="29">
        <v>5.2770448548812743E-2</v>
      </c>
      <c r="N621" s="29">
        <v>5.2770448548812743E-2</v>
      </c>
      <c r="O621" s="29">
        <v>5.2770448548812743E-2</v>
      </c>
      <c r="P621" s="29">
        <v>5.2770448548812743E-2</v>
      </c>
      <c r="Q621" s="29">
        <v>5.2770448548812743E-2</v>
      </c>
      <c r="R621" s="29">
        <v>5.2770448548812743E-2</v>
      </c>
      <c r="S621" s="29">
        <v>8.5959885386819535E-2</v>
      </c>
      <c r="T621" s="29">
        <v>8.5959885386819535E-2</v>
      </c>
      <c r="U621" s="29">
        <v>0.11371237458193972</v>
      </c>
      <c r="V621" s="29">
        <v>0.11371237458193972</v>
      </c>
      <c r="W621" s="30">
        <v>8.4337349397590522E-2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162</v>
      </c>
      <c r="B622" s="32" t="s">
        <v>22</v>
      </c>
      <c r="C622" s="32" t="s">
        <v>23</v>
      </c>
      <c r="D622" s="32" t="s">
        <v>69</v>
      </c>
      <c r="E622" s="32" t="s">
        <v>25</v>
      </c>
      <c r="F622" s="32" t="s">
        <v>70</v>
      </c>
      <c r="G622" s="32" t="s">
        <v>27</v>
      </c>
      <c r="H622" s="33">
        <v>6.0000000000000001E-3</v>
      </c>
      <c r="I622" s="32" t="s">
        <v>70</v>
      </c>
      <c r="J622" s="32"/>
      <c r="K622" s="34" t="s">
        <v>28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3.69</v>
      </c>
      <c r="T622" s="36">
        <v>3.69</v>
      </c>
      <c r="U622" s="36">
        <v>3.33</v>
      </c>
      <c r="V622" s="36">
        <v>3.33</v>
      </c>
      <c r="W622" s="37">
        <v>3.5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0.09</v>
      </c>
      <c r="AH622" s="151">
        <v>0.09</v>
      </c>
    </row>
    <row r="623" spans="1:34" x14ac:dyDescent="0.35">
      <c r="A623" s="15" t="s">
        <v>162</v>
      </c>
      <c r="B623" s="16" t="s">
        <v>22</v>
      </c>
      <c r="C623" s="16" t="s">
        <v>23</v>
      </c>
      <c r="D623" s="16" t="s">
        <v>69</v>
      </c>
      <c r="E623" s="16" t="s">
        <v>25</v>
      </c>
      <c r="F623" s="16" t="s">
        <v>70</v>
      </c>
      <c r="G623" s="16" t="s">
        <v>27</v>
      </c>
      <c r="H623" s="17">
        <v>6.0000000000000001E-3</v>
      </c>
      <c r="I623" s="16" t="s">
        <v>70</v>
      </c>
      <c r="J623" s="16"/>
      <c r="K623" s="18" t="s">
        <v>29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32</v>
      </c>
      <c r="T623" s="20" t="s">
        <v>32</v>
      </c>
      <c r="U623" s="20" t="s">
        <v>32</v>
      </c>
      <c r="V623" s="20" t="s">
        <v>32</v>
      </c>
      <c r="W623" s="21" t="s">
        <v>32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32</v>
      </c>
      <c r="AH623" s="21" t="s">
        <v>32</v>
      </c>
    </row>
    <row r="624" spans="1:34" x14ac:dyDescent="0.35">
      <c r="A624" s="15" t="s">
        <v>162</v>
      </c>
      <c r="B624" s="16" t="s">
        <v>22</v>
      </c>
      <c r="C624" s="16" t="s">
        <v>23</v>
      </c>
      <c r="D624" s="16" t="s">
        <v>69</v>
      </c>
      <c r="E624" s="16" t="s">
        <v>25</v>
      </c>
      <c r="F624" s="16" t="s">
        <v>70</v>
      </c>
      <c r="G624" s="16" t="s">
        <v>27</v>
      </c>
      <c r="H624" s="17">
        <v>6.0000000000000001E-3</v>
      </c>
      <c r="I624" s="16" t="s">
        <v>70</v>
      </c>
      <c r="J624" s="16"/>
      <c r="K624" s="18" t="s">
        <v>30</v>
      </c>
      <c r="L624" s="22">
        <v>3.49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52">
        <v>3.6004999999999998</v>
      </c>
      <c r="X624" s="178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166">
        <v>0.1</v>
      </c>
      <c r="AH624" s="167">
        <v>0.1</v>
      </c>
    </row>
    <row r="625" spans="1:34" x14ac:dyDescent="0.35">
      <c r="A625" s="15" t="s">
        <v>162</v>
      </c>
      <c r="B625" s="16" t="s">
        <v>22</v>
      </c>
      <c r="C625" s="16" t="s">
        <v>23</v>
      </c>
      <c r="D625" s="16" t="s">
        <v>69</v>
      </c>
      <c r="E625" s="16" t="s">
        <v>25</v>
      </c>
      <c r="F625" s="16" t="s">
        <v>70</v>
      </c>
      <c r="G625" s="16" t="s">
        <v>27</v>
      </c>
      <c r="H625" s="17">
        <v>6.0000000000000001E-3</v>
      </c>
      <c r="I625" s="16" t="s">
        <v>70</v>
      </c>
      <c r="J625" s="16"/>
      <c r="K625" s="18" t="s">
        <v>31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32</v>
      </c>
      <c r="T625" s="20" t="s">
        <v>32</v>
      </c>
      <c r="U625" s="20" t="s">
        <v>32</v>
      </c>
      <c r="V625" s="20" t="s">
        <v>32</v>
      </c>
      <c r="W625" s="21" t="s">
        <v>32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32</v>
      </c>
      <c r="AH625" s="21" t="s">
        <v>32</v>
      </c>
    </row>
    <row r="626" spans="1:34" x14ac:dyDescent="0.35">
      <c r="A626" s="24" t="s">
        <v>162</v>
      </c>
      <c r="B626" s="25" t="s">
        <v>22</v>
      </c>
      <c r="C626" s="25" t="s">
        <v>23</v>
      </c>
      <c r="D626" s="25" t="s">
        <v>69</v>
      </c>
      <c r="E626" s="25" t="s">
        <v>25</v>
      </c>
      <c r="F626" s="25" t="s">
        <v>70</v>
      </c>
      <c r="G626" s="25" t="s">
        <v>27</v>
      </c>
      <c r="H626" s="26">
        <v>6.0000000000000001E-3</v>
      </c>
      <c r="I626" s="25" t="s">
        <v>70</v>
      </c>
      <c r="J626" s="25"/>
      <c r="K626" s="27" t="s">
        <v>33</v>
      </c>
      <c r="L626" s="28">
        <v>-0.12531328320802004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2.7100271002709952E-2</v>
      </c>
      <c r="T626" s="29">
        <v>2.7100271002709952E-2</v>
      </c>
      <c r="U626" s="29">
        <v>0</v>
      </c>
      <c r="V626" s="29">
        <v>0</v>
      </c>
      <c r="W626" s="30">
        <v>2.8714285714285692E-2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162</v>
      </c>
      <c r="B627" s="32" t="s">
        <v>22</v>
      </c>
      <c r="C627" s="32" t="s">
        <v>23</v>
      </c>
      <c r="D627" s="32" t="s">
        <v>69</v>
      </c>
      <c r="E627" s="32" t="s">
        <v>25</v>
      </c>
      <c r="F627" s="32" t="s">
        <v>71</v>
      </c>
      <c r="G627" s="32" t="s">
        <v>27</v>
      </c>
      <c r="H627" s="33">
        <v>6.0000000000000001E-3</v>
      </c>
      <c r="I627" s="32" t="s">
        <v>71</v>
      </c>
      <c r="J627" s="32" t="s">
        <v>1003</v>
      </c>
      <c r="K627" s="34" t="s">
        <v>28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162</v>
      </c>
      <c r="B628" s="16" t="s">
        <v>22</v>
      </c>
      <c r="C628" s="16" t="s">
        <v>23</v>
      </c>
      <c r="D628" s="16" t="s">
        <v>69</v>
      </c>
      <c r="E628" s="16" t="s">
        <v>25</v>
      </c>
      <c r="F628" s="16" t="s">
        <v>71</v>
      </c>
      <c r="G628" s="16" t="s">
        <v>27</v>
      </c>
      <c r="H628" s="17">
        <v>6.0000000000000001E-3</v>
      </c>
      <c r="I628" s="16" t="s">
        <v>71</v>
      </c>
      <c r="J628" s="16" t="s">
        <v>1003</v>
      </c>
      <c r="K628" s="18" t="s">
        <v>29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32</v>
      </c>
      <c r="T628" s="20" t="s">
        <v>32</v>
      </c>
      <c r="U628" s="20" t="s">
        <v>32</v>
      </c>
      <c r="V628" s="20" t="s">
        <v>32</v>
      </c>
      <c r="W628" s="21" t="s">
        <v>32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32</v>
      </c>
      <c r="AH628" s="21" t="s">
        <v>32</v>
      </c>
    </row>
    <row r="629" spans="1:34" x14ac:dyDescent="0.35">
      <c r="A629" s="15" t="s">
        <v>162</v>
      </c>
      <c r="B629" s="16" t="s">
        <v>22</v>
      </c>
      <c r="C629" s="16" t="s">
        <v>23</v>
      </c>
      <c r="D629" s="16" t="s">
        <v>69</v>
      </c>
      <c r="E629" s="16" t="s">
        <v>25</v>
      </c>
      <c r="F629" s="16" t="s">
        <v>71</v>
      </c>
      <c r="G629" s="16" t="s">
        <v>27</v>
      </c>
      <c r="H629" s="17">
        <v>6.0000000000000001E-3</v>
      </c>
      <c r="I629" s="16" t="s">
        <v>71</v>
      </c>
      <c r="J629" s="16" t="s">
        <v>1003</v>
      </c>
      <c r="K629" s="18" t="s">
        <v>30</v>
      </c>
      <c r="L629" s="168">
        <v>3.49</v>
      </c>
      <c r="M629" s="166">
        <v>3.99</v>
      </c>
      <c r="N629" s="166">
        <v>3.99</v>
      </c>
      <c r="O629" s="166">
        <v>3.99</v>
      </c>
      <c r="P629" s="166">
        <v>3.99</v>
      </c>
      <c r="Q629" s="166">
        <v>3.99</v>
      </c>
      <c r="R629" s="166">
        <v>3.99</v>
      </c>
      <c r="S629" s="166">
        <v>3.79</v>
      </c>
      <c r="T629" s="166">
        <v>3.79</v>
      </c>
      <c r="U629" s="166">
        <v>3.33</v>
      </c>
      <c r="V629" s="166">
        <v>3.33</v>
      </c>
      <c r="W629" s="167">
        <v>3.6004999999999998</v>
      </c>
      <c r="X629" s="178"/>
      <c r="Y629" s="168">
        <v>0</v>
      </c>
      <c r="Z629" s="166">
        <v>0</v>
      </c>
      <c r="AA629" s="166">
        <v>0</v>
      </c>
      <c r="AB629" s="166">
        <v>0</v>
      </c>
      <c r="AC629" s="166">
        <v>0</v>
      </c>
      <c r="AD629" s="166">
        <v>0</v>
      </c>
      <c r="AE629" s="167">
        <v>0</v>
      </c>
      <c r="AF629" s="118"/>
      <c r="AG629" s="166">
        <v>0.1</v>
      </c>
      <c r="AH629" s="167">
        <v>0.1</v>
      </c>
    </row>
    <row r="630" spans="1:34" x14ac:dyDescent="0.35">
      <c r="A630" s="15" t="s">
        <v>162</v>
      </c>
      <c r="B630" s="16" t="s">
        <v>22</v>
      </c>
      <c r="C630" s="16" t="s">
        <v>23</v>
      </c>
      <c r="D630" s="16" t="s">
        <v>69</v>
      </c>
      <c r="E630" s="16" t="s">
        <v>25</v>
      </c>
      <c r="F630" s="16" t="s">
        <v>71</v>
      </c>
      <c r="G630" s="16" t="s">
        <v>27</v>
      </c>
      <c r="H630" s="17">
        <v>6.0000000000000001E-3</v>
      </c>
      <c r="I630" s="16" t="s">
        <v>71</v>
      </c>
      <c r="J630" s="16" t="s">
        <v>1003</v>
      </c>
      <c r="K630" s="18" t="s">
        <v>31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32</v>
      </c>
      <c r="T630" s="20" t="s">
        <v>32</v>
      </c>
      <c r="U630" s="20" t="s">
        <v>32</v>
      </c>
      <c r="V630" s="20" t="s">
        <v>32</v>
      </c>
      <c r="W630" s="21" t="s">
        <v>32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32</v>
      </c>
      <c r="AH630" s="21" t="s">
        <v>32</v>
      </c>
    </row>
    <row r="631" spans="1:34" x14ac:dyDescent="0.35">
      <c r="A631" s="24" t="s">
        <v>162</v>
      </c>
      <c r="B631" s="25" t="s">
        <v>22</v>
      </c>
      <c r="C631" s="25" t="s">
        <v>23</v>
      </c>
      <c r="D631" s="25" t="s">
        <v>69</v>
      </c>
      <c r="E631" s="25" t="s">
        <v>25</v>
      </c>
      <c r="F631" s="25" t="s">
        <v>71</v>
      </c>
      <c r="G631" s="25" t="s">
        <v>27</v>
      </c>
      <c r="H631" s="26">
        <v>6.0000000000000001E-3</v>
      </c>
      <c r="I631" s="25" t="s">
        <v>71</v>
      </c>
      <c r="J631" s="25" t="s">
        <v>1003</v>
      </c>
      <c r="K631" s="27" t="s">
        <v>33</v>
      </c>
      <c r="L631" s="28">
        <v>-0.12531328320802004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2.7100271002709952E-2</v>
      </c>
      <c r="T631" s="29">
        <v>2.7100271002709952E-2</v>
      </c>
      <c r="U631" s="29">
        <v>0</v>
      </c>
      <c r="V631" s="29">
        <v>0</v>
      </c>
      <c r="W631" s="30">
        <v>2.8714285714285692E-2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162</v>
      </c>
      <c r="B632" s="32" t="s">
        <v>22</v>
      </c>
      <c r="C632" s="32" t="s">
        <v>23</v>
      </c>
      <c r="D632" s="32" t="s">
        <v>69</v>
      </c>
      <c r="E632" s="32" t="s">
        <v>25</v>
      </c>
      <c r="F632" s="32" t="s">
        <v>72</v>
      </c>
      <c r="G632" s="32" t="s">
        <v>27</v>
      </c>
      <c r="H632" s="33">
        <v>6.0000000000000001E-3</v>
      </c>
      <c r="I632" s="32" t="s">
        <v>72</v>
      </c>
      <c r="J632" s="32"/>
      <c r="K632" s="34" t="s">
        <v>28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162</v>
      </c>
      <c r="B633" s="16" t="s">
        <v>22</v>
      </c>
      <c r="C633" s="16" t="s">
        <v>23</v>
      </c>
      <c r="D633" s="16" t="s">
        <v>69</v>
      </c>
      <c r="E633" s="16" t="s">
        <v>25</v>
      </c>
      <c r="F633" s="16" t="s">
        <v>72</v>
      </c>
      <c r="G633" s="16" t="s">
        <v>27</v>
      </c>
      <c r="H633" s="17">
        <v>6.0000000000000001E-3</v>
      </c>
      <c r="I633" s="16" t="s">
        <v>72</v>
      </c>
      <c r="J633" s="16"/>
      <c r="K633" s="18" t="s">
        <v>29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32</v>
      </c>
      <c r="T633" s="20" t="s">
        <v>32</v>
      </c>
      <c r="U633" s="20" t="s">
        <v>32</v>
      </c>
      <c r="V633" s="20" t="s">
        <v>32</v>
      </c>
      <c r="W633" s="21" t="s">
        <v>32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32</v>
      </c>
      <c r="AH633" s="21" t="s">
        <v>32</v>
      </c>
    </row>
    <row r="634" spans="1:34" x14ac:dyDescent="0.35">
      <c r="A634" s="15" t="s">
        <v>162</v>
      </c>
      <c r="B634" s="16" t="s">
        <v>22</v>
      </c>
      <c r="C634" s="16" t="s">
        <v>23</v>
      </c>
      <c r="D634" s="16" t="s">
        <v>69</v>
      </c>
      <c r="E634" s="16" t="s">
        <v>25</v>
      </c>
      <c r="F634" s="16" t="s">
        <v>72</v>
      </c>
      <c r="G634" s="16" t="s">
        <v>27</v>
      </c>
      <c r="H634" s="17">
        <v>6.0000000000000001E-3</v>
      </c>
      <c r="I634" s="16" t="s">
        <v>72</v>
      </c>
      <c r="J634" s="16"/>
      <c r="K634" s="18" t="s">
        <v>30</v>
      </c>
      <c r="L634" s="22">
        <v>3.49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52">
        <v>3.5054999999999996</v>
      </c>
      <c r="X634" s="178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162</v>
      </c>
      <c r="B635" s="16" t="s">
        <v>22</v>
      </c>
      <c r="C635" s="16" t="s">
        <v>23</v>
      </c>
      <c r="D635" s="16" t="s">
        <v>69</v>
      </c>
      <c r="E635" s="16" t="s">
        <v>25</v>
      </c>
      <c r="F635" s="16" t="s">
        <v>72</v>
      </c>
      <c r="G635" s="16" t="s">
        <v>27</v>
      </c>
      <c r="H635" s="17">
        <v>6.0000000000000001E-3</v>
      </c>
      <c r="I635" s="16" t="s">
        <v>72</v>
      </c>
      <c r="J635" s="16"/>
      <c r="K635" s="18" t="s">
        <v>31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32</v>
      </c>
      <c r="T635" s="20" t="s">
        <v>32</v>
      </c>
      <c r="U635" s="20" t="s">
        <v>32</v>
      </c>
      <c r="V635" s="20" t="s">
        <v>32</v>
      </c>
      <c r="W635" s="21" t="s">
        <v>32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32</v>
      </c>
      <c r="AH635" s="21" t="s">
        <v>32</v>
      </c>
    </row>
    <row r="636" spans="1:34" x14ac:dyDescent="0.35">
      <c r="A636" s="24" t="s">
        <v>162</v>
      </c>
      <c r="B636" s="25" t="s">
        <v>22</v>
      </c>
      <c r="C636" s="25" t="s">
        <v>23</v>
      </c>
      <c r="D636" s="25" t="s">
        <v>69</v>
      </c>
      <c r="E636" s="25" t="s">
        <v>25</v>
      </c>
      <c r="F636" s="25" t="s">
        <v>72</v>
      </c>
      <c r="G636" s="25" t="s">
        <v>27</v>
      </c>
      <c r="H636" s="26">
        <v>6.0000000000000001E-3</v>
      </c>
      <c r="I636" s="25" t="s">
        <v>72</v>
      </c>
      <c r="J636" s="25"/>
      <c r="K636" s="27" t="s">
        <v>33</v>
      </c>
      <c r="L636" s="28">
        <v>-7.9155672823219003E-2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2.7855153203342642E-2</v>
      </c>
      <c r="T636" s="29">
        <v>2.7855153203342642E-2</v>
      </c>
      <c r="U636" s="29">
        <v>0</v>
      </c>
      <c r="V636" s="29">
        <v>0</v>
      </c>
      <c r="W636" s="30">
        <v>2.8005865102639138E-2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162</v>
      </c>
      <c r="B637" s="32" t="s">
        <v>22</v>
      </c>
      <c r="C637" s="32" t="s">
        <v>23</v>
      </c>
      <c r="D637" s="32" t="s">
        <v>69</v>
      </c>
      <c r="E637" s="32" t="s">
        <v>25</v>
      </c>
      <c r="F637" s="32" t="s">
        <v>1007</v>
      </c>
      <c r="G637" s="32" t="s">
        <v>27</v>
      </c>
      <c r="H637" s="33">
        <v>6.0000000000000001E-3</v>
      </c>
      <c r="I637" s="32" t="s">
        <v>1007</v>
      </c>
      <c r="J637" s="32" t="s">
        <v>1003</v>
      </c>
      <c r="K637" s="34" t="s">
        <v>28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162</v>
      </c>
      <c r="B638" s="16" t="s">
        <v>22</v>
      </c>
      <c r="C638" s="16" t="s">
        <v>23</v>
      </c>
      <c r="D638" s="16" t="s">
        <v>69</v>
      </c>
      <c r="E638" s="16" t="s">
        <v>25</v>
      </c>
      <c r="F638" s="16" t="s">
        <v>1007</v>
      </c>
      <c r="G638" s="16" t="s">
        <v>27</v>
      </c>
      <c r="H638" s="17">
        <v>6.0000000000000001E-3</v>
      </c>
      <c r="I638" s="16" t="s">
        <v>1007</v>
      </c>
      <c r="J638" s="16" t="s">
        <v>1003</v>
      </c>
      <c r="K638" s="18" t="s">
        <v>29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32</v>
      </c>
      <c r="T638" s="20" t="s">
        <v>32</v>
      </c>
      <c r="U638" s="20" t="s">
        <v>32</v>
      </c>
      <c r="V638" s="20" t="s">
        <v>32</v>
      </c>
      <c r="W638" s="21" t="s">
        <v>32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32</v>
      </c>
      <c r="AH638" s="21" t="s">
        <v>32</v>
      </c>
    </row>
    <row r="639" spans="1:34" x14ac:dyDescent="0.35">
      <c r="A639" s="15" t="s">
        <v>162</v>
      </c>
      <c r="B639" s="16" t="s">
        <v>22</v>
      </c>
      <c r="C639" s="16" t="s">
        <v>23</v>
      </c>
      <c r="D639" s="16" t="s">
        <v>69</v>
      </c>
      <c r="E639" s="16" t="s">
        <v>25</v>
      </c>
      <c r="F639" s="16" t="s">
        <v>1007</v>
      </c>
      <c r="G639" s="16" t="s">
        <v>27</v>
      </c>
      <c r="H639" s="17">
        <v>6.0000000000000001E-3</v>
      </c>
      <c r="I639" s="16" t="s">
        <v>1007</v>
      </c>
      <c r="J639" s="16" t="s">
        <v>1003</v>
      </c>
      <c r="K639" s="18" t="s">
        <v>30</v>
      </c>
      <c r="L639" s="22">
        <v>3.49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52">
        <v>3.5054999999999996</v>
      </c>
      <c r="X639" s="178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162</v>
      </c>
      <c r="B640" s="16" t="s">
        <v>22</v>
      </c>
      <c r="C640" s="16" t="s">
        <v>23</v>
      </c>
      <c r="D640" s="16" t="s">
        <v>69</v>
      </c>
      <c r="E640" s="16" t="s">
        <v>25</v>
      </c>
      <c r="F640" s="16" t="s">
        <v>1007</v>
      </c>
      <c r="G640" s="16" t="s">
        <v>27</v>
      </c>
      <c r="H640" s="17">
        <v>6.0000000000000001E-3</v>
      </c>
      <c r="I640" s="16" t="s">
        <v>1007</v>
      </c>
      <c r="J640" s="16" t="s">
        <v>1003</v>
      </c>
      <c r="K640" s="18" t="s">
        <v>31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32</v>
      </c>
      <c r="T640" s="20" t="s">
        <v>32</v>
      </c>
      <c r="U640" s="20" t="s">
        <v>32</v>
      </c>
      <c r="V640" s="20" t="s">
        <v>32</v>
      </c>
      <c r="W640" s="21" t="s">
        <v>32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32</v>
      </c>
      <c r="AH640" s="21" t="s">
        <v>32</v>
      </c>
    </row>
    <row r="641" spans="1:34" x14ac:dyDescent="0.35">
      <c r="A641" s="24" t="s">
        <v>162</v>
      </c>
      <c r="B641" s="25" t="s">
        <v>22</v>
      </c>
      <c r="C641" s="25" t="s">
        <v>23</v>
      </c>
      <c r="D641" s="25" t="s">
        <v>69</v>
      </c>
      <c r="E641" s="25" t="s">
        <v>25</v>
      </c>
      <c r="F641" s="25" t="s">
        <v>1007</v>
      </c>
      <c r="G641" s="25" t="s">
        <v>27</v>
      </c>
      <c r="H641" s="26">
        <v>6.0000000000000001E-3</v>
      </c>
      <c r="I641" s="25" t="s">
        <v>1007</v>
      </c>
      <c r="J641" s="25" t="s">
        <v>1003</v>
      </c>
      <c r="K641" s="27" t="s">
        <v>33</v>
      </c>
      <c r="L641" s="28">
        <v>-7.9155672823219003E-2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2.7855153203342642E-2</v>
      </c>
      <c r="T641" s="29">
        <v>2.7855153203342642E-2</v>
      </c>
      <c r="U641" s="29">
        <v>0</v>
      </c>
      <c r="V641" s="29">
        <v>0</v>
      </c>
      <c r="W641" s="30">
        <v>2.8005865102639138E-2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162</v>
      </c>
      <c r="B642" s="32" t="s">
        <v>22</v>
      </c>
      <c r="C642" s="32" t="s">
        <v>23</v>
      </c>
      <c r="D642" s="32" t="s">
        <v>69</v>
      </c>
      <c r="E642" s="32" t="s">
        <v>25</v>
      </c>
      <c r="F642" s="32" t="s">
        <v>73</v>
      </c>
      <c r="G642" s="32" t="s">
        <v>27</v>
      </c>
      <c r="H642" s="33">
        <v>6.0000000000000001E-3</v>
      </c>
      <c r="I642" s="32" t="s">
        <v>73</v>
      </c>
      <c r="J642" s="32" t="s">
        <v>1003</v>
      </c>
      <c r="K642" s="34" t="s">
        <v>28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162</v>
      </c>
      <c r="B643" s="16" t="s">
        <v>22</v>
      </c>
      <c r="C643" s="16" t="s">
        <v>23</v>
      </c>
      <c r="D643" s="16" t="s">
        <v>69</v>
      </c>
      <c r="E643" s="16" t="s">
        <v>25</v>
      </c>
      <c r="F643" s="16" t="s">
        <v>73</v>
      </c>
      <c r="G643" s="16" t="s">
        <v>27</v>
      </c>
      <c r="H643" s="17">
        <v>6.0000000000000001E-3</v>
      </c>
      <c r="I643" s="16" t="s">
        <v>73</v>
      </c>
      <c r="J643" s="16" t="s">
        <v>1003</v>
      </c>
      <c r="K643" s="18" t="s">
        <v>29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32</v>
      </c>
      <c r="T643" s="20" t="s">
        <v>32</v>
      </c>
      <c r="U643" s="20" t="s">
        <v>32</v>
      </c>
      <c r="V643" s="20" t="s">
        <v>32</v>
      </c>
      <c r="W643" s="21" t="s">
        <v>32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32</v>
      </c>
      <c r="AH643" s="21" t="s">
        <v>32</v>
      </c>
    </row>
    <row r="644" spans="1:34" x14ac:dyDescent="0.35">
      <c r="A644" s="15" t="s">
        <v>162</v>
      </c>
      <c r="B644" s="16" t="s">
        <v>22</v>
      </c>
      <c r="C644" s="16" t="s">
        <v>23</v>
      </c>
      <c r="D644" s="16" t="s">
        <v>69</v>
      </c>
      <c r="E644" s="16" t="s">
        <v>25</v>
      </c>
      <c r="F644" s="16" t="s">
        <v>73</v>
      </c>
      <c r="G644" s="16" t="s">
        <v>27</v>
      </c>
      <c r="H644" s="17">
        <v>6.0000000000000001E-3</v>
      </c>
      <c r="I644" s="16" t="s">
        <v>73</v>
      </c>
      <c r="J644" s="16" t="s">
        <v>1003</v>
      </c>
      <c r="K644" s="18" t="s">
        <v>30</v>
      </c>
      <c r="L644" s="168">
        <v>3.49</v>
      </c>
      <c r="M644" s="166">
        <v>3.79</v>
      </c>
      <c r="N644" s="166">
        <v>3.79</v>
      </c>
      <c r="O644" s="166">
        <v>3.79</v>
      </c>
      <c r="P644" s="166">
        <v>3.79</v>
      </c>
      <c r="Q644" s="166">
        <v>3.79</v>
      </c>
      <c r="R644" s="166">
        <v>3.79</v>
      </c>
      <c r="S644" s="166">
        <v>3.69</v>
      </c>
      <c r="T644" s="166">
        <v>3.69</v>
      </c>
      <c r="U644" s="166">
        <v>3.16</v>
      </c>
      <c r="V644" s="166">
        <v>3.16</v>
      </c>
      <c r="W644" s="167">
        <v>3.5054999999999996</v>
      </c>
      <c r="X644" s="178"/>
      <c r="Y644" s="168">
        <v>0</v>
      </c>
      <c r="Z644" s="166">
        <v>0</v>
      </c>
      <c r="AA644" s="166">
        <v>0</v>
      </c>
      <c r="AB644" s="166">
        <v>0</v>
      </c>
      <c r="AC644" s="166">
        <v>0</v>
      </c>
      <c r="AD644" s="166">
        <v>0</v>
      </c>
      <c r="AE644" s="167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162</v>
      </c>
      <c r="B645" s="16" t="s">
        <v>22</v>
      </c>
      <c r="C645" s="16" t="s">
        <v>23</v>
      </c>
      <c r="D645" s="16" t="s">
        <v>69</v>
      </c>
      <c r="E645" s="16" t="s">
        <v>25</v>
      </c>
      <c r="F645" s="16" t="s">
        <v>73</v>
      </c>
      <c r="G645" s="16" t="s">
        <v>27</v>
      </c>
      <c r="H645" s="17">
        <v>6.0000000000000001E-3</v>
      </c>
      <c r="I645" s="16" t="s">
        <v>73</v>
      </c>
      <c r="J645" s="16" t="s">
        <v>1003</v>
      </c>
      <c r="K645" s="18" t="s">
        <v>31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32</v>
      </c>
      <c r="T645" s="20" t="s">
        <v>32</v>
      </c>
      <c r="U645" s="20" t="s">
        <v>32</v>
      </c>
      <c r="V645" s="20" t="s">
        <v>32</v>
      </c>
      <c r="W645" s="21" t="s">
        <v>32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32</v>
      </c>
      <c r="AH645" s="21" t="s">
        <v>32</v>
      </c>
    </row>
    <row r="646" spans="1:34" x14ac:dyDescent="0.35">
      <c r="A646" s="24" t="s">
        <v>162</v>
      </c>
      <c r="B646" s="25" t="s">
        <v>22</v>
      </c>
      <c r="C646" s="25" t="s">
        <v>23</v>
      </c>
      <c r="D646" s="25" t="s">
        <v>69</v>
      </c>
      <c r="E646" s="25" t="s">
        <v>25</v>
      </c>
      <c r="F646" s="25" t="s">
        <v>73</v>
      </c>
      <c r="G646" s="25" t="s">
        <v>27</v>
      </c>
      <c r="H646" s="26">
        <v>6.0000000000000001E-3</v>
      </c>
      <c r="I646" s="25" t="s">
        <v>73</v>
      </c>
      <c r="J646" s="25" t="s">
        <v>1003</v>
      </c>
      <c r="K646" s="27" t="s">
        <v>33</v>
      </c>
      <c r="L646" s="28">
        <v>-7.9155672823219003E-2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2.7855153203342642E-2</v>
      </c>
      <c r="T646" s="29">
        <v>2.7855153203342642E-2</v>
      </c>
      <c r="U646" s="29">
        <v>0</v>
      </c>
      <c r="V646" s="29">
        <v>0</v>
      </c>
      <c r="W646" s="30">
        <v>2.8005865102639138E-2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162</v>
      </c>
      <c r="B647" s="32" t="s">
        <v>22</v>
      </c>
      <c r="C647" s="32" t="s">
        <v>23</v>
      </c>
      <c r="D647" s="32" t="s">
        <v>69</v>
      </c>
      <c r="E647" s="32" t="s">
        <v>25</v>
      </c>
      <c r="F647" s="32" t="s">
        <v>74</v>
      </c>
      <c r="G647" s="32" t="s">
        <v>27</v>
      </c>
      <c r="H647" s="33">
        <v>6.0000000000000001E-3</v>
      </c>
      <c r="I647" s="32" t="s">
        <v>74</v>
      </c>
      <c r="J647" s="32"/>
      <c r="K647" s="34" t="s">
        <v>28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162</v>
      </c>
      <c r="B648" s="16" t="s">
        <v>22</v>
      </c>
      <c r="C648" s="16" t="s">
        <v>23</v>
      </c>
      <c r="D648" s="16" t="s">
        <v>69</v>
      </c>
      <c r="E648" s="16" t="s">
        <v>25</v>
      </c>
      <c r="F648" s="16" t="s">
        <v>74</v>
      </c>
      <c r="G648" s="16" t="s">
        <v>27</v>
      </c>
      <c r="H648" s="17">
        <v>6.0000000000000001E-3</v>
      </c>
      <c r="I648" s="16" t="s">
        <v>74</v>
      </c>
      <c r="J648" s="16"/>
      <c r="K648" s="18" t="s">
        <v>29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32</v>
      </c>
      <c r="T648" s="20" t="s">
        <v>32</v>
      </c>
      <c r="U648" s="20" t="s">
        <v>32</v>
      </c>
      <c r="V648" s="20" t="s">
        <v>32</v>
      </c>
      <c r="W648" s="21" t="s">
        <v>32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32</v>
      </c>
      <c r="AH648" s="21" t="s">
        <v>32</v>
      </c>
    </row>
    <row r="649" spans="1:34" x14ac:dyDescent="0.35">
      <c r="A649" s="15" t="s">
        <v>162</v>
      </c>
      <c r="B649" s="16" t="s">
        <v>22</v>
      </c>
      <c r="C649" s="16" t="s">
        <v>23</v>
      </c>
      <c r="D649" s="16" t="s">
        <v>69</v>
      </c>
      <c r="E649" s="16" t="s">
        <v>25</v>
      </c>
      <c r="F649" s="16" t="s">
        <v>74</v>
      </c>
      <c r="G649" s="16" t="s">
        <v>27</v>
      </c>
      <c r="H649" s="17">
        <v>6.0000000000000001E-3</v>
      </c>
      <c r="I649" s="16" t="s">
        <v>74</v>
      </c>
      <c r="J649" s="16"/>
      <c r="K649" s="18" t="s">
        <v>30</v>
      </c>
      <c r="L649" s="22">
        <v>3.49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52">
        <v>3.5054999999999996</v>
      </c>
      <c r="X649" s="178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162</v>
      </c>
      <c r="B650" s="16" t="s">
        <v>22</v>
      </c>
      <c r="C650" s="16" t="s">
        <v>23</v>
      </c>
      <c r="D650" s="16" t="s">
        <v>69</v>
      </c>
      <c r="E650" s="16" t="s">
        <v>25</v>
      </c>
      <c r="F650" s="16" t="s">
        <v>74</v>
      </c>
      <c r="G650" s="16" t="s">
        <v>27</v>
      </c>
      <c r="H650" s="17">
        <v>6.0000000000000001E-3</v>
      </c>
      <c r="I650" s="16" t="s">
        <v>74</v>
      </c>
      <c r="J650" s="16"/>
      <c r="K650" s="18" t="s">
        <v>31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32</v>
      </c>
      <c r="T650" s="20" t="s">
        <v>32</v>
      </c>
      <c r="U650" s="20" t="s">
        <v>32</v>
      </c>
      <c r="V650" s="20" t="s">
        <v>32</v>
      </c>
      <c r="W650" s="21" t="s">
        <v>32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32</v>
      </c>
      <c r="AH650" s="21" t="s">
        <v>32</v>
      </c>
    </row>
    <row r="651" spans="1:34" x14ac:dyDescent="0.35">
      <c r="A651" s="24" t="s">
        <v>162</v>
      </c>
      <c r="B651" s="25" t="s">
        <v>22</v>
      </c>
      <c r="C651" s="25" t="s">
        <v>23</v>
      </c>
      <c r="D651" s="25" t="s">
        <v>69</v>
      </c>
      <c r="E651" s="25" t="s">
        <v>25</v>
      </c>
      <c r="F651" s="25" t="s">
        <v>74</v>
      </c>
      <c r="G651" s="25" t="s">
        <v>27</v>
      </c>
      <c r="H651" s="26">
        <v>6.0000000000000001E-3</v>
      </c>
      <c r="I651" s="25" t="s">
        <v>74</v>
      </c>
      <c r="J651" s="25"/>
      <c r="K651" s="27" t="s">
        <v>33</v>
      </c>
      <c r="L651" s="28">
        <v>-7.9155672823219003E-2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2.7855153203342642E-2</v>
      </c>
      <c r="T651" s="29">
        <v>2.7855153203342642E-2</v>
      </c>
      <c r="U651" s="29">
        <v>0</v>
      </c>
      <c r="V651" s="29">
        <v>0</v>
      </c>
      <c r="W651" s="30">
        <v>2.8005865102639138E-2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162</v>
      </c>
      <c r="B652" s="32" t="s">
        <v>22</v>
      </c>
      <c r="C652" s="32" t="s">
        <v>23</v>
      </c>
      <c r="D652" s="32" t="s">
        <v>75</v>
      </c>
      <c r="E652" s="32" t="s">
        <v>76</v>
      </c>
      <c r="F652" s="32" t="s">
        <v>77</v>
      </c>
      <c r="G652" s="32" t="s">
        <v>78</v>
      </c>
      <c r="H652" s="33">
        <v>0.01</v>
      </c>
      <c r="I652" s="32" t="s">
        <v>77</v>
      </c>
      <c r="J652" s="32"/>
      <c r="K652" s="34" t="s">
        <v>28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3.6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162</v>
      </c>
      <c r="B653" s="16" t="s">
        <v>22</v>
      </c>
      <c r="C653" s="16" t="s">
        <v>23</v>
      </c>
      <c r="D653" s="16" t="s">
        <v>75</v>
      </c>
      <c r="E653" s="16" t="s">
        <v>76</v>
      </c>
      <c r="F653" s="16" t="s">
        <v>77</v>
      </c>
      <c r="G653" s="16" t="s">
        <v>78</v>
      </c>
      <c r="H653" s="17">
        <v>0.01</v>
      </c>
      <c r="I653" s="16" t="s">
        <v>77</v>
      </c>
      <c r="J653" s="16"/>
      <c r="K653" s="18" t="s">
        <v>29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32</v>
      </c>
      <c r="T653" s="20" t="s">
        <v>32</v>
      </c>
      <c r="U653" s="20" t="s">
        <v>32</v>
      </c>
      <c r="V653" s="20" t="s">
        <v>32</v>
      </c>
      <c r="W653" s="21" t="s">
        <v>32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32</v>
      </c>
      <c r="AH653" s="21" t="s">
        <v>32</v>
      </c>
    </row>
    <row r="654" spans="1:34" x14ac:dyDescent="0.35">
      <c r="A654" s="15" t="s">
        <v>162</v>
      </c>
      <c r="B654" s="16" t="s">
        <v>22</v>
      </c>
      <c r="C654" s="16" t="s">
        <v>23</v>
      </c>
      <c r="D654" s="16" t="s">
        <v>75</v>
      </c>
      <c r="E654" s="16" t="s">
        <v>76</v>
      </c>
      <c r="F654" s="16" t="s">
        <v>77</v>
      </c>
      <c r="G654" s="16" t="s">
        <v>78</v>
      </c>
      <c r="H654" s="17">
        <v>0.01</v>
      </c>
      <c r="I654" s="16" t="s">
        <v>77</v>
      </c>
      <c r="J654" s="16"/>
      <c r="K654" s="18" t="s">
        <v>30</v>
      </c>
      <c r="L654" s="172">
        <v>4.49</v>
      </c>
      <c r="M654" s="171">
        <v>4.49</v>
      </c>
      <c r="N654" s="171">
        <v>4.49</v>
      </c>
      <c r="O654" s="171">
        <v>4.49</v>
      </c>
      <c r="P654" s="171">
        <v>4.49</v>
      </c>
      <c r="Q654" s="171">
        <v>4.49</v>
      </c>
      <c r="R654" s="171">
        <v>4.49</v>
      </c>
      <c r="S654" s="23">
        <v>3.99</v>
      </c>
      <c r="T654" s="23">
        <v>3.99</v>
      </c>
      <c r="U654" s="171">
        <v>3.58</v>
      </c>
      <c r="V654" s="171">
        <v>3.58</v>
      </c>
      <c r="W654" s="170">
        <v>3.67</v>
      </c>
      <c r="X654" s="178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162</v>
      </c>
      <c r="B655" s="16" t="s">
        <v>22</v>
      </c>
      <c r="C655" s="16" t="s">
        <v>23</v>
      </c>
      <c r="D655" s="16" t="s">
        <v>75</v>
      </c>
      <c r="E655" s="16" t="s">
        <v>76</v>
      </c>
      <c r="F655" s="16" t="s">
        <v>77</v>
      </c>
      <c r="G655" s="16" t="s">
        <v>78</v>
      </c>
      <c r="H655" s="17">
        <v>0.01</v>
      </c>
      <c r="I655" s="16" t="s">
        <v>77</v>
      </c>
      <c r="J655" s="16"/>
      <c r="K655" s="18" t="s">
        <v>31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32</v>
      </c>
      <c r="T655" s="20" t="s">
        <v>32</v>
      </c>
      <c r="U655" s="20" t="s">
        <v>32</v>
      </c>
      <c r="V655" s="20" t="s">
        <v>32</v>
      </c>
      <c r="W655" s="21" t="s">
        <v>32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32</v>
      </c>
      <c r="AH655" s="21" t="s">
        <v>32</v>
      </c>
    </row>
    <row r="656" spans="1:34" x14ac:dyDescent="0.35">
      <c r="A656" s="24" t="s">
        <v>162</v>
      </c>
      <c r="B656" s="25" t="s">
        <v>22</v>
      </c>
      <c r="C656" s="25" t="s">
        <v>23</v>
      </c>
      <c r="D656" s="25" t="s">
        <v>75</v>
      </c>
      <c r="E656" s="25" t="s">
        <v>76</v>
      </c>
      <c r="F656" s="25" t="s">
        <v>77</v>
      </c>
      <c r="G656" s="25" t="s">
        <v>78</v>
      </c>
      <c r="H656" s="26">
        <v>0.01</v>
      </c>
      <c r="I656" s="25" t="s">
        <v>77</v>
      </c>
      <c r="J656" s="25"/>
      <c r="K656" s="27" t="s">
        <v>33</v>
      </c>
      <c r="L656" s="28">
        <v>4.6620046620046596E-2</v>
      </c>
      <c r="M656" s="29">
        <v>4.6620046620046596E-2</v>
      </c>
      <c r="N656" s="29">
        <v>4.6620046620046596E-2</v>
      </c>
      <c r="O656" s="29">
        <v>4.6620046620046596E-2</v>
      </c>
      <c r="P656" s="29">
        <v>4.6620046620046596E-2</v>
      </c>
      <c r="Q656" s="29">
        <v>4.6620046620046596E-2</v>
      </c>
      <c r="R656" s="29">
        <v>4.6620046620046596E-2</v>
      </c>
      <c r="S656" s="29">
        <v>0</v>
      </c>
      <c r="T656" s="29">
        <v>0</v>
      </c>
      <c r="U656" s="29">
        <v>7.5075075075075048E-2</v>
      </c>
      <c r="V656" s="29">
        <v>7.5075075075075048E-2</v>
      </c>
      <c r="W656" s="30">
        <v>1.9444444444444375E-2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162</v>
      </c>
      <c r="B657" s="32" t="s">
        <v>22</v>
      </c>
      <c r="C657" s="32" t="s">
        <v>23</v>
      </c>
      <c r="D657" s="32" t="s">
        <v>75</v>
      </c>
      <c r="E657" s="32" t="s">
        <v>76</v>
      </c>
      <c r="F657" s="32" t="s">
        <v>1008</v>
      </c>
      <c r="G657" s="32" t="s">
        <v>78</v>
      </c>
      <c r="H657" s="33">
        <v>0.01</v>
      </c>
      <c r="I657" s="32" t="s">
        <v>1008</v>
      </c>
      <c r="J657" s="32" t="s">
        <v>1003</v>
      </c>
      <c r="K657" s="34" t="s">
        <v>28</v>
      </c>
      <c r="L657" s="35">
        <v>4.29</v>
      </c>
      <c r="M657" s="36">
        <v>4.29</v>
      </c>
      <c r="N657" s="36">
        <v>4.29</v>
      </c>
      <c r="O657" s="36">
        <v>4.29</v>
      </c>
      <c r="P657" s="36">
        <v>4.29</v>
      </c>
      <c r="Q657" s="36">
        <v>4.29</v>
      </c>
      <c r="R657" s="36">
        <v>4.29</v>
      </c>
      <c r="S657" s="36">
        <v>3.99</v>
      </c>
      <c r="T657" s="36">
        <v>3.99</v>
      </c>
      <c r="U657" s="36">
        <v>3.33</v>
      </c>
      <c r="V657" s="36">
        <v>3.33</v>
      </c>
      <c r="W657" s="37">
        <v>3.6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162</v>
      </c>
      <c r="B658" s="16" t="s">
        <v>22</v>
      </c>
      <c r="C658" s="16" t="s">
        <v>23</v>
      </c>
      <c r="D658" s="16" t="s">
        <v>75</v>
      </c>
      <c r="E658" s="16" t="s">
        <v>76</v>
      </c>
      <c r="F658" s="16" t="s">
        <v>1008</v>
      </c>
      <c r="G658" s="16" t="s">
        <v>78</v>
      </c>
      <c r="H658" s="17">
        <v>0.01</v>
      </c>
      <c r="I658" s="16" t="s">
        <v>1008</v>
      </c>
      <c r="J658" s="16" t="s">
        <v>1003</v>
      </c>
      <c r="K658" s="18" t="s">
        <v>29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32</v>
      </c>
      <c r="T658" s="20" t="s">
        <v>32</v>
      </c>
      <c r="U658" s="20" t="s">
        <v>32</v>
      </c>
      <c r="V658" s="20" t="s">
        <v>32</v>
      </c>
      <c r="W658" s="21" t="s">
        <v>32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32</v>
      </c>
      <c r="AH658" s="21" t="s">
        <v>32</v>
      </c>
    </row>
    <row r="659" spans="1:34" x14ac:dyDescent="0.35">
      <c r="A659" s="15" t="s">
        <v>162</v>
      </c>
      <c r="B659" s="16" t="s">
        <v>22</v>
      </c>
      <c r="C659" s="16" t="s">
        <v>23</v>
      </c>
      <c r="D659" s="16" t="s">
        <v>75</v>
      </c>
      <c r="E659" s="16" t="s">
        <v>76</v>
      </c>
      <c r="F659" s="16" t="s">
        <v>1008</v>
      </c>
      <c r="G659" s="16" t="s">
        <v>78</v>
      </c>
      <c r="H659" s="17">
        <v>0.01</v>
      </c>
      <c r="I659" s="16" t="s">
        <v>1008</v>
      </c>
      <c r="J659" s="16" t="s">
        <v>1003</v>
      </c>
      <c r="K659" s="18" t="s">
        <v>30</v>
      </c>
      <c r="L659" s="168">
        <v>4.49</v>
      </c>
      <c r="M659" s="166">
        <v>4.49</v>
      </c>
      <c r="N659" s="166">
        <v>4.49</v>
      </c>
      <c r="O659" s="166">
        <v>4.49</v>
      </c>
      <c r="P659" s="166">
        <v>4.49</v>
      </c>
      <c r="Q659" s="166">
        <v>4.49</v>
      </c>
      <c r="R659" s="166">
        <v>4.49</v>
      </c>
      <c r="S659" s="166">
        <v>3.99</v>
      </c>
      <c r="T659" s="166">
        <v>3.99</v>
      </c>
      <c r="U659" s="166">
        <v>3.58</v>
      </c>
      <c r="V659" s="166">
        <v>3.58</v>
      </c>
      <c r="W659" s="167">
        <v>3.67</v>
      </c>
      <c r="X659" s="178"/>
      <c r="Y659" s="168">
        <v>0</v>
      </c>
      <c r="Z659" s="166">
        <v>0</v>
      </c>
      <c r="AA659" s="166">
        <v>0</v>
      </c>
      <c r="AB659" s="166">
        <v>0</v>
      </c>
      <c r="AC659" s="166">
        <v>0</v>
      </c>
      <c r="AD659" s="166">
        <v>0</v>
      </c>
      <c r="AE659" s="167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162</v>
      </c>
      <c r="B660" s="16" t="s">
        <v>22</v>
      </c>
      <c r="C660" s="16" t="s">
        <v>23</v>
      </c>
      <c r="D660" s="16" t="s">
        <v>75</v>
      </c>
      <c r="E660" s="16" t="s">
        <v>76</v>
      </c>
      <c r="F660" s="16" t="s">
        <v>1008</v>
      </c>
      <c r="G660" s="16" t="s">
        <v>78</v>
      </c>
      <c r="H660" s="17">
        <v>0.01</v>
      </c>
      <c r="I660" s="16" t="s">
        <v>1008</v>
      </c>
      <c r="J660" s="16" t="s">
        <v>1003</v>
      </c>
      <c r="K660" s="18" t="s">
        <v>31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32</v>
      </c>
      <c r="T660" s="20" t="s">
        <v>32</v>
      </c>
      <c r="U660" s="20" t="s">
        <v>32</v>
      </c>
      <c r="V660" s="20" t="s">
        <v>32</v>
      </c>
      <c r="W660" s="21" t="s">
        <v>32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32</v>
      </c>
      <c r="AH660" s="21" t="s">
        <v>32</v>
      </c>
    </row>
    <row r="661" spans="1:34" x14ac:dyDescent="0.35">
      <c r="A661" s="24" t="s">
        <v>162</v>
      </c>
      <c r="B661" s="25" t="s">
        <v>22</v>
      </c>
      <c r="C661" s="25" t="s">
        <v>23</v>
      </c>
      <c r="D661" s="25" t="s">
        <v>75</v>
      </c>
      <c r="E661" s="25" t="s">
        <v>76</v>
      </c>
      <c r="F661" s="25" t="s">
        <v>1008</v>
      </c>
      <c r="G661" s="25" t="s">
        <v>78</v>
      </c>
      <c r="H661" s="26">
        <v>0.01</v>
      </c>
      <c r="I661" s="25" t="s">
        <v>1008</v>
      </c>
      <c r="J661" s="25" t="s">
        <v>1003</v>
      </c>
      <c r="K661" s="27" t="s">
        <v>33</v>
      </c>
      <c r="L661" s="28">
        <v>4.6620046620046596E-2</v>
      </c>
      <c r="M661" s="29">
        <v>4.6620046620046596E-2</v>
      </c>
      <c r="N661" s="29">
        <v>4.6620046620046596E-2</v>
      </c>
      <c r="O661" s="29">
        <v>4.6620046620046596E-2</v>
      </c>
      <c r="P661" s="29">
        <v>4.6620046620046596E-2</v>
      </c>
      <c r="Q661" s="29">
        <v>4.6620046620046596E-2</v>
      </c>
      <c r="R661" s="29">
        <v>4.6620046620046596E-2</v>
      </c>
      <c r="S661" s="29">
        <v>0</v>
      </c>
      <c r="T661" s="29">
        <v>0</v>
      </c>
      <c r="U661" s="29">
        <v>7.5075075075075048E-2</v>
      </c>
      <c r="V661" s="29">
        <v>7.5075075075075048E-2</v>
      </c>
      <c r="W661" s="30">
        <v>1.9444444444444375E-2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162</v>
      </c>
      <c r="B662" s="32" t="s">
        <v>22</v>
      </c>
      <c r="C662" s="175" t="s">
        <v>23</v>
      </c>
      <c r="D662" s="175" t="s">
        <v>75</v>
      </c>
      <c r="E662" s="175" t="s">
        <v>76</v>
      </c>
      <c r="F662" s="175" t="s">
        <v>79</v>
      </c>
      <c r="G662" s="180" t="s">
        <v>78</v>
      </c>
      <c r="H662" s="175">
        <v>0.01</v>
      </c>
      <c r="I662" s="175" t="s">
        <v>79</v>
      </c>
      <c r="J662" s="32"/>
      <c r="K662" s="34" t="s">
        <v>28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3.49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162</v>
      </c>
      <c r="B663" s="16" t="s">
        <v>22</v>
      </c>
      <c r="C663" s="16" t="s">
        <v>23</v>
      </c>
      <c r="D663" s="16" t="s">
        <v>75</v>
      </c>
      <c r="E663" s="16" t="s">
        <v>76</v>
      </c>
      <c r="F663" s="16" t="s">
        <v>79</v>
      </c>
      <c r="G663" s="16" t="s">
        <v>78</v>
      </c>
      <c r="H663" s="17">
        <v>0.01</v>
      </c>
      <c r="I663" s="16" t="s">
        <v>79</v>
      </c>
      <c r="J663" s="16"/>
      <c r="K663" s="18" t="s">
        <v>29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32</v>
      </c>
      <c r="T663" s="20" t="s">
        <v>32</v>
      </c>
      <c r="U663" s="20" t="s">
        <v>32</v>
      </c>
      <c r="V663" s="20" t="s">
        <v>32</v>
      </c>
      <c r="W663" s="21" t="s">
        <v>32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32</v>
      </c>
      <c r="AH663" s="21" t="s">
        <v>32</v>
      </c>
    </row>
    <row r="664" spans="1:34" x14ac:dyDescent="0.35">
      <c r="A664" s="15" t="s">
        <v>162</v>
      </c>
      <c r="B664" s="16" t="s">
        <v>22</v>
      </c>
      <c r="C664" s="16" t="s">
        <v>23</v>
      </c>
      <c r="D664" s="16" t="s">
        <v>75</v>
      </c>
      <c r="E664" s="16" t="s">
        <v>76</v>
      </c>
      <c r="F664" s="16" t="s">
        <v>79</v>
      </c>
      <c r="G664" s="16" t="s">
        <v>78</v>
      </c>
      <c r="H664" s="17">
        <v>0.01</v>
      </c>
      <c r="I664" s="16" t="s">
        <v>79</v>
      </c>
      <c r="J664" s="16"/>
      <c r="K664" s="18" t="s">
        <v>30</v>
      </c>
      <c r="L664" s="172">
        <v>4.29</v>
      </c>
      <c r="M664" s="171">
        <v>4.29</v>
      </c>
      <c r="N664" s="171">
        <v>4.29</v>
      </c>
      <c r="O664" s="171">
        <v>4.29</v>
      </c>
      <c r="P664" s="171">
        <v>4.29</v>
      </c>
      <c r="Q664" s="171">
        <v>4.29</v>
      </c>
      <c r="R664" s="171">
        <v>4.29</v>
      </c>
      <c r="S664" s="23">
        <v>3.79</v>
      </c>
      <c r="T664" s="23">
        <v>3.79</v>
      </c>
      <c r="U664" s="171">
        <v>3.33</v>
      </c>
      <c r="V664" s="171">
        <v>3.33</v>
      </c>
      <c r="W664" s="152">
        <v>3.49</v>
      </c>
      <c r="X664" s="178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162</v>
      </c>
      <c r="B665" s="16" t="s">
        <v>22</v>
      </c>
      <c r="C665" s="16" t="s">
        <v>23</v>
      </c>
      <c r="D665" s="16" t="s">
        <v>75</v>
      </c>
      <c r="E665" s="16" t="s">
        <v>76</v>
      </c>
      <c r="F665" s="16" t="s">
        <v>79</v>
      </c>
      <c r="G665" s="16" t="s">
        <v>78</v>
      </c>
      <c r="H665" s="17">
        <v>0.01</v>
      </c>
      <c r="I665" s="16" t="s">
        <v>79</v>
      </c>
      <c r="J665" s="16"/>
      <c r="K665" s="18" t="s">
        <v>31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32</v>
      </c>
      <c r="T665" s="20" t="s">
        <v>32</v>
      </c>
      <c r="U665" s="20" t="s">
        <v>32</v>
      </c>
      <c r="V665" s="20" t="s">
        <v>32</v>
      </c>
      <c r="W665" s="21" t="s">
        <v>32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32</v>
      </c>
      <c r="AH665" s="21" t="s">
        <v>32</v>
      </c>
    </row>
    <row r="666" spans="1:34" x14ac:dyDescent="0.35">
      <c r="A666" s="24" t="s">
        <v>162</v>
      </c>
      <c r="B666" s="25" t="s">
        <v>22</v>
      </c>
      <c r="C666" s="25" t="s">
        <v>23</v>
      </c>
      <c r="D666" s="25" t="s">
        <v>75</v>
      </c>
      <c r="E666" s="25" t="s">
        <v>76</v>
      </c>
      <c r="F666" s="25" t="s">
        <v>79</v>
      </c>
      <c r="G666" s="25" t="s">
        <v>78</v>
      </c>
      <c r="H666" s="26">
        <v>0.01</v>
      </c>
      <c r="I666" s="25" t="s">
        <v>79</v>
      </c>
      <c r="J666" s="25"/>
      <c r="K666" s="27" t="s">
        <v>33</v>
      </c>
      <c r="L666" s="28">
        <v>7.5187969924811915E-2</v>
      </c>
      <c r="M666" s="29">
        <v>7.5187969924811915E-2</v>
      </c>
      <c r="N666" s="29">
        <v>7.5187969924811915E-2</v>
      </c>
      <c r="O666" s="29">
        <v>7.5187969924811915E-2</v>
      </c>
      <c r="P666" s="29">
        <v>7.5187969924811915E-2</v>
      </c>
      <c r="Q666" s="29">
        <v>7.5187969924811915E-2</v>
      </c>
      <c r="R666" s="29">
        <v>7.5187969924811915E-2</v>
      </c>
      <c r="S666" s="29">
        <v>0</v>
      </c>
      <c r="T666" s="29">
        <v>0</v>
      </c>
      <c r="U666" s="29">
        <v>4.3887147335423204E-2</v>
      </c>
      <c r="V666" s="29">
        <v>4.3887147335423204E-2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162</v>
      </c>
      <c r="B667" s="32" t="s">
        <v>22</v>
      </c>
      <c r="C667" s="32" t="s">
        <v>23</v>
      </c>
      <c r="D667" s="32" t="s">
        <v>75</v>
      </c>
      <c r="E667" s="32" t="s">
        <v>76</v>
      </c>
      <c r="F667" s="32" t="s">
        <v>639</v>
      </c>
      <c r="G667" s="32" t="s">
        <v>78</v>
      </c>
      <c r="H667" s="33">
        <v>0.01</v>
      </c>
      <c r="I667" s="32" t="s">
        <v>639</v>
      </c>
      <c r="J667" s="32" t="s">
        <v>1003</v>
      </c>
      <c r="K667" s="34" t="s">
        <v>28</v>
      </c>
      <c r="L667" s="35">
        <v>3.99</v>
      </c>
      <c r="M667" s="36">
        <v>3.99</v>
      </c>
      <c r="N667" s="36">
        <v>3.99</v>
      </c>
      <c r="O667" s="36">
        <v>3.99</v>
      </c>
      <c r="P667" s="36">
        <v>3.99</v>
      </c>
      <c r="Q667" s="36">
        <v>3.99</v>
      </c>
      <c r="R667" s="36">
        <v>3.99</v>
      </c>
      <c r="S667" s="36">
        <v>3.79</v>
      </c>
      <c r="T667" s="36">
        <v>3.79</v>
      </c>
      <c r="U667" s="36">
        <v>3.19</v>
      </c>
      <c r="V667" s="36">
        <v>3.19</v>
      </c>
      <c r="W667" s="37">
        <v>3.49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162</v>
      </c>
      <c r="B668" s="16" t="s">
        <v>22</v>
      </c>
      <c r="C668" s="16" t="s">
        <v>23</v>
      </c>
      <c r="D668" s="16" t="s">
        <v>75</v>
      </c>
      <c r="E668" s="16" t="s">
        <v>76</v>
      </c>
      <c r="F668" s="16" t="s">
        <v>639</v>
      </c>
      <c r="G668" s="16" t="s">
        <v>78</v>
      </c>
      <c r="H668" s="17">
        <v>0.01</v>
      </c>
      <c r="I668" s="16" t="s">
        <v>639</v>
      </c>
      <c r="J668" s="16" t="s">
        <v>1003</v>
      </c>
      <c r="K668" s="18" t="s">
        <v>29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32</v>
      </c>
      <c r="T668" s="20" t="s">
        <v>32</v>
      </c>
      <c r="U668" s="20" t="s">
        <v>32</v>
      </c>
      <c r="V668" s="20" t="s">
        <v>32</v>
      </c>
      <c r="W668" s="21" t="s">
        <v>32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32</v>
      </c>
      <c r="AH668" s="21" t="s">
        <v>32</v>
      </c>
    </row>
    <row r="669" spans="1:34" x14ac:dyDescent="0.35">
      <c r="A669" s="15" t="s">
        <v>162</v>
      </c>
      <c r="B669" s="16" t="s">
        <v>22</v>
      </c>
      <c r="C669" s="16" t="s">
        <v>23</v>
      </c>
      <c r="D669" s="16" t="s">
        <v>75</v>
      </c>
      <c r="E669" s="16" t="s">
        <v>76</v>
      </c>
      <c r="F669" s="16" t="s">
        <v>639</v>
      </c>
      <c r="G669" s="16" t="s">
        <v>78</v>
      </c>
      <c r="H669" s="17">
        <v>0.01</v>
      </c>
      <c r="I669" s="16" t="s">
        <v>639</v>
      </c>
      <c r="J669" s="16" t="s">
        <v>1003</v>
      </c>
      <c r="K669" s="18" t="s">
        <v>30</v>
      </c>
      <c r="L669" s="168">
        <v>4.29</v>
      </c>
      <c r="M669" s="166">
        <v>4.29</v>
      </c>
      <c r="N669" s="166">
        <v>4.29</v>
      </c>
      <c r="O669" s="166">
        <v>4.29</v>
      </c>
      <c r="P669" s="166">
        <v>4.29</v>
      </c>
      <c r="Q669" s="166">
        <v>4.29</v>
      </c>
      <c r="R669" s="166">
        <v>4.29</v>
      </c>
      <c r="S669" s="166">
        <v>3.79</v>
      </c>
      <c r="T669" s="166">
        <v>3.79</v>
      </c>
      <c r="U669" s="166">
        <v>3.33</v>
      </c>
      <c r="V669" s="166">
        <v>3.33</v>
      </c>
      <c r="W669" s="167">
        <v>3.49</v>
      </c>
      <c r="X669" s="178"/>
      <c r="Y669" s="168">
        <v>0</v>
      </c>
      <c r="Z669" s="166">
        <v>0</v>
      </c>
      <c r="AA669" s="166">
        <v>0</v>
      </c>
      <c r="AB669" s="166">
        <v>0</v>
      </c>
      <c r="AC669" s="166">
        <v>0</v>
      </c>
      <c r="AD669" s="166">
        <v>0</v>
      </c>
      <c r="AE669" s="167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162</v>
      </c>
      <c r="B670" s="16" t="s">
        <v>22</v>
      </c>
      <c r="C670" s="16" t="s">
        <v>23</v>
      </c>
      <c r="D670" s="16" t="s">
        <v>75</v>
      </c>
      <c r="E670" s="16" t="s">
        <v>76</v>
      </c>
      <c r="F670" s="16" t="s">
        <v>639</v>
      </c>
      <c r="G670" s="16" t="s">
        <v>78</v>
      </c>
      <c r="H670" s="17">
        <v>0.01</v>
      </c>
      <c r="I670" s="16" t="s">
        <v>639</v>
      </c>
      <c r="J670" s="16" t="s">
        <v>1003</v>
      </c>
      <c r="K670" s="18" t="s">
        <v>31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32</v>
      </c>
      <c r="T670" s="20" t="s">
        <v>32</v>
      </c>
      <c r="U670" s="20" t="s">
        <v>32</v>
      </c>
      <c r="V670" s="20" t="s">
        <v>32</v>
      </c>
      <c r="W670" s="21" t="s">
        <v>32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32</v>
      </c>
      <c r="AH670" s="21" t="s">
        <v>32</v>
      </c>
    </row>
    <row r="671" spans="1:34" x14ac:dyDescent="0.35">
      <c r="A671" s="24" t="s">
        <v>162</v>
      </c>
      <c r="B671" s="25" t="s">
        <v>22</v>
      </c>
      <c r="C671" s="25" t="s">
        <v>23</v>
      </c>
      <c r="D671" s="25" t="s">
        <v>75</v>
      </c>
      <c r="E671" s="25" t="s">
        <v>76</v>
      </c>
      <c r="F671" s="25" t="s">
        <v>639</v>
      </c>
      <c r="G671" s="25" t="s">
        <v>78</v>
      </c>
      <c r="H671" s="26">
        <v>0.01</v>
      </c>
      <c r="I671" s="25" t="s">
        <v>639</v>
      </c>
      <c r="J671" s="25" t="s">
        <v>1003</v>
      </c>
      <c r="K671" s="27" t="s">
        <v>33</v>
      </c>
      <c r="L671" s="28">
        <v>7.5187969924811915E-2</v>
      </c>
      <c r="M671" s="29">
        <v>7.5187969924811915E-2</v>
      </c>
      <c r="N671" s="29">
        <v>7.5187969924811915E-2</v>
      </c>
      <c r="O671" s="29">
        <v>7.5187969924811915E-2</v>
      </c>
      <c r="P671" s="29">
        <v>7.5187969924811915E-2</v>
      </c>
      <c r="Q671" s="29">
        <v>7.5187969924811915E-2</v>
      </c>
      <c r="R671" s="29">
        <v>7.5187969924811915E-2</v>
      </c>
      <c r="S671" s="29">
        <v>0</v>
      </c>
      <c r="T671" s="29">
        <v>0</v>
      </c>
      <c r="U671" s="29">
        <v>4.3887147335423204E-2</v>
      </c>
      <c r="V671" s="29">
        <v>4.3887147335423204E-2</v>
      </c>
      <c r="W671" s="30">
        <v>0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162</v>
      </c>
      <c r="B672" s="32" t="s">
        <v>22</v>
      </c>
      <c r="C672" s="32" t="s">
        <v>23</v>
      </c>
      <c r="D672" s="32" t="s">
        <v>75</v>
      </c>
      <c r="E672" s="32" t="s">
        <v>76</v>
      </c>
      <c r="F672" s="32" t="s">
        <v>80</v>
      </c>
      <c r="G672" s="32" t="s">
        <v>78</v>
      </c>
      <c r="H672" s="33">
        <v>0.01</v>
      </c>
      <c r="I672" s="32" t="s">
        <v>80</v>
      </c>
      <c r="J672" s="32"/>
      <c r="K672" s="34" t="s">
        <v>28</v>
      </c>
      <c r="L672" s="35">
        <v>3.99</v>
      </c>
      <c r="M672" s="36">
        <v>3.99</v>
      </c>
      <c r="N672" s="36">
        <v>3.99</v>
      </c>
      <c r="O672" s="36">
        <v>3.99</v>
      </c>
      <c r="P672" s="36">
        <v>3.99</v>
      </c>
      <c r="Q672" s="36">
        <v>3.99</v>
      </c>
      <c r="R672" s="36">
        <v>3.99</v>
      </c>
      <c r="S672" s="36">
        <v>3.79</v>
      </c>
      <c r="T672" s="36">
        <v>3.79</v>
      </c>
      <c r="U672" s="36">
        <v>3.19</v>
      </c>
      <c r="V672" s="36">
        <v>3.19</v>
      </c>
      <c r="W672" s="37">
        <v>3.6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</v>
      </c>
      <c r="AH672" s="151">
        <v>0.1</v>
      </c>
    </row>
    <row r="673" spans="1:34" x14ac:dyDescent="0.35">
      <c r="A673" s="15" t="s">
        <v>162</v>
      </c>
      <c r="B673" s="16" t="s">
        <v>22</v>
      </c>
      <c r="C673" s="16" t="s">
        <v>23</v>
      </c>
      <c r="D673" s="16" t="s">
        <v>75</v>
      </c>
      <c r="E673" s="16" t="s">
        <v>76</v>
      </c>
      <c r="F673" s="16" t="s">
        <v>80</v>
      </c>
      <c r="G673" s="16" t="s">
        <v>78</v>
      </c>
      <c r="H673" s="17">
        <v>0.01</v>
      </c>
      <c r="I673" s="16" t="s">
        <v>80</v>
      </c>
      <c r="J673" s="16"/>
      <c r="K673" s="18" t="s">
        <v>29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32</v>
      </c>
      <c r="T673" s="20" t="s">
        <v>32</v>
      </c>
      <c r="U673" s="20" t="s">
        <v>32</v>
      </c>
      <c r="V673" s="20" t="s">
        <v>32</v>
      </c>
      <c r="W673" s="21" t="s">
        <v>32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32</v>
      </c>
      <c r="AH673" s="21" t="s">
        <v>32</v>
      </c>
    </row>
    <row r="674" spans="1:34" x14ac:dyDescent="0.35">
      <c r="A674" s="15" t="s">
        <v>162</v>
      </c>
      <c r="B674" s="16" t="s">
        <v>22</v>
      </c>
      <c r="C674" s="16" t="s">
        <v>23</v>
      </c>
      <c r="D674" s="16" t="s">
        <v>75</v>
      </c>
      <c r="E674" s="16" t="s">
        <v>76</v>
      </c>
      <c r="F674" s="16" t="s">
        <v>80</v>
      </c>
      <c r="G674" s="16" t="s">
        <v>78</v>
      </c>
      <c r="H674" s="17">
        <v>0.01</v>
      </c>
      <c r="I674" s="16" t="s">
        <v>80</v>
      </c>
      <c r="J674" s="16"/>
      <c r="K674" s="18" t="s">
        <v>30</v>
      </c>
      <c r="L674" s="172">
        <v>4.29</v>
      </c>
      <c r="M674" s="171">
        <v>4.29</v>
      </c>
      <c r="N674" s="171">
        <v>4.29</v>
      </c>
      <c r="O674" s="171">
        <v>4.29</v>
      </c>
      <c r="P674" s="171">
        <v>4.29</v>
      </c>
      <c r="Q674" s="171">
        <v>4.29</v>
      </c>
      <c r="R674" s="171">
        <v>4.29</v>
      </c>
      <c r="S674" s="171">
        <v>3.89</v>
      </c>
      <c r="T674" s="171">
        <v>3.89</v>
      </c>
      <c r="U674" s="171">
        <v>3.4298496240601501</v>
      </c>
      <c r="V674" s="171">
        <v>3.4298496240601501</v>
      </c>
      <c r="W674" s="170">
        <v>3.6949868073878629</v>
      </c>
      <c r="X674" s="178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</v>
      </c>
      <c r="AH674" s="167">
        <v>0.1</v>
      </c>
    </row>
    <row r="675" spans="1:34" x14ac:dyDescent="0.35">
      <c r="A675" s="15" t="s">
        <v>162</v>
      </c>
      <c r="B675" s="16" t="s">
        <v>22</v>
      </c>
      <c r="C675" s="16" t="s">
        <v>23</v>
      </c>
      <c r="D675" s="16" t="s">
        <v>75</v>
      </c>
      <c r="E675" s="16" t="s">
        <v>76</v>
      </c>
      <c r="F675" s="16" t="s">
        <v>80</v>
      </c>
      <c r="G675" s="16" t="s">
        <v>78</v>
      </c>
      <c r="H675" s="17">
        <v>0.01</v>
      </c>
      <c r="I675" s="16" t="s">
        <v>80</v>
      </c>
      <c r="J675" s="16"/>
      <c r="K675" s="18" t="s">
        <v>31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32</v>
      </c>
      <c r="T675" s="20" t="s">
        <v>32</v>
      </c>
      <c r="U675" s="20" t="s">
        <v>32</v>
      </c>
      <c r="V675" s="20" t="s">
        <v>32</v>
      </c>
      <c r="W675" s="21" t="s">
        <v>32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32</v>
      </c>
      <c r="AH675" s="21" t="s">
        <v>32</v>
      </c>
    </row>
    <row r="676" spans="1:34" x14ac:dyDescent="0.35">
      <c r="A676" s="24" t="s">
        <v>162</v>
      </c>
      <c r="B676" s="25" t="s">
        <v>22</v>
      </c>
      <c r="C676" s="25" t="s">
        <v>23</v>
      </c>
      <c r="D676" s="25" t="s">
        <v>75</v>
      </c>
      <c r="E676" s="25" t="s">
        <v>76</v>
      </c>
      <c r="F676" s="25" t="s">
        <v>80</v>
      </c>
      <c r="G676" s="25" t="s">
        <v>78</v>
      </c>
      <c r="H676" s="26">
        <v>0.01</v>
      </c>
      <c r="I676" s="25" t="s">
        <v>80</v>
      </c>
      <c r="J676" s="25"/>
      <c r="K676" s="27" t="s">
        <v>33</v>
      </c>
      <c r="L676" s="28">
        <v>7.5187969924811915E-2</v>
      </c>
      <c r="M676" s="29">
        <v>7.5187969924811915E-2</v>
      </c>
      <c r="N676" s="29">
        <v>7.5187969924811915E-2</v>
      </c>
      <c r="O676" s="29">
        <v>7.5187969924811915E-2</v>
      </c>
      <c r="P676" s="29">
        <v>7.5187969924811915E-2</v>
      </c>
      <c r="Q676" s="29">
        <v>7.5187969924811915E-2</v>
      </c>
      <c r="R676" s="29">
        <v>7.5187969924811915E-2</v>
      </c>
      <c r="S676" s="29">
        <v>2.638522427440626E-2</v>
      </c>
      <c r="T676" s="29">
        <v>2.638522427440626E-2</v>
      </c>
      <c r="U676" s="29">
        <v>7.5187969924811915E-2</v>
      </c>
      <c r="V676" s="29">
        <v>7.5187969924811915E-2</v>
      </c>
      <c r="W676" s="30">
        <v>2.638522427440626E-2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162</v>
      </c>
      <c r="B677" s="32" t="s">
        <v>22</v>
      </c>
      <c r="C677" s="32" t="s">
        <v>23</v>
      </c>
      <c r="D677" s="32" t="s">
        <v>75</v>
      </c>
      <c r="E677" s="32" t="s">
        <v>76</v>
      </c>
      <c r="F677" s="32" t="s">
        <v>81</v>
      </c>
      <c r="G677" s="32" t="s">
        <v>78</v>
      </c>
      <c r="H677" s="33">
        <v>0.01</v>
      </c>
      <c r="I677" s="32" t="s">
        <v>81</v>
      </c>
      <c r="J677" s="32"/>
      <c r="K677" s="34" t="s">
        <v>28</v>
      </c>
      <c r="L677" s="35">
        <v>3.79</v>
      </c>
      <c r="M677" s="36">
        <v>3.79</v>
      </c>
      <c r="N677" s="36">
        <v>3.79</v>
      </c>
      <c r="O677" s="36">
        <v>3.79</v>
      </c>
      <c r="P677" s="36">
        <v>3.79</v>
      </c>
      <c r="Q677" s="36">
        <v>3.79</v>
      </c>
      <c r="R677" s="36">
        <v>3.79</v>
      </c>
      <c r="S677" s="36">
        <v>3.79</v>
      </c>
      <c r="T677" s="36">
        <v>3.79</v>
      </c>
      <c r="U677" s="36">
        <v>3.16</v>
      </c>
      <c r="V677" s="36">
        <v>3.16</v>
      </c>
      <c r="W677" s="37">
        <v>3.42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0.1</v>
      </c>
      <c r="AH677" s="151">
        <v>0.1</v>
      </c>
    </row>
    <row r="678" spans="1:34" x14ac:dyDescent="0.35">
      <c r="A678" s="15" t="s">
        <v>162</v>
      </c>
      <c r="B678" s="16" t="s">
        <v>22</v>
      </c>
      <c r="C678" s="16" t="s">
        <v>23</v>
      </c>
      <c r="D678" s="16" t="s">
        <v>75</v>
      </c>
      <c r="E678" s="16" t="s">
        <v>76</v>
      </c>
      <c r="F678" s="16" t="s">
        <v>81</v>
      </c>
      <c r="G678" s="16" t="s">
        <v>78</v>
      </c>
      <c r="H678" s="17">
        <v>0.01</v>
      </c>
      <c r="I678" s="16" t="s">
        <v>81</v>
      </c>
      <c r="J678" s="16"/>
      <c r="K678" s="18" t="s">
        <v>29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32</v>
      </c>
      <c r="T678" s="20" t="s">
        <v>32</v>
      </c>
      <c r="U678" s="20" t="s">
        <v>32</v>
      </c>
      <c r="V678" s="20" t="s">
        <v>32</v>
      </c>
      <c r="W678" s="21" t="s">
        <v>32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32</v>
      </c>
      <c r="AH678" s="21" t="s">
        <v>32</v>
      </c>
    </row>
    <row r="679" spans="1:34" x14ac:dyDescent="0.35">
      <c r="A679" s="15" t="s">
        <v>162</v>
      </c>
      <c r="B679" s="16" t="s">
        <v>22</v>
      </c>
      <c r="C679" s="16" t="s">
        <v>23</v>
      </c>
      <c r="D679" s="16" t="s">
        <v>75</v>
      </c>
      <c r="E679" s="16" t="s">
        <v>76</v>
      </c>
      <c r="F679" s="16" t="s">
        <v>81</v>
      </c>
      <c r="G679" s="16" t="s">
        <v>78</v>
      </c>
      <c r="H679" s="17">
        <v>0.01</v>
      </c>
      <c r="I679" s="16" t="s">
        <v>81</v>
      </c>
      <c r="J679" s="16"/>
      <c r="K679" s="18" t="s">
        <v>30</v>
      </c>
      <c r="L679" s="172">
        <v>3.99</v>
      </c>
      <c r="M679" s="171">
        <v>3.99</v>
      </c>
      <c r="N679" s="171">
        <v>3.99</v>
      </c>
      <c r="O679" s="171">
        <v>3.99</v>
      </c>
      <c r="P679" s="171">
        <v>3.99</v>
      </c>
      <c r="Q679" s="171">
        <v>3.99</v>
      </c>
      <c r="R679" s="171">
        <v>3.99</v>
      </c>
      <c r="S679" s="171">
        <v>3.99</v>
      </c>
      <c r="T679" s="171">
        <v>3.99</v>
      </c>
      <c r="U679" s="171">
        <v>3.33</v>
      </c>
      <c r="V679" s="171">
        <v>3.33</v>
      </c>
      <c r="W679" s="170">
        <v>3.67</v>
      </c>
      <c r="X679" s="178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0.1</v>
      </c>
      <c r="AH679" s="167">
        <v>0.1</v>
      </c>
    </row>
    <row r="680" spans="1:34" x14ac:dyDescent="0.35">
      <c r="A680" s="15" t="s">
        <v>162</v>
      </c>
      <c r="B680" s="16" t="s">
        <v>22</v>
      </c>
      <c r="C680" s="16" t="s">
        <v>23</v>
      </c>
      <c r="D680" s="16" t="s">
        <v>75</v>
      </c>
      <c r="E680" s="16" t="s">
        <v>76</v>
      </c>
      <c r="F680" s="16" t="s">
        <v>81</v>
      </c>
      <c r="G680" s="16" t="s">
        <v>78</v>
      </c>
      <c r="H680" s="17">
        <v>0.01</v>
      </c>
      <c r="I680" s="16" t="s">
        <v>81</v>
      </c>
      <c r="J680" s="16"/>
      <c r="K680" s="18" t="s">
        <v>31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32</v>
      </c>
      <c r="T680" s="20" t="s">
        <v>32</v>
      </c>
      <c r="U680" s="20" t="s">
        <v>32</v>
      </c>
      <c r="V680" s="20" t="s">
        <v>32</v>
      </c>
      <c r="W680" s="21" t="s">
        <v>32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32</v>
      </c>
      <c r="AH680" s="21" t="s">
        <v>32</v>
      </c>
    </row>
    <row r="681" spans="1:34" x14ac:dyDescent="0.35">
      <c r="A681" s="24" t="s">
        <v>162</v>
      </c>
      <c r="B681" s="25" t="s">
        <v>22</v>
      </c>
      <c r="C681" s="25" t="s">
        <v>23</v>
      </c>
      <c r="D681" s="25" t="s">
        <v>75</v>
      </c>
      <c r="E681" s="25" t="s">
        <v>76</v>
      </c>
      <c r="F681" s="25" t="s">
        <v>81</v>
      </c>
      <c r="G681" s="25" t="s">
        <v>78</v>
      </c>
      <c r="H681" s="26">
        <v>0.01</v>
      </c>
      <c r="I681" s="25" t="s">
        <v>81</v>
      </c>
      <c r="J681" s="25"/>
      <c r="K681" s="27" t="s">
        <v>33</v>
      </c>
      <c r="L681" s="28">
        <v>5.2770448548812743E-2</v>
      </c>
      <c r="M681" s="29">
        <v>5.2770448548812743E-2</v>
      </c>
      <c r="N681" s="29">
        <v>5.2770448548812743E-2</v>
      </c>
      <c r="O681" s="29">
        <v>5.2770448548812743E-2</v>
      </c>
      <c r="P681" s="29">
        <v>5.2770448548812743E-2</v>
      </c>
      <c r="Q681" s="29">
        <v>5.2770448548812743E-2</v>
      </c>
      <c r="R681" s="29">
        <v>5.2770448548812743E-2</v>
      </c>
      <c r="S681" s="29">
        <v>5.2770448548812743E-2</v>
      </c>
      <c r="T681" s="29">
        <v>5.2770448548812743E-2</v>
      </c>
      <c r="U681" s="29">
        <v>5.3797468354430444E-2</v>
      </c>
      <c r="V681" s="29">
        <v>5.3797468354430444E-2</v>
      </c>
      <c r="W681" s="30">
        <v>7.3099415204678442E-2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162</v>
      </c>
      <c r="B682" s="32" t="s">
        <v>22</v>
      </c>
      <c r="C682" s="32" t="s">
        <v>23</v>
      </c>
      <c r="D682" s="32" t="s">
        <v>75</v>
      </c>
      <c r="E682" s="32" t="s">
        <v>1004</v>
      </c>
      <c r="F682" s="32" t="s">
        <v>82</v>
      </c>
      <c r="G682" s="32" t="s">
        <v>27</v>
      </c>
      <c r="H682" s="33">
        <v>0.01</v>
      </c>
      <c r="I682" s="32" t="s">
        <v>82</v>
      </c>
      <c r="J682" s="32"/>
      <c r="K682" s="38" t="s">
        <v>28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0.18</v>
      </c>
      <c r="AH682" s="151">
        <v>0.18</v>
      </c>
    </row>
    <row r="683" spans="1:34" x14ac:dyDescent="0.35">
      <c r="A683" s="15" t="s">
        <v>162</v>
      </c>
      <c r="B683" s="16" t="s">
        <v>22</v>
      </c>
      <c r="C683" s="16" t="s">
        <v>23</v>
      </c>
      <c r="D683" s="16" t="s">
        <v>75</v>
      </c>
      <c r="E683" s="16" t="s">
        <v>1004</v>
      </c>
      <c r="F683" s="16" t="s">
        <v>82</v>
      </c>
      <c r="G683" s="16" t="s">
        <v>27</v>
      </c>
      <c r="H683" s="17">
        <v>0.01</v>
      </c>
      <c r="I683" s="16" t="s">
        <v>82</v>
      </c>
      <c r="J683" s="16"/>
      <c r="K683" s="39" t="s">
        <v>29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32</v>
      </c>
      <c r="T683" s="20" t="s">
        <v>32</v>
      </c>
      <c r="U683" s="20" t="s">
        <v>32</v>
      </c>
      <c r="V683" s="20" t="s">
        <v>32</v>
      </c>
      <c r="W683" s="21" t="s">
        <v>32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32</v>
      </c>
      <c r="AH683" s="21" t="s">
        <v>32</v>
      </c>
    </row>
    <row r="684" spans="1:34" x14ac:dyDescent="0.35">
      <c r="A684" s="15" t="s">
        <v>162</v>
      </c>
      <c r="B684" s="16" t="s">
        <v>22</v>
      </c>
      <c r="C684" s="16" t="s">
        <v>23</v>
      </c>
      <c r="D684" s="16" t="s">
        <v>75</v>
      </c>
      <c r="E684" s="16" t="s">
        <v>1004</v>
      </c>
      <c r="F684" s="16" t="s">
        <v>82</v>
      </c>
      <c r="G684" s="16" t="s">
        <v>27</v>
      </c>
      <c r="H684" s="17">
        <v>0.01</v>
      </c>
      <c r="I684" s="16" t="s">
        <v>82</v>
      </c>
      <c r="J684" s="16"/>
      <c r="K684" s="39" t="s">
        <v>30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52">
        <v>6.64</v>
      </c>
      <c r="X684" s="178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0.18</v>
      </c>
      <c r="AH684" s="167">
        <v>0.18</v>
      </c>
    </row>
    <row r="685" spans="1:34" x14ac:dyDescent="0.35">
      <c r="A685" s="15" t="s">
        <v>162</v>
      </c>
      <c r="B685" s="16" t="s">
        <v>22</v>
      </c>
      <c r="C685" s="16" t="s">
        <v>23</v>
      </c>
      <c r="D685" s="16" t="s">
        <v>75</v>
      </c>
      <c r="E685" s="16" t="s">
        <v>1004</v>
      </c>
      <c r="F685" s="16" t="s">
        <v>82</v>
      </c>
      <c r="G685" s="16" t="s">
        <v>27</v>
      </c>
      <c r="H685" s="17">
        <v>0.01</v>
      </c>
      <c r="I685" s="16" t="s">
        <v>82</v>
      </c>
      <c r="J685" s="16"/>
      <c r="K685" s="39" t="s">
        <v>31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32</v>
      </c>
      <c r="T685" s="20" t="s">
        <v>32</v>
      </c>
      <c r="U685" s="20" t="s">
        <v>32</v>
      </c>
      <c r="V685" s="20" t="s">
        <v>32</v>
      </c>
      <c r="W685" s="21" t="s">
        <v>32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32</v>
      </c>
      <c r="AH685" s="21" t="s">
        <v>32</v>
      </c>
    </row>
    <row r="686" spans="1:34" x14ac:dyDescent="0.35">
      <c r="A686" s="24" t="s">
        <v>162</v>
      </c>
      <c r="B686" s="25" t="s">
        <v>22</v>
      </c>
      <c r="C686" s="25" t="s">
        <v>23</v>
      </c>
      <c r="D686" s="25" t="s">
        <v>75</v>
      </c>
      <c r="E686" s="25" t="s">
        <v>1004</v>
      </c>
      <c r="F686" s="25" t="s">
        <v>82</v>
      </c>
      <c r="G686" s="25" t="s">
        <v>27</v>
      </c>
      <c r="H686" s="26">
        <v>0.01</v>
      </c>
      <c r="I686" s="25" t="s">
        <v>82</v>
      </c>
      <c r="J686" s="25"/>
      <c r="K686" s="40" t="s">
        <v>33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162</v>
      </c>
      <c r="B687" s="32" t="s">
        <v>22</v>
      </c>
      <c r="C687" s="32" t="s">
        <v>23</v>
      </c>
      <c r="D687" s="32" t="s">
        <v>84</v>
      </c>
      <c r="E687" s="32" t="s">
        <v>1005</v>
      </c>
      <c r="F687" s="32" t="s">
        <v>85</v>
      </c>
      <c r="G687" s="32" t="s">
        <v>78</v>
      </c>
      <c r="H687" s="33">
        <v>0.01</v>
      </c>
      <c r="I687" s="32" t="s">
        <v>85</v>
      </c>
      <c r="J687" s="32"/>
      <c r="K687" s="34" t="s">
        <v>28</v>
      </c>
      <c r="L687" s="35">
        <v>4.99</v>
      </c>
      <c r="M687" s="36">
        <v>4.99</v>
      </c>
      <c r="N687" s="36">
        <v>4.99</v>
      </c>
      <c r="O687" s="36">
        <v>4.99</v>
      </c>
      <c r="P687" s="36">
        <v>4.99</v>
      </c>
      <c r="Q687" s="36">
        <v>4.99</v>
      </c>
      <c r="R687" s="36">
        <v>4.99</v>
      </c>
      <c r="S687" s="36">
        <v>4.49</v>
      </c>
      <c r="T687" s="36">
        <v>4.49</v>
      </c>
      <c r="U687" s="36">
        <v>4.16</v>
      </c>
      <c r="V687" s="36">
        <v>4.16</v>
      </c>
      <c r="W687" s="37">
        <v>4.5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0.11</v>
      </c>
      <c r="AH687" s="151">
        <v>0.11</v>
      </c>
    </row>
    <row r="688" spans="1:34" x14ac:dyDescent="0.35">
      <c r="A688" s="15" t="s">
        <v>162</v>
      </c>
      <c r="B688" s="16" t="s">
        <v>22</v>
      </c>
      <c r="C688" s="16" t="s">
        <v>23</v>
      </c>
      <c r="D688" s="16" t="s">
        <v>84</v>
      </c>
      <c r="E688" s="16" t="s">
        <v>1005</v>
      </c>
      <c r="F688" s="16" t="s">
        <v>85</v>
      </c>
      <c r="G688" s="16" t="s">
        <v>78</v>
      </c>
      <c r="H688" s="17">
        <v>0.01</v>
      </c>
      <c r="I688" s="16" t="s">
        <v>85</v>
      </c>
      <c r="J688" s="16"/>
      <c r="K688" s="18" t="s">
        <v>29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32</v>
      </c>
      <c r="T688" s="20" t="s">
        <v>32</v>
      </c>
      <c r="U688" s="20" t="s">
        <v>32</v>
      </c>
      <c r="V688" s="20" t="s">
        <v>32</v>
      </c>
      <c r="W688" s="21" t="s">
        <v>32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32</v>
      </c>
      <c r="AH688" s="21" t="s">
        <v>32</v>
      </c>
    </row>
    <row r="689" spans="1:34" x14ac:dyDescent="0.35">
      <c r="A689" s="15" t="s">
        <v>162</v>
      </c>
      <c r="B689" s="16" t="s">
        <v>22</v>
      </c>
      <c r="C689" s="16" t="s">
        <v>23</v>
      </c>
      <c r="D689" s="16" t="s">
        <v>84</v>
      </c>
      <c r="E689" s="16" t="s">
        <v>1005</v>
      </c>
      <c r="F689" s="16" t="s">
        <v>85</v>
      </c>
      <c r="G689" s="16" t="s">
        <v>78</v>
      </c>
      <c r="H689" s="17">
        <v>0.01</v>
      </c>
      <c r="I689" s="16" t="s">
        <v>85</v>
      </c>
      <c r="J689" s="16"/>
      <c r="K689" s="18" t="s">
        <v>30</v>
      </c>
      <c r="L689" s="168">
        <v>5.19</v>
      </c>
      <c r="M689" s="166">
        <v>5.19</v>
      </c>
      <c r="N689" s="166">
        <v>5.19</v>
      </c>
      <c r="O689" s="166">
        <v>5.19</v>
      </c>
      <c r="P689" s="166">
        <v>5.19</v>
      </c>
      <c r="Q689" s="166">
        <v>5.19</v>
      </c>
      <c r="R689" s="166">
        <v>5.19</v>
      </c>
      <c r="S689" s="166">
        <v>5.19</v>
      </c>
      <c r="T689" s="166">
        <v>5.19</v>
      </c>
      <c r="U689" s="166">
        <v>4.49</v>
      </c>
      <c r="V689" s="166">
        <v>4.49</v>
      </c>
      <c r="W689" s="167">
        <v>4.9945783132530117</v>
      </c>
      <c r="X689" s="178"/>
      <c r="Y689" s="166">
        <v>0</v>
      </c>
      <c r="Z689" s="166">
        <v>0</v>
      </c>
      <c r="AA689" s="166">
        <v>0</v>
      </c>
      <c r="AB689" s="166">
        <v>0</v>
      </c>
      <c r="AC689" s="166">
        <v>0</v>
      </c>
      <c r="AD689" s="166">
        <v>0</v>
      </c>
      <c r="AE689" s="166">
        <v>0</v>
      </c>
      <c r="AF689" s="118"/>
      <c r="AG689" s="166">
        <v>0.13</v>
      </c>
      <c r="AH689" s="167">
        <v>0.13</v>
      </c>
    </row>
    <row r="690" spans="1:34" x14ac:dyDescent="0.35">
      <c r="A690" s="15" t="s">
        <v>162</v>
      </c>
      <c r="B690" s="16" t="s">
        <v>22</v>
      </c>
      <c r="C690" s="16" t="s">
        <v>23</v>
      </c>
      <c r="D690" s="16" t="s">
        <v>84</v>
      </c>
      <c r="E690" s="16" t="s">
        <v>1005</v>
      </c>
      <c r="F690" s="16" t="s">
        <v>85</v>
      </c>
      <c r="G690" s="16" t="s">
        <v>78</v>
      </c>
      <c r="H690" s="17">
        <v>0.01</v>
      </c>
      <c r="I690" s="16" t="s">
        <v>85</v>
      </c>
      <c r="J690" s="16"/>
      <c r="K690" s="18" t="s">
        <v>31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32</v>
      </c>
      <c r="T690" s="20" t="s">
        <v>32</v>
      </c>
      <c r="U690" s="20" t="s">
        <v>32</v>
      </c>
      <c r="V690" s="20" t="s">
        <v>32</v>
      </c>
      <c r="W690" s="21" t="s">
        <v>32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32</v>
      </c>
      <c r="AH690" s="21" t="s">
        <v>32</v>
      </c>
    </row>
    <row r="691" spans="1:34" x14ac:dyDescent="0.35">
      <c r="A691" s="24" t="s">
        <v>162</v>
      </c>
      <c r="B691" s="25" t="s">
        <v>22</v>
      </c>
      <c r="C691" s="25" t="s">
        <v>23</v>
      </c>
      <c r="D691" s="25" t="s">
        <v>84</v>
      </c>
      <c r="E691" s="25" t="s">
        <v>1005</v>
      </c>
      <c r="F691" s="25" t="s">
        <v>85</v>
      </c>
      <c r="G691" s="25" t="s">
        <v>78</v>
      </c>
      <c r="H691" s="26">
        <v>0.01</v>
      </c>
      <c r="I691" s="25" t="s">
        <v>85</v>
      </c>
      <c r="J691" s="25"/>
      <c r="K691" s="27" t="s">
        <v>33</v>
      </c>
      <c r="L691" s="28">
        <v>4.0080160320641323E-2</v>
      </c>
      <c r="M691" s="29">
        <v>4.0080160320641323E-2</v>
      </c>
      <c r="N691" s="29">
        <v>4.0080160320641323E-2</v>
      </c>
      <c r="O691" s="29">
        <v>4.0080160320641323E-2</v>
      </c>
      <c r="P691" s="29">
        <v>4.0080160320641323E-2</v>
      </c>
      <c r="Q691" s="29">
        <v>4.0080160320641323E-2</v>
      </c>
      <c r="R691" s="29">
        <v>4.0080160320641323E-2</v>
      </c>
      <c r="S691" s="29">
        <v>0.1559020044543431</v>
      </c>
      <c r="T691" s="29">
        <v>0.1559020044543431</v>
      </c>
      <c r="U691" s="29">
        <v>7.9326923076923128E-2</v>
      </c>
      <c r="V691" s="29">
        <v>7.9326923076923128E-2</v>
      </c>
      <c r="W691" s="30">
        <v>0.10990629183400258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162</v>
      </c>
      <c r="B692" s="32" t="s">
        <v>22</v>
      </c>
      <c r="C692" s="32" t="s">
        <v>23</v>
      </c>
      <c r="D692" s="32" t="s">
        <v>86</v>
      </c>
      <c r="E692" s="32" t="s">
        <v>1005</v>
      </c>
      <c r="F692" s="32" t="s">
        <v>87</v>
      </c>
      <c r="G692" s="32" t="s">
        <v>78</v>
      </c>
      <c r="H692" s="33">
        <v>0.01</v>
      </c>
      <c r="I692" s="32" t="s">
        <v>87</v>
      </c>
      <c r="J692" s="32"/>
      <c r="K692" s="34" t="s">
        <v>28</v>
      </c>
      <c r="L692" s="35">
        <v>3.99</v>
      </c>
      <c r="M692" s="36">
        <v>3.99</v>
      </c>
      <c r="N692" s="36">
        <v>3.99</v>
      </c>
      <c r="O692" s="36">
        <v>3.99</v>
      </c>
      <c r="P692" s="36">
        <v>3.99</v>
      </c>
      <c r="Q692" s="36">
        <v>3.99</v>
      </c>
      <c r="R692" s="36">
        <v>3.99</v>
      </c>
      <c r="S692" s="36">
        <v>3.99</v>
      </c>
      <c r="T692" s="36">
        <v>3.99</v>
      </c>
      <c r="U692" s="36">
        <v>3.32</v>
      </c>
      <c r="V692" s="36">
        <v>3.32</v>
      </c>
      <c r="W692" s="37">
        <v>3.8</v>
      </c>
      <c r="X692" s="149"/>
      <c r="Y692" s="128">
        <v>0</v>
      </c>
      <c r="Z692" s="129">
        <v>0</v>
      </c>
      <c r="AA692" s="129">
        <v>0</v>
      </c>
      <c r="AB692" s="129">
        <v>0</v>
      </c>
      <c r="AC692" s="129">
        <v>0</v>
      </c>
      <c r="AD692" s="129">
        <v>0</v>
      </c>
      <c r="AE692" s="151">
        <v>0</v>
      </c>
      <c r="AF692" s="127"/>
      <c r="AG692" s="129">
        <v>0.1</v>
      </c>
      <c r="AH692" s="151">
        <v>0.1</v>
      </c>
    </row>
    <row r="693" spans="1:34" x14ac:dyDescent="0.35">
      <c r="A693" s="15" t="s">
        <v>162</v>
      </c>
      <c r="B693" s="16" t="s">
        <v>22</v>
      </c>
      <c r="C693" s="16" t="s">
        <v>23</v>
      </c>
      <c r="D693" s="16" t="s">
        <v>86</v>
      </c>
      <c r="E693" s="16" t="s">
        <v>1005</v>
      </c>
      <c r="F693" s="16" t="s">
        <v>87</v>
      </c>
      <c r="G693" s="16" t="s">
        <v>78</v>
      </c>
      <c r="H693" s="17">
        <v>0.01</v>
      </c>
      <c r="I693" s="16" t="s">
        <v>87</v>
      </c>
      <c r="J693" s="16"/>
      <c r="K693" s="18" t="s">
        <v>29</v>
      </c>
      <c r="L693" s="19">
        <v>1</v>
      </c>
      <c r="M693" s="20">
        <v>1</v>
      </c>
      <c r="N693" s="20">
        <v>1</v>
      </c>
      <c r="O693" s="20">
        <v>1</v>
      </c>
      <c r="P693" s="20">
        <v>1</v>
      </c>
      <c r="Q693" s="20">
        <v>1</v>
      </c>
      <c r="R693" s="20">
        <v>1</v>
      </c>
      <c r="S693" s="20" t="s">
        <v>32</v>
      </c>
      <c r="T693" s="20" t="s">
        <v>32</v>
      </c>
      <c r="U693" s="20" t="s">
        <v>32</v>
      </c>
      <c r="V693" s="20" t="s">
        <v>32</v>
      </c>
      <c r="W693" s="21" t="s">
        <v>32</v>
      </c>
      <c r="X693" s="149"/>
      <c r="Y693" s="19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1">
        <v>0</v>
      </c>
      <c r="AF693" s="123"/>
      <c r="AG693" s="20" t="s">
        <v>32</v>
      </c>
      <c r="AH693" s="21" t="s">
        <v>32</v>
      </c>
    </row>
    <row r="694" spans="1:34" x14ac:dyDescent="0.35">
      <c r="A694" s="15" t="s">
        <v>162</v>
      </c>
      <c r="B694" s="16" t="s">
        <v>22</v>
      </c>
      <c r="C694" s="16" t="s">
        <v>23</v>
      </c>
      <c r="D694" s="16" t="s">
        <v>86</v>
      </c>
      <c r="E694" s="16" t="s">
        <v>1005</v>
      </c>
      <c r="F694" s="16" t="s">
        <v>87</v>
      </c>
      <c r="G694" s="16" t="s">
        <v>78</v>
      </c>
      <c r="H694" s="17">
        <v>0.01</v>
      </c>
      <c r="I694" s="16" t="s">
        <v>87</v>
      </c>
      <c r="J694" s="16"/>
      <c r="K694" s="18" t="s">
        <v>30</v>
      </c>
      <c r="L694" s="168">
        <v>4.1900000000000004</v>
      </c>
      <c r="M694" s="166">
        <v>4.1900000000000004</v>
      </c>
      <c r="N694" s="166">
        <v>4.1900000000000004</v>
      </c>
      <c r="O694" s="166">
        <v>4.1900000000000004</v>
      </c>
      <c r="P694" s="166">
        <v>4.1900000000000004</v>
      </c>
      <c r="Q694" s="166">
        <v>4.1900000000000004</v>
      </c>
      <c r="R694" s="166">
        <v>4.1900000000000004</v>
      </c>
      <c r="S694" s="166">
        <v>4.1900000000000004</v>
      </c>
      <c r="T694" s="166">
        <v>4.1900000000000004</v>
      </c>
      <c r="U694" s="166">
        <v>3.4899999999999998</v>
      </c>
      <c r="V694" s="166">
        <v>3.4899999999999998</v>
      </c>
      <c r="W694" s="167">
        <v>3.9945783132530117</v>
      </c>
      <c r="X694" s="178"/>
      <c r="Y694" s="22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  <c r="AE694" s="152">
        <v>0</v>
      </c>
      <c r="AF694" s="118"/>
      <c r="AG694" s="166">
        <v>0.11</v>
      </c>
      <c r="AH694" s="167">
        <v>0.11</v>
      </c>
    </row>
    <row r="695" spans="1:34" x14ac:dyDescent="0.35">
      <c r="A695" s="15" t="s">
        <v>162</v>
      </c>
      <c r="B695" s="16" t="s">
        <v>22</v>
      </c>
      <c r="C695" s="16" t="s">
        <v>23</v>
      </c>
      <c r="D695" s="16" t="s">
        <v>86</v>
      </c>
      <c r="E695" s="16" t="s">
        <v>1005</v>
      </c>
      <c r="F695" s="16" t="s">
        <v>87</v>
      </c>
      <c r="G695" s="16" t="s">
        <v>78</v>
      </c>
      <c r="H695" s="17">
        <v>0.01</v>
      </c>
      <c r="I695" s="16" t="s">
        <v>87</v>
      </c>
      <c r="J695" s="16"/>
      <c r="K695" s="18" t="s">
        <v>31</v>
      </c>
      <c r="L695" s="19">
        <v>1</v>
      </c>
      <c r="M695" s="20">
        <v>1</v>
      </c>
      <c r="N695" s="20">
        <v>1</v>
      </c>
      <c r="O695" s="20">
        <v>1</v>
      </c>
      <c r="P695" s="20">
        <v>1</v>
      </c>
      <c r="Q695" s="20">
        <v>1</v>
      </c>
      <c r="R695" s="20">
        <v>1</v>
      </c>
      <c r="S695" s="20" t="s">
        <v>32</v>
      </c>
      <c r="T695" s="20" t="s">
        <v>32</v>
      </c>
      <c r="U695" s="20" t="s">
        <v>32</v>
      </c>
      <c r="V695" s="20" t="s">
        <v>32</v>
      </c>
      <c r="W695" s="21" t="s">
        <v>32</v>
      </c>
      <c r="X695" s="149"/>
      <c r="Y695" s="19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1">
        <v>0</v>
      </c>
      <c r="AF695" s="123"/>
      <c r="AG695" s="20" t="s">
        <v>32</v>
      </c>
      <c r="AH695" s="21" t="s">
        <v>32</v>
      </c>
    </row>
    <row r="696" spans="1:34" x14ac:dyDescent="0.35">
      <c r="A696" s="24" t="s">
        <v>162</v>
      </c>
      <c r="B696" s="25" t="s">
        <v>22</v>
      </c>
      <c r="C696" s="25" t="s">
        <v>23</v>
      </c>
      <c r="D696" s="25" t="s">
        <v>86</v>
      </c>
      <c r="E696" s="25" t="s">
        <v>1005</v>
      </c>
      <c r="F696" s="25" t="s">
        <v>87</v>
      </c>
      <c r="G696" s="25" t="s">
        <v>78</v>
      </c>
      <c r="H696" s="26">
        <v>0.01</v>
      </c>
      <c r="I696" s="25" t="s">
        <v>87</v>
      </c>
      <c r="J696" s="25"/>
      <c r="K696" s="27" t="s">
        <v>33</v>
      </c>
      <c r="L696" s="28">
        <v>5.0125313283208017E-2</v>
      </c>
      <c r="M696" s="29">
        <v>5.0125313283208017E-2</v>
      </c>
      <c r="N696" s="29">
        <v>5.0125313283208017E-2</v>
      </c>
      <c r="O696" s="29">
        <v>5.0125313283208017E-2</v>
      </c>
      <c r="P696" s="29">
        <v>5.0125313283208017E-2</v>
      </c>
      <c r="Q696" s="29">
        <v>5.0125313283208017E-2</v>
      </c>
      <c r="R696" s="29">
        <v>5.0125313283208017E-2</v>
      </c>
      <c r="S696" s="29">
        <v>5.0125313283208017E-2</v>
      </c>
      <c r="T696" s="29">
        <v>5.0125313283208017E-2</v>
      </c>
      <c r="U696" s="29">
        <v>5.1204819277108404E-2</v>
      </c>
      <c r="V696" s="29">
        <v>5.1204819277108404E-2</v>
      </c>
      <c r="W696" s="30">
        <v>5.1204819277108404E-2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162</v>
      </c>
      <c r="B697" s="32" t="s">
        <v>22</v>
      </c>
      <c r="C697" s="32" t="s">
        <v>23</v>
      </c>
      <c r="D697" s="32" t="s">
        <v>75</v>
      </c>
      <c r="E697" s="32" t="s">
        <v>1006</v>
      </c>
      <c r="F697" s="32" t="s">
        <v>1009</v>
      </c>
      <c r="G697" s="32" t="s">
        <v>78</v>
      </c>
      <c r="H697" s="33">
        <v>0.01</v>
      </c>
      <c r="I697" s="32" t="s">
        <v>1009</v>
      </c>
      <c r="J697" s="32"/>
      <c r="K697" s="34" t="s">
        <v>28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  <c r="X697" s="149"/>
      <c r="Y697" s="128">
        <v>0</v>
      </c>
      <c r="Z697" s="129">
        <v>0</v>
      </c>
      <c r="AA697" s="129">
        <v>0</v>
      </c>
      <c r="AB697" s="129">
        <v>0</v>
      </c>
      <c r="AC697" s="129">
        <v>0</v>
      </c>
      <c r="AD697" s="129">
        <v>0</v>
      </c>
      <c r="AE697" s="151">
        <v>0</v>
      </c>
      <c r="AF697" s="127"/>
      <c r="AG697" s="129">
        <v>0.09</v>
      </c>
      <c r="AH697" s="151">
        <v>0.09</v>
      </c>
    </row>
    <row r="698" spans="1:34" x14ac:dyDescent="0.35">
      <c r="A698" s="15" t="s">
        <v>162</v>
      </c>
      <c r="B698" s="16" t="s">
        <v>22</v>
      </c>
      <c r="C698" s="16" t="s">
        <v>23</v>
      </c>
      <c r="D698" s="16" t="s">
        <v>75</v>
      </c>
      <c r="E698" s="16" t="s">
        <v>1006</v>
      </c>
      <c r="F698" s="16" t="s">
        <v>1009</v>
      </c>
      <c r="G698" s="16" t="s">
        <v>78</v>
      </c>
      <c r="H698" s="17">
        <v>0.01</v>
      </c>
      <c r="I698" s="16" t="s">
        <v>1009</v>
      </c>
      <c r="J698" s="16"/>
      <c r="K698" s="18" t="s">
        <v>29</v>
      </c>
      <c r="L698" s="19">
        <v>1</v>
      </c>
      <c r="M698" s="20">
        <v>1</v>
      </c>
      <c r="N698" s="20">
        <v>1</v>
      </c>
      <c r="O698" s="20">
        <v>1</v>
      </c>
      <c r="P698" s="20">
        <v>1</v>
      </c>
      <c r="Q698" s="20">
        <v>1</v>
      </c>
      <c r="R698" s="20">
        <v>1</v>
      </c>
      <c r="S698" s="20" t="s">
        <v>32</v>
      </c>
      <c r="T698" s="20" t="s">
        <v>32</v>
      </c>
      <c r="U698" s="20" t="s">
        <v>32</v>
      </c>
      <c r="V698" s="20" t="s">
        <v>32</v>
      </c>
      <c r="W698" s="21" t="s">
        <v>32</v>
      </c>
      <c r="X698" s="149"/>
      <c r="Y698" s="19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1">
        <v>0</v>
      </c>
      <c r="AF698" s="123"/>
      <c r="AG698" s="20" t="s">
        <v>32</v>
      </c>
      <c r="AH698" s="21" t="s">
        <v>32</v>
      </c>
    </row>
    <row r="699" spans="1:34" x14ac:dyDescent="0.35">
      <c r="A699" s="15" t="s">
        <v>162</v>
      </c>
      <c r="B699" s="16" t="s">
        <v>22</v>
      </c>
      <c r="C699" s="16" t="s">
        <v>23</v>
      </c>
      <c r="D699" s="16" t="s">
        <v>75</v>
      </c>
      <c r="E699" s="16" t="s">
        <v>1006</v>
      </c>
      <c r="F699" s="16" t="s">
        <v>1009</v>
      </c>
      <c r="G699" s="16" t="s">
        <v>78</v>
      </c>
      <c r="H699" s="17">
        <v>0.01</v>
      </c>
      <c r="I699" s="16" t="s">
        <v>1009</v>
      </c>
      <c r="J699" s="16"/>
      <c r="K699" s="18" t="s">
        <v>30</v>
      </c>
      <c r="L699" s="168">
        <v>3.5</v>
      </c>
      <c r="M699" s="166">
        <v>3.5</v>
      </c>
      <c r="N699" s="166">
        <v>3.5</v>
      </c>
      <c r="O699" s="166">
        <v>3.5</v>
      </c>
      <c r="P699" s="166">
        <v>3.5</v>
      </c>
      <c r="Q699" s="166">
        <v>3.5</v>
      </c>
      <c r="R699" s="166">
        <v>3.5</v>
      </c>
      <c r="S699" s="166">
        <v>3.5</v>
      </c>
      <c r="T699" s="166">
        <v>3.5</v>
      </c>
      <c r="U699" s="166">
        <v>2.91</v>
      </c>
      <c r="V699" s="166">
        <v>2.91</v>
      </c>
      <c r="W699" s="167">
        <v>3.85</v>
      </c>
      <c r="X699" s="178"/>
      <c r="Y699" s="168">
        <v>0</v>
      </c>
      <c r="Z699" s="166">
        <v>0</v>
      </c>
      <c r="AA699" s="166">
        <v>0</v>
      </c>
      <c r="AB699" s="166">
        <v>0</v>
      </c>
      <c r="AC699" s="166">
        <v>0</v>
      </c>
      <c r="AD699" s="166">
        <v>0</v>
      </c>
      <c r="AE699" s="167">
        <v>0</v>
      </c>
      <c r="AF699" s="118"/>
      <c r="AG699" s="166">
        <v>0.09</v>
      </c>
      <c r="AH699" s="167">
        <v>0.09</v>
      </c>
    </row>
    <row r="700" spans="1:34" x14ac:dyDescent="0.35">
      <c r="A700" s="15" t="s">
        <v>162</v>
      </c>
      <c r="B700" s="16" t="s">
        <v>22</v>
      </c>
      <c r="C700" s="16" t="s">
        <v>23</v>
      </c>
      <c r="D700" s="16" t="s">
        <v>75</v>
      </c>
      <c r="E700" s="16" t="s">
        <v>1006</v>
      </c>
      <c r="F700" s="16" t="s">
        <v>1009</v>
      </c>
      <c r="G700" s="16" t="s">
        <v>78</v>
      </c>
      <c r="H700" s="17">
        <v>0.01</v>
      </c>
      <c r="I700" s="16" t="s">
        <v>1009</v>
      </c>
      <c r="J700" s="16"/>
      <c r="K700" s="18" t="s">
        <v>31</v>
      </c>
      <c r="L700" s="19">
        <v>1</v>
      </c>
      <c r="M700" s="20">
        <v>1</v>
      </c>
      <c r="N700" s="20">
        <v>1</v>
      </c>
      <c r="O700" s="20">
        <v>1</v>
      </c>
      <c r="P700" s="20">
        <v>1</v>
      </c>
      <c r="Q700" s="20">
        <v>1</v>
      </c>
      <c r="R700" s="20">
        <v>1</v>
      </c>
      <c r="S700" s="20" t="s">
        <v>32</v>
      </c>
      <c r="T700" s="20" t="s">
        <v>32</v>
      </c>
      <c r="U700" s="20" t="s">
        <v>32</v>
      </c>
      <c r="V700" s="20" t="s">
        <v>32</v>
      </c>
      <c r="W700" s="21" t="s">
        <v>32</v>
      </c>
      <c r="X700" s="149"/>
      <c r="Y700" s="19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1">
        <v>0</v>
      </c>
      <c r="AF700" s="123"/>
      <c r="AG700" s="20" t="s">
        <v>32</v>
      </c>
      <c r="AH700" s="21" t="s">
        <v>32</v>
      </c>
    </row>
    <row r="701" spans="1:34" x14ac:dyDescent="0.35">
      <c r="A701" s="24" t="s">
        <v>162</v>
      </c>
      <c r="B701" s="25" t="s">
        <v>22</v>
      </c>
      <c r="C701" s="25" t="s">
        <v>23</v>
      </c>
      <c r="D701" s="25" t="s">
        <v>75</v>
      </c>
      <c r="E701" s="25" t="s">
        <v>1006</v>
      </c>
      <c r="F701" s="25" t="s">
        <v>1009</v>
      </c>
      <c r="G701" s="25" t="s">
        <v>78</v>
      </c>
      <c r="H701" s="26">
        <v>0.01</v>
      </c>
      <c r="I701" s="25" t="s">
        <v>1009</v>
      </c>
      <c r="J701" s="25"/>
      <c r="K701" s="27" t="s">
        <v>33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162</v>
      </c>
      <c r="B702" s="32" t="s">
        <v>22</v>
      </c>
      <c r="C702" s="32" t="s">
        <v>23</v>
      </c>
      <c r="D702" s="32" t="s">
        <v>75</v>
      </c>
      <c r="E702" s="32" t="s">
        <v>1006</v>
      </c>
      <c r="F702" s="32" t="s">
        <v>1010</v>
      </c>
      <c r="G702" s="32" t="s">
        <v>78</v>
      </c>
      <c r="H702" s="33">
        <v>0.01</v>
      </c>
      <c r="I702" s="32" t="s">
        <v>1010</v>
      </c>
      <c r="J702" s="36"/>
      <c r="K702" s="34" t="s">
        <v>28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0.08</v>
      </c>
      <c r="AH702" s="151">
        <v>0.08</v>
      </c>
    </row>
    <row r="703" spans="1:34" x14ac:dyDescent="0.35">
      <c r="A703" s="15" t="s">
        <v>162</v>
      </c>
      <c r="B703" s="16" t="s">
        <v>22</v>
      </c>
      <c r="C703" s="16" t="s">
        <v>23</v>
      </c>
      <c r="D703" s="16" t="s">
        <v>75</v>
      </c>
      <c r="E703" s="16" t="s">
        <v>1006</v>
      </c>
      <c r="F703" s="16" t="s">
        <v>1010</v>
      </c>
      <c r="G703" s="16" t="s">
        <v>78</v>
      </c>
      <c r="H703" s="17">
        <v>0.01</v>
      </c>
      <c r="I703" s="16" t="s">
        <v>1010</v>
      </c>
      <c r="J703" s="16"/>
      <c r="K703" s="18" t="s">
        <v>29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32</v>
      </c>
      <c r="T703" s="20" t="s">
        <v>32</v>
      </c>
      <c r="U703" s="20" t="s">
        <v>32</v>
      </c>
      <c r="V703" s="20" t="s">
        <v>32</v>
      </c>
      <c r="W703" s="21" t="s">
        <v>32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32</v>
      </c>
      <c r="AH703" s="21" t="s">
        <v>32</v>
      </c>
    </row>
    <row r="704" spans="1:34" x14ac:dyDescent="0.35">
      <c r="A704" s="15" t="s">
        <v>162</v>
      </c>
      <c r="B704" s="16" t="s">
        <v>22</v>
      </c>
      <c r="C704" s="16" t="s">
        <v>23</v>
      </c>
      <c r="D704" s="16" t="s">
        <v>75</v>
      </c>
      <c r="E704" s="16" t="s">
        <v>1006</v>
      </c>
      <c r="F704" s="16" t="s">
        <v>1010</v>
      </c>
      <c r="G704" s="16" t="s">
        <v>78</v>
      </c>
      <c r="H704" s="17">
        <v>0.01</v>
      </c>
      <c r="I704" s="16" t="s">
        <v>1010</v>
      </c>
      <c r="J704" s="16"/>
      <c r="K704" s="18" t="s">
        <v>30</v>
      </c>
      <c r="L704" s="22">
        <v>3.25</v>
      </c>
      <c r="M704" s="23">
        <v>3.25</v>
      </c>
      <c r="N704" s="23">
        <v>3.25</v>
      </c>
      <c r="O704" s="23">
        <v>3.25</v>
      </c>
      <c r="P704" s="23">
        <v>3.25</v>
      </c>
      <c r="Q704" s="23">
        <v>3.25</v>
      </c>
      <c r="R704" s="23">
        <v>3.25</v>
      </c>
      <c r="S704" s="23">
        <v>3.25</v>
      </c>
      <c r="T704" s="23">
        <v>3.25</v>
      </c>
      <c r="U704" s="23">
        <v>2.7</v>
      </c>
      <c r="V704" s="23">
        <v>2.7</v>
      </c>
      <c r="W704" s="152">
        <v>3.57</v>
      </c>
      <c r="X704" s="178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0.08</v>
      </c>
      <c r="AH704" s="167">
        <v>0.08</v>
      </c>
    </row>
    <row r="705" spans="1:34" x14ac:dyDescent="0.35">
      <c r="A705" s="15" t="s">
        <v>162</v>
      </c>
      <c r="B705" s="16" t="s">
        <v>22</v>
      </c>
      <c r="C705" s="16" t="s">
        <v>23</v>
      </c>
      <c r="D705" s="16" t="s">
        <v>75</v>
      </c>
      <c r="E705" s="16" t="s">
        <v>1006</v>
      </c>
      <c r="F705" s="16" t="s">
        <v>1010</v>
      </c>
      <c r="G705" s="16" t="s">
        <v>78</v>
      </c>
      <c r="H705" s="17">
        <v>0.01</v>
      </c>
      <c r="I705" s="16" t="s">
        <v>1010</v>
      </c>
      <c r="J705" s="16"/>
      <c r="K705" s="18" t="s">
        <v>31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32</v>
      </c>
      <c r="T705" s="20" t="s">
        <v>32</v>
      </c>
      <c r="U705" s="20" t="s">
        <v>32</v>
      </c>
      <c r="V705" s="20" t="s">
        <v>32</v>
      </c>
      <c r="W705" s="21" t="s">
        <v>32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32</v>
      </c>
      <c r="AH705" s="21" t="s">
        <v>32</v>
      </c>
    </row>
    <row r="706" spans="1:34" x14ac:dyDescent="0.35">
      <c r="A706" s="24" t="s">
        <v>162</v>
      </c>
      <c r="B706" s="25" t="s">
        <v>22</v>
      </c>
      <c r="C706" s="25" t="s">
        <v>23</v>
      </c>
      <c r="D706" s="25" t="s">
        <v>75</v>
      </c>
      <c r="E706" s="25" t="s">
        <v>1006</v>
      </c>
      <c r="F706" s="25" t="s">
        <v>1010</v>
      </c>
      <c r="G706" s="25" t="s">
        <v>78</v>
      </c>
      <c r="H706" s="26">
        <v>0.01</v>
      </c>
      <c r="I706" s="25" t="s">
        <v>1010</v>
      </c>
      <c r="J706" s="25"/>
      <c r="K706" s="27" t="s">
        <v>33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162</v>
      </c>
      <c r="B707" s="32" t="s">
        <v>22</v>
      </c>
      <c r="C707" s="32" t="s">
        <v>23</v>
      </c>
      <c r="D707" s="32" t="s">
        <v>88</v>
      </c>
      <c r="E707" s="32" t="s">
        <v>76</v>
      </c>
      <c r="F707" s="32" t="s">
        <v>89</v>
      </c>
      <c r="G707" s="32" t="s">
        <v>78</v>
      </c>
      <c r="H707" s="33">
        <v>1.4999999999999999E-2</v>
      </c>
      <c r="I707" s="32" t="s">
        <v>89</v>
      </c>
      <c r="J707" s="32"/>
      <c r="K707" s="34" t="s">
        <v>28</v>
      </c>
      <c r="L707" s="35">
        <v>4.99</v>
      </c>
      <c r="M707" s="36">
        <v>4.99</v>
      </c>
      <c r="N707" s="36">
        <v>4.99</v>
      </c>
      <c r="O707" s="36">
        <v>4.99</v>
      </c>
      <c r="P707" s="36">
        <v>4.99</v>
      </c>
      <c r="Q707" s="36">
        <v>4.99</v>
      </c>
      <c r="R707" s="36">
        <v>4.99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4.3899999999999997</v>
      </c>
      <c r="X707" s="149"/>
      <c r="Y707" s="128">
        <v>4.79</v>
      </c>
      <c r="Z707" s="129">
        <v>4.79</v>
      </c>
      <c r="AA707" s="129">
        <v>4.79</v>
      </c>
      <c r="AB707" s="129">
        <v>4.79</v>
      </c>
      <c r="AC707" s="129">
        <v>4.79</v>
      </c>
      <c r="AD707" s="129">
        <v>4.79</v>
      </c>
      <c r="AE707" s="151">
        <v>4.79</v>
      </c>
      <c r="AF707" s="127"/>
      <c r="AG707" s="129">
        <v>0.12</v>
      </c>
      <c r="AH707" s="151">
        <v>0.12</v>
      </c>
    </row>
    <row r="708" spans="1:34" x14ac:dyDescent="0.35">
      <c r="A708" s="15" t="s">
        <v>162</v>
      </c>
      <c r="B708" s="16" t="s">
        <v>22</v>
      </c>
      <c r="C708" s="16" t="s">
        <v>23</v>
      </c>
      <c r="D708" s="16" t="s">
        <v>88</v>
      </c>
      <c r="E708" s="16" t="s">
        <v>76</v>
      </c>
      <c r="F708" s="16" t="s">
        <v>89</v>
      </c>
      <c r="G708" s="16" t="s">
        <v>78</v>
      </c>
      <c r="H708" s="17">
        <v>1.4999999999999999E-2</v>
      </c>
      <c r="I708" s="16" t="s">
        <v>89</v>
      </c>
      <c r="J708" s="16"/>
      <c r="K708" s="18" t="s">
        <v>29</v>
      </c>
      <c r="L708" s="19">
        <v>0.4</v>
      </c>
      <c r="M708" s="20">
        <v>0.4</v>
      </c>
      <c r="N708" s="20">
        <v>0.4</v>
      </c>
      <c r="O708" s="20">
        <v>0.4</v>
      </c>
      <c r="P708" s="20">
        <v>0.4</v>
      </c>
      <c r="Q708" s="20">
        <v>0.4</v>
      </c>
      <c r="R708" s="20">
        <v>0.4</v>
      </c>
      <c r="S708" s="20" t="s">
        <v>32</v>
      </c>
      <c r="T708" s="20" t="s">
        <v>32</v>
      </c>
      <c r="U708" s="20" t="s">
        <v>32</v>
      </c>
      <c r="V708" s="20" t="s">
        <v>32</v>
      </c>
      <c r="W708" s="21" t="s">
        <v>32</v>
      </c>
      <c r="X708" s="149"/>
      <c r="Y708" s="19">
        <v>0.6</v>
      </c>
      <c r="Z708" s="20">
        <v>0.6</v>
      </c>
      <c r="AA708" s="20">
        <v>0.6</v>
      </c>
      <c r="AB708" s="20">
        <v>0.6</v>
      </c>
      <c r="AC708" s="20">
        <v>0.6</v>
      </c>
      <c r="AD708" s="20">
        <v>0.6</v>
      </c>
      <c r="AE708" s="21">
        <v>0.6</v>
      </c>
      <c r="AF708" s="123"/>
      <c r="AG708" s="20" t="s">
        <v>32</v>
      </c>
      <c r="AH708" s="21" t="s">
        <v>32</v>
      </c>
    </row>
    <row r="709" spans="1:34" x14ac:dyDescent="0.35">
      <c r="A709" s="15" t="s">
        <v>162</v>
      </c>
      <c r="B709" s="16" t="s">
        <v>22</v>
      </c>
      <c r="C709" s="16" t="s">
        <v>23</v>
      </c>
      <c r="D709" s="16" t="s">
        <v>88</v>
      </c>
      <c r="E709" s="16" t="s">
        <v>76</v>
      </c>
      <c r="F709" s="16" t="s">
        <v>89</v>
      </c>
      <c r="G709" s="16" t="s">
        <v>78</v>
      </c>
      <c r="H709" s="17">
        <v>1.4999999999999999E-2</v>
      </c>
      <c r="I709" s="16" t="s">
        <v>89</v>
      </c>
      <c r="J709" s="16"/>
      <c r="K709" s="18" t="s">
        <v>30</v>
      </c>
      <c r="L709" s="22">
        <v>4.99</v>
      </c>
      <c r="M709" s="23">
        <v>4.99</v>
      </c>
      <c r="N709" s="23">
        <v>4.99</v>
      </c>
      <c r="O709" s="23">
        <v>4.99</v>
      </c>
      <c r="P709" s="23">
        <v>4.99</v>
      </c>
      <c r="Q709" s="23">
        <v>4.99</v>
      </c>
      <c r="R709" s="23">
        <v>4.99</v>
      </c>
      <c r="S709" s="171">
        <v>4.99</v>
      </c>
      <c r="T709" s="171">
        <v>4.99</v>
      </c>
      <c r="U709" s="171">
        <v>4.1583333333333341</v>
      </c>
      <c r="V709" s="171">
        <v>4.1583333333333341</v>
      </c>
      <c r="W709" s="170">
        <v>4.7404999999999999</v>
      </c>
      <c r="X709" s="178"/>
      <c r="Y709" s="172">
        <v>0</v>
      </c>
      <c r="Z709" s="171">
        <v>0</v>
      </c>
      <c r="AA709" s="171">
        <v>0</v>
      </c>
      <c r="AB709" s="171">
        <v>0</v>
      </c>
      <c r="AC709" s="171">
        <v>0</v>
      </c>
      <c r="AD709" s="171">
        <v>0</v>
      </c>
      <c r="AE709" s="170">
        <v>0</v>
      </c>
      <c r="AF709" s="118"/>
      <c r="AG709" s="166">
        <v>0.13</v>
      </c>
      <c r="AH709" s="167">
        <v>0.13</v>
      </c>
    </row>
    <row r="710" spans="1:34" x14ac:dyDescent="0.35">
      <c r="A710" s="15" t="s">
        <v>162</v>
      </c>
      <c r="B710" s="16" t="s">
        <v>22</v>
      </c>
      <c r="C710" s="16" t="s">
        <v>23</v>
      </c>
      <c r="D710" s="16" t="s">
        <v>88</v>
      </c>
      <c r="E710" s="16" t="s">
        <v>76</v>
      </c>
      <c r="F710" s="16" t="s">
        <v>89</v>
      </c>
      <c r="G710" s="16" t="s">
        <v>78</v>
      </c>
      <c r="H710" s="17">
        <v>1.4999999999999999E-2</v>
      </c>
      <c r="I710" s="16" t="s">
        <v>89</v>
      </c>
      <c r="J710" s="16"/>
      <c r="K710" s="18" t="s">
        <v>31</v>
      </c>
      <c r="L710" s="19">
        <v>1</v>
      </c>
      <c r="M710" s="20">
        <v>1</v>
      </c>
      <c r="N710" s="20">
        <v>1</v>
      </c>
      <c r="O710" s="20">
        <v>1</v>
      </c>
      <c r="P710" s="20">
        <v>1</v>
      </c>
      <c r="Q710" s="20">
        <v>1</v>
      </c>
      <c r="R710" s="20">
        <v>1</v>
      </c>
      <c r="S710" s="20" t="s">
        <v>32</v>
      </c>
      <c r="T710" s="20" t="s">
        <v>32</v>
      </c>
      <c r="U710" s="20" t="s">
        <v>32</v>
      </c>
      <c r="V710" s="20" t="s">
        <v>32</v>
      </c>
      <c r="W710" s="21" t="s">
        <v>32</v>
      </c>
      <c r="X710" s="149"/>
      <c r="Y710" s="181">
        <v>0</v>
      </c>
      <c r="Z710" s="182">
        <v>0</v>
      </c>
      <c r="AA710" s="182">
        <v>0</v>
      </c>
      <c r="AB710" s="182">
        <v>0</v>
      </c>
      <c r="AC710" s="182">
        <v>0</v>
      </c>
      <c r="AD710" s="182">
        <v>0</v>
      </c>
      <c r="AE710" s="183">
        <v>0</v>
      </c>
      <c r="AF710" s="123"/>
      <c r="AG710" s="20" t="s">
        <v>32</v>
      </c>
      <c r="AH710" s="21" t="s">
        <v>32</v>
      </c>
    </row>
    <row r="711" spans="1:34" x14ac:dyDescent="0.35">
      <c r="A711" s="24" t="s">
        <v>162</v>
      </c>
      <c r="B711" s="25" t="s">
        <v>22</v>
      </c>
      <c r="C711" s="25" t="s">
        <v>23</v>
      </c>
      <c r="D711" s="25" t="s">
        <v>88</v>
      </c>
      <c r="E711" s="25" t="s">
        <v>76</v>
      </c>
      <c r="F711" s="25" t="s">
        <v>89</v>
      </c>
      <c r="G711" s="25" t="s">
        <v>78</v>
      </c>
      <c r="H711" s="26">
        <v>1.4999999999999999E-2</v>
      </c>
      <c r="I711" s="25" t="s">
        <v>89</v>
      </c>
      <c r="J711" s="25"/>
      <c r="K711" s="27" t="s">
        <v>33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4.175365344467652E-2</v>
      </c>
      <c r="T711" s="29">
        <v>4.175365344467652E-2</v>
      </c>
      <c r="U711" s="29">
        <v>4.2188805346700331E-2</v>
      </c>
      <c r="V711" s="29">
        <v>4.2188805346700331E-2</v>
      </c>
      <c r="W711" s="30">
        <v>7.9840546697038883E-2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162</v>
      </c>
      <c r="B712" s="32" t="s">
        <v>22</v>
      </c>
      <c r="C712" s="32" t="s">
        <v>23</v>
      </c>
      <c r="D712" s="32" t="s">
        <v>88</v>
      </c>
      <c r="E712" s="32" t="s">
        <v>76</v>
      </c>
      <c r="F712" s="32" t="s">
        <v>1011</v>
      </c>
      <c r="G712" s="32" t="s">
        <v>78</v>
      </c>
      <c r="H712" s="33">
        <v>1.4999999999999999E-2</v>
      </c>
      <c r="I712" s="32" t="s">
        <v>1011</v>
      </c>
      <c r="J712" s="32" t="s">
        <v>1003</v>
      </c>
      <c r="K712" s="34" t="s">
        <v>28</v>
      </c>
      <c r="L712" s="35">
        <v>4.99</v>
      </c>
      <c r="M712" s="36">
        <v>4.99</v>
      </c>
      <c r="N712" s="36">
        <v>4.99</v>
      </c>
      <c r="O712" s="36">
        <v>4.99</v>
      </c>
      <c r="P712" s="36">
        <v>4.99</v>
      </c>
      <c r="Q712" s="36">
        <v>4.99</v>
      </c>
      <c r="R712" s="36">
        <v>4.99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4.3899999999999997</v>
      </c>
      <c r="X712" s="149"/>
      <c r="Y712" s="128">
        <v>4.79</v>
      </c>
      <c r="Z712" s="129">
        <v>4.79</v>
      </c>
      <c r="AA712" s="129">
        <v>4.79</v>
      </c>
      <c r="AB712" s="129">
        <v>4.79</v>
      </c>
      <c r="AC712" s="129">
        <v>4.79</v>
      </c>
      <c r="AD712" s="129">
        <v>4.79</v>
      </c>
      <c r="AE712" s="151">
        <v>4.79</v>
      </c>
      <c r="AF712" s="127"/>
      <c r="AG712" s="129">
        <v>0.12</v>
      </c>
      <c r="AH712" s="151">
        <v>0.12</v>
      </c>
    </row>
    <row r="713" spans="1:34" x14ac:dyDescent="0.35">
      <c r="A713" s="15" t="s">
        <v>162</v>
      </c>
      <c r="B713" s="16" t="s">
        <v>22</v>
      </c>
      <c r="C713" s="16" t="s">
        <v>23</v>
      </c>
      <c r="D713" s="16" t="s">
        <v>88</v>
      </c>
      <c r="E713" s="16" t="s">
        <v>76</v>
      </c>
      <c r="F713" s="16" t="s">
        <v>1011</v>
      </c>
      <c r="G713" s="16" t="s">
        <v>78</v>
      </c>
      <c r="H713" s="17">
        <v>1.4999999999999999E-2</v>
      </c>
      <c r="I713" s="16" t="s">
        <v>1011</v>
      </c>
      <c r="J713" s="16" t="s">
        <v>1003</v>
      </c>
      <c r="K713" s="18" t="s">
        <v>29</v>
      </c>
      <c r="L713" s="19">
        <v>0.4</v>
      </c>
      <c r="M713" s="20">
        <v>0.4</v>
      </c>
      <c r="N713" s="20">
        <v>0.4</v>
      </c>
      <c r="O713" s="20">
        <v>0.4</v>
      </c>
      <c r="P713" s="20">
        <v>0.4</v>
      </c>
      <c r="Q713" s="20">
        <v>0.4</v>
      </c>
      <c r="R713" s="20">
        <v>0.4</v>
      </c>
      <c r="S713" s="20" t="s">
        <v>32</v>
      </c>
      <c r="T713" s="20" t="s">
        <v>32</v>
      </c>
      <c r="U713" s="20" t="s">
        <v>32</v>
      </c>
      <c r="V713" s="20" t="s">
        <v>32</v>
      </c>
      <c r="W713" s="21" t="s">
        <v>32</v>
      </c>
      <c r="X713" s="149"/>
      <c r="Y713" s="19">
        <v>0.6</v>
      </c>
      <c r="Z713" s="20">
        <v>0.6</v>
      </c>
      <c r="AA713" s="20">
        <v>0.6</v>
      </c>
      <c r="AB713" s="20">
        <v>0.6</v>
      </c>
      <c r="AC713" s="20">
        <v>0.6</v>
      </c>
      <c r="AD713" s="20">
        <v>0.6</v>
      </c>
      <c r="AE713" s="21">
        <v>0.6</v>
      </c>
      <c r="AF713" s="123"/>
      <c r="AG713" s="20" t="s">
        <v>32</v>
      </c>
      <c r="AH713" s="21" t="s">
        <v>32</v>
      </c>
    </row>
    <row r="714" spans="1:34" x14ac:dyDescent="0.35">
      <c r="A714" s="15" t="s">
        <v>162</v>
      </c>
      <c r="B714" s="16" t="s">
        <v>22</v>
      </c>
      <c r="C714" s="16" t="s">
        <v>23</v>
      </c>
      <c r="D714" s="16" t="s">
        <v>88</v>
      </c>
      <c r="E714" s="16" t="s">
        <v>76</v>
      </c>
      <c r="F714" s="16" t="s">
        <v>1011</v>
      </c>
      <c r="G714" s="16" t="s">
        <v>78</v>
      </c>
      <c r="H714" s="17">
        <v>1.4999999999999999E-2</v>
      </c>
      <c r="I714" s="16" t="s">
        <v>1011</v>
      </c>
      <c r="J714" s="16" t="s">
        <v>1003</v>
      </c>
      <c r="K714" s="18" t="s">
        <v>30</v>
      </c>
      <c r="L714" s="168">
        <v>4.99</v>
      </c>
      <c r="M714" s="166">
        <v>4.99</v>
      </c>
      <c r="N714" s="166">
        <v>4.99</v>
      </c>
      <c r="O714" s="166">
        <v>4.99</v>
      </c>
      <c r="P714" s="166">
        <v>4.99</v>
      </c>
      <c r="Q714" s="166">
        <v>4.99</v>
      </c>
      <c r="R714" s="166">
        <v>4.99</v>
      </c>
      <c r="S714" s="166">
        <v>4.99</v>
      </c>
      <c r="T714" s="166">
        <v>4.99</v>
      </c>
      <c r="U714" s="166">
        <v>4.1583333333333341</v>
      </c>
      <c r="V714" s="166">
        <v>4.1583333333333341</v>
      </c>
      <c r="W714" s="167">
        <v>4.7404999999999999</v>
      </c>
      <c r="X714" s="178"/>
      <c r="Y714" s="168">
        <v>0</v>
      </c>
      <c r="Z714" s="166">
        <v>0</v>
      </c>
      <c r="AA714" s="166">
        <v>0</v>
      </c>
      <c r="AB714" s="166">
        <v>0</v>
      </c>
      <c r="AC714" s="166">
        <v>0</v>
      </c>
      <c r="AD714" s="166">
        <v>0</v>
      </c>
      <c r="AE714" s="167">
        <v>0</v>
      </c>
      <c r="AF714" s="118"/>
      <c r="AG714" s="166">
        <v>0.13</v>
      </c>
      <c r="AH714" s="167">
        <v>0.13</v>
      </c>
    </row>
    <row r="715" spans="1:34" x14ac:dyDescent="0.35">
      <c r="A715" s="15" t="s">
        <v>162</v>
      </c>
      <c r="B715" s="16" t="s">
        <v>22</v>
      </c>
      <c r="C715" s="16" t="s">
        <v>23</v>
      </c>
      <c r="D715" s="16" t="s">
        <v>88</v>
      </c>
      <c r="E715" s="16" t="s">
        <v>76</v>
      </c>
      <c r="F715" s="16" t="s">
        <v>1011</v>
      </c>
      <c r="G715" s="16" t="s">
        <v>78</v>
      </c>
      <c r="H715" s="17">
        <v>1.4999999999999999E-2</v>
      </c>
      <c r="I715" s="16" t="s">
        <v>1011</v>
      </c>
      <c r="J715" s="16" t="s">
        <v>1003</v>
      </c>
      <c r="K715" s="18" t="s">
        <v>31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32</v>
      </c>
      <c r="T715" s="20" t="s">
        <v>32</v>
      </c>
      <c r="U715" s="20" t="s">
        <v>32</v>
      </c>
      <c r="V715" s="20" t="s">
        <v>32</v>
      </c>
      <c r="W715" s="21" t="s">
        <v>32</v>
      </c>
      <c r="X715" s="149"/>
      <c r="Y715" s="181">
        <v>0</v>
      </c>
      <c r="Z715" s="182">
        <v>0</v>
      </c>
      <c r="AA715" s="182">
        <v>0</v>
      </c>
      <c r="AB715" s="182">
        <v>0</v>
      </c>
      <c r="AC715" s="182">
        <v>0</v>
      </c>
      <c r="AD715" s="182">
        <v>0</v>
      </c>
      <c r="AE715" s="183">
        <v>0</v>
      </c>
      <c r="AF715" s="123"/>
      <c r="AG715" s="20" t="s">
        <v>32</v>
      </c>
      <c r="AH715" s="21" t="s">
        <v>32</v>
      </c>
    </row>
    <row r="716" spans="1:34" x14ac:dyDescent="0.35">
      <c r="A716" s="24" t="s">
        <v>162</v>
      </c>
      <c r="B716" s="25" t="s">
        <v>22</v>
      </c>
      <c r="C716" s="25" t="s">
        <v>23</v>
      </c>
      <c r="D716" s="25" t="s">
        <v>88</v>
      </c>
      <c r="E716" s="25" t="s">
        <v>76</v>
      </c>
      <c r="F716" s="25" t="s">
        <v>1011</v>
      </c>
      <c r="G716" s="25" t="s">
        <v>78</v>
      </c>
      <c r="H716" s="26">
        <v>1.4999999999999999E-2</v>
      </c>
      <c r="I716" s="25" t="s">
        <v>1011</v>
      </c>
      <c r="J716" s="25" t="s">
        <v>1003</v>
      </c>
      <c r="K716" s="27" t="s">
        <v>33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4.175365344467652E-2</v>
      </c>
      <c r="T716" s="29">
        <v>4.175365344467652E-2</v>
      </c>
      <c r="U716" s="29">
        <v>4.2188805346700331E-2</v>
      </c>
      <c r="V716" s="29">
        <v>4.2188805346700331E-2</v>
      </c>
      <c r="W716" s="30">
        <v>7.9840546697038883E-2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162</v>
      </c>
      <c r="B717" s="32" t="s">
        <v>22</v>
      </c>
      <c r="C717" s="32" t="s">
        <v>23</v>
      </c>
      <c r="D717" s="32" t="s">
        <v>88</v>
      </c>
      <c r="E717" s="32" t="s">
        <v>76</v>
      </c>
      <c r="F717" s="32" t="s">
        <v>90</v>
      </c>
      <c r="G717" s="32" t="s">
        <v>78</v>
      </c>
      <c r="H717" s="33">
        <v>1.4999999999999999E-2</v>
      </c>
      <c r="I717" s="32" t="s">
        <v>90</v>
      </c>
      <c r="J717" s="32"/>
      <c r="K717" s="34" t="s">
        <v>28</v>
      </c>
      <c r="L717" s="35">
        <v>4.99</v>
      </c>
      <c r="M717" s="36">
        <v>4.99</v>
      </c>
      <c r="N717" s="36">
        <v>4.99</v>
      </c>
      <c r="O717" s="36">
        <v>4.99</v>
      </c>
      <c r="P717" s="36">
        <v>4.99</v>
      </c>
      <c r="Q717" s="36">
        <v>4.99</v>
      </c>
      <c r="R717" s="36">
        <v>4.99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4.3899999999999997</v>
      </c>
      <c r="X717" s="149"/>
      <c r="Y717" s="128">
        <v>4.79</v>
      </c>
      <c r="Z717" s="129">
        <v>4.79</v>
      </c>
      <c r="AA717" s="129">
        <v>4.79</v>
      </c>
      <c r="AB717" s="129">
        <v>4.79</v>
      </c>
      <c r="AC717" s="129">
        <v>4.79</v>
      </c>
      <c r="AD717" s="129">
        <v>4.79</v>
      </c>
      <c r="AE717" s="151">
        <v>4.79</v>
      </c>
      <c r="AF717" s="127"/>
      <c r="AG717" s="129">
        <v>0.12</v>
      </c>
      <c r="AH717" s="151">
        <v>0.12</v>
      </c>
    </row>
    <row r="718" spans="1:34" x14ac:dyDescent="0.35">
      <c r="A718" s="15" t="s">
        <v>162</v>
      </c>
      <c r="B718" s="16" t="s">
        <v>22</v>
      </c>
      <c r="C718" s="16" t="s">
        <v>23</v>
      </c>
      <c r="D718" s="16" t="s">
        <v>88</v>
      </c>
      <c r="E718" s="16" t="s">
        <v>76</v>
      </c>
      <c r="F718" s="16" t="s">
        <v>90</v>
      </c>
      <c r="G718" s="16" t="s">
        <v>78</v>
      </c>
      <c r="H718" s="17">
        <v>1.4999999999999999E-2</v>
      </c>
      <c r="I718" s="16" t="s">
        <v>90</v>
      </c>
      <c r="J718" s="16"/>
      <c r="K718" s="18" t="s">
        <v>29</v>
      </c>
      <c r="L718" s="19">
        <v>0.4</v>
      </c>
      <c r="M718" s="20">
        <v>0.4</v>
      </c>
      <c r="N718" s="20">
        <v>0.4</v>
      </c>
      <c r="O718" s="20">
        <v>0.4</v>
      </c>
      <c r="P718" s="20">
        <v>0.4</v>
      </c>
      <c r="Q718" s="20">
        <v>0.4</v>
      </c>
      <c r="R718" s="20">
        <v>0.4</v>
      </c>
      <c r="S718" s="20" t="s">
        <v>32</v>
      </c>
      <c r="T718" s="20" t="s">
        <v>32</v>
      </c>
      <c r="U718" s="20" t="s">
        <v>32</v>
      </c>
      <c r="V718" s="20" t="s">
        <v>32</v>
      </c>
      <c r="W718" s="21" t="s">
        <v>32</v>
      </c>
      <c r="X718" s="149"/>
      <c r="Y718" s="19">
        <v>0.6</v>
      </c>
      <c r="Z718" s="20">
        <v>0.6</v>
      </c>
      <c r="AA718" s="20">
        <v>0.6</v>
      </c>
      <c r="AB718" s="20">
        <v>0.6</v>
      </c>
      <c r="AC718" s="20">
        <v>0.6</v>
      </c>
      <c r="AD718" s="20">
        <v>0.6</v>
      </c>
      <c r="AE718" s="21">
        <v>0.6</v>
      </c>
      <c r="AF718" s="123"/>
      <c r="AG718" s="20" t="s">
        <v>32</v>
      </c>
      <c r="AH718" s="21" t="s">
        <v>32</v>
      </c>
    </row>
    <row r="719" spans="1:34" x14ac:dyDescent="0.35">
      <c r="A719" s="15" t="s">
        <v>162</v>
      </c>
      <c r="B719" s="16" t="s">
        <v>22</v>
      </c>
      <c r="C719" s="16" t="s">
        <v>23</v>
      </c>
      <c r="D719" s="16" t="s">
        <v>88</v>
      </c>
      <c r="E719" s="16" t="s">
        <v>76</v>
      </c>
      <c r="F719" s="16" t="s">
        <v>90</v>
      </c>
      <c r="G719" s="16" t="s">
        <v>78</v>
      </c>
      <c r="H719" s="17">
        <v>1.4999999999999999E-2</v>
      </c>
      <c r="I719" s="16" t="s">
        <v>90</v>
      </c>
      <c r="J719" s="16"/>
      <c r="K719" s="18" t="s">
        <v>30</v>
      </c>
      <c r="L719" s="22">
        <v>4.99</v>
      </c>
      <c r="M719" s="23">
        <v>4.99</v>
      </c>
      <c r="N719" s="23">
        <v>4.99</v>
      </c>
      <c r="O719" s="23">
        <v>4.99</v>
      </c>
      <c r="P719" s="23">
        <v>4.99</v>
      </c>
      <c r="Q719" s="23">
        <v>4.99</v>
      </c>
      <c r="R719" s="23">
        <v>4.99</v>
      </c>
      <c r="S719" s="171">
        <v>4.99</v>
      </c>
      <c r="T719" s="171">
        <v>4.99</v>
      </c>
      <c r="U719" s="23">
        <v>3.99</v>
      </c>
      <c r="V719" s="23">
        <v>3.99</v>
      </c>
      <c r="W719" s="170">
        <v>4.5732985386221294</v>
      </c>
      <c r="X719" s="178"/>
      <c r="Y719" s="172">
        <v>0</v>
      </c>
      <c r="Z719" s="171">
        <v>0</v>
      </c>
      <c r="AA719" s="171">
        <v>0</v>
      </c>
      <c r="AB719" s="171">
        <v>0</v>
      </c>
      <c r="AC719" s="171">
        <v>0</v>
      </c>
      <c r="AD719" s="171">
        <v>0</v>
      </c>
      <c r="AE719" s="170">
        <v>0</v>
      </c>
      <c r="AF719" s="118"/>
      <c r="AG719" s="166">
        <v>0.13</v>
      </c>
      <c r="AH719" s="167">
        <v>0.13</v>
      </c>
    </row>
    <row r="720" spans="1:34" x14ac:dyDescent="0.35">
      <c r="A720" s="15" t="s">
        <v>162</v>
      </c>
      <c r="B720" s="16" t="s">
        <v>22</v>
      </c>
      <c r="C720" s="16" t="s">
        <v>23</v>
      </c>
      <c r="D720" s="16" t="s">
        <v>88</v>
      </c>
      <c r="E720" s="16" t="s">
        <v>76</v>
      </c>
      <c r="F720" s="16" t="s">
        <v>90</v>
      </c>
      <c r="G720" s="16" t="s">
        <v>78</v>
      </c>
      <c r="H720" s="17">
        <v>1.4999999999999999E-2</v>
      </c>
      <c r="I720" s="16" t="s">
        <v>90</v>
      </c>
      <c r="J720" s="16"/>
      <c r="K720" s="18" t="s">
        <v>31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32</v>
      </c>
      <c r="T720" s="20" t="s">
        <v>32</v>
      </c>
      <c r="U720" s="20" t="s">
        <v>32</v>
      </c>
      <c r="V720" s="20" t="s">
        <v>32</v>
      </c>
      <c r="W720" s="21" t="s">
        <v>32</v>
      </c>
      <c r="X720" s="149"/>
      <c r="Y720" s="181">
        <v>0</v>
      </c>
      <c r="Z720" s="182">
        <v>0</v>
      </c>
      <c r="AA720" s="182">
        <v>0</v>
      </c>
      <c r="AB720" s="182">
        <v>0</v>
      </c>
      <c r="AC720" s="182">
        <v>0</v>
      </c>
      <c r="AD720" s="182">
        <v>0</v>
      </c>
      <c r="AE720" s="183">
        <v>0</v>
      </c>
      <c r="AF720" s="123"/>
      <c r="AG720" s="20" t="s">
        <v>32</v>
      </c>
      <c r="AH720" s="21" t="s">
        <v>32</v>
      </c>
    </row>
    <row r="721" spans="1:34" x14ac:dyDescent="0.35">
      <c r="A721" s="24" t="s">
        <v>162</v>
      </c>
      <c r="B721" s="25" t="s">
        <v>22</v>
      </c>
      <c r="C721" s="25" t="s">
        <v>23</v>
      </c>
      <c r="D721" s="25" t="s">
        <v>88</v>
      </c>
      <c r="E721" s="25" t="s">
        <v>76</v>
      </c>
      <c r="F721" s="25" t="s">
        <v>90</v>
      </c>
      <c r="G721" s="25" t="s">
        <v>78</v>
      </c>
      <c r="H721" s="26">
        <v>1.4999999999999999E-2</v>
      </c>
      <c r="I721" s="25" t="s">
        <v>90</v>
      </c>
      <c r="J721" s="25"/>
      <c r="K721" s="27" t="s">
        <v>33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4.175365344467652E-2</v>
      </c>
      <c r="T721" s="29">
        <v>4.175365344467652E-2</v>
      </c>
      <c r="U721" s="29">
        <v>0</v>
      </c>
      <c r="V721" s="29">
        <v>0</v>
      </c>
      <c r="W721" s="30">
        <v>4.175365344467652E-2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162</v>
      </c>
      <c r="B722" s="32" t="s">
        <v>22</v>
      </c>
      <c r="C722" s="32" t="s">
        <v>23</v>
      </c>
      <c r="D722" s="32" t="s">
        <v>88</v>
      </c>
      <c r="E722" s="32" t="s">
        <v>76</v>
      </c>
      <c r="F722" s="32" t="s">
        <v>640</v>
      </c>
      <c r="G722" s="32" t="s">
        <v>78</v>
      </c>
      <c r="H722" s="33">
        <v>1.4999999999999999E-2</v>
      </c>
      <c r="I722" s="32" t="s">
        <v>640</v>
      </c>
      <c r="J722" s="32" t="s">
        <v>1003</v>
      </c>
      <c r="K722" s="34" t="s">
        <v>28</v>
      </c>
      <c r="L722" s="35">
        <v>4.99</v>
      </c>
      <c r="M722" s="36">
        <v>4.99</v>
      </c>
      <c r="N722" s="36">
        <v>4.99</v>
      </c>
      <c r="O722" s="36">
        <v>4.99</v>
      </c>
      <c r="P722" s="36">
        <v>4.99</v>
      </c>
      <c r="Q722" s="36">
        <v>4.99</v>
      </c>
      <c r="R722" s="36">
        <v>4.99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4.3899999999999997</v>
      </c>
      <c r="X722" s="149"/>
      <c r="Y722" s="128">
        <v>4.79</v>
      </c>
      <c r="Z722" s="129">
        <v>4.79</v>
      </c>
      <c r="AA722" s="129">
        <v>4.79</v>
      </c>
      <c r="AB722" s="129">
        <v>4.79</v>
      </c>
      <c r="AC722" s="129">
        <v>4.79</v>
      </c>
      <c r="AD722" s="129">
        <v>4.79</v>
      </c>
      <c r="AE722" s="151">
        <v>4.79</v>
      </c>
      <c r="AF722" s="127"/>
      <c r="AG722" s="129">
        <v>0.12</v>
      </c>
      <c r="AH722" s="151">
        <v>0.12</v>
      </c>
    </row>
    <row r="723" spans="1:34" x14ac:dyDescent="0.35">
      <c r="A723" s="15" t="s">
        <v>162</v>
      </c>
      <c r="B723" s="16" t="s">
        <v>22</v>
      </c>
      <c r="C723" s="16" t="s">
        <v>23</v>
      </c>
      <c r="D723" s="16" t="s">
        <v>88</v>
      </c>
      <c r="E723" s="16" t="s">
        <v>76</v>
      </c>
      <c r="F723" s="16" t="s">
        <v>640</v>
      </c>
      <c r="G723" s="16" t="s">
        <v>78</v>
      </c>
      <c r="H723" s="17">
        <v>1.4999999999999999E-2</v>
      </c>
      <c r="I723" s="16" t="s">
        <v>640</v>
      </c>
      <c r="J723" s="16" t="s">
        <v>1003</v>
      </c>
      <c r="K723" s="18" t="s">
        <v>29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32</v>
      </c>
      <c r="T723" s="20" t="s">
        <v>32</v>
      </c>
      <c r="U723" s="20" t="s">
        <v>32</v>
      </c>
      <c r="V723" s="20" t="s">
        <v>32</v>
      </c>
      <c r="W723" s="21" t="s">
        <v>32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32</v>
      </c>
      <c r="AH723" s="21" t="s">
        <v>32</v>
      </c>
    </row>
    <row r="724" spans="1:34" x14ac:dyDescent="0.35">
      <c r="A724" s="15" t="s">
        <v>162</v>
      </c>
      <c r="B724" s="16" t="s">
        <v>22</v>
      </c>
      <c r="C724" s="16" t="s">
        <v>23</v>
      </c>
      <c r="D724" s="16" t="s">
        <v>88</v>
      </c>
      <c r="E724" s="16" t="s">
        <v>76</v>
      </c>
      <c r="F724" s="16" t="s">
        <v>640</v>
      </c>
      <c r="G724" s="16" t="s">
        <v>78</v>
      </c>
      <c r="H724" s="17">
        <v>1.4999999999999999E-2</v>
      </c>
      <c r="I724" s="16" t="s">
        <v>640</v>
      </c>
      <c r="J724" s="16" t="s">
        <v>1003</v>
      </c>
      <c r="K724" s="18" t="s">
        <v>30</v>
      </c>
      <c r="L724" s="168">
        <v>4.99</v>
      </c>
      <c r="M724" s="166">
        <v>4.99</v>
      </c>
      <c r="N724" s="166">
        <v>4.99</v>
      </c>
      <c r="O724" s="166">
        <v>4.99</v>
      </c>
      <c r="P724" s="166">
        <v>4.99</v>
      </c>
      <c r="Q724" s="166">
        <v>4.99</v>
      </c>
      <c r="R724" s="166">
        <v>4.99</v>
      </c>
      <c r="S724" s="166">
        <v>4.99</v>
      </c>
      <c r="T724" s="166">
        <v>4.99</v>
      </c>
      <c r="U724" s="166">
        <v>3.99</v>
      </c>
      <c r="V724" s="166">
        <v>3.99</v>
      </c>
      <c r="W724" s="167">
        <v>4.5732985386221294</v>
      </c>
      <c r="X724" s="178"/>
      <c r="Y724" s="168">
        <v>0</v>
      </c>
      <c r="Z724" s="166">
        <v>0</v>
      </c>
      <c r="AA724" s="166">
        <v>0</v>
      </c>
      <c r="AB724" s="166">
        <v>0</v>
      </c>
      <c r="AC724" s="166">
        <v>0</v>
      </c>
      <c r="AD724" s="166">
        <v>0</v>
      </c>
      <c r="AE724" s="167">
        <v>0</v>
      </c>
      <c r="AF724" s="118"/>
      <c r="AG724" s="166">
        <v>0.13</v>
      </c>
      <c r="AH724" s="167">
        <v>0.13</v>
      </c>
    </row>
    <row r="725" spans="1:34" x14ac:dyDescent="0.35">
      <c r="A725" s="15" t="s">
        <v>162</v>
      </c>
      <c r="B725" s="16" t="s">
        <v>22</v>
      </c>
      <c r="C725" s="16" t="s">
        <v>23</v>
      </c>
      <c r="D725" s="16" t="s">
        <v>88</v>
      </c>
      <c r="E725" s="16" t="s">
        <v>76</v>
      </c>
      <c r="F725" s="16" t="s">
        <v>640</v>
      </c>
      <c r="G725" s="16" t="s">
        <v>78</v>
      </c>
      <c r="H725" s="17">
        <v>1.4999999999999999E-2</v>
      </c>
      <c r="I725" s="16" t="s">
        <v>640</v>
      </c>
      <c r="J725" s="16" t="s">
        <v>1003</v>
      </c>
      <c r="K725" s="18" t="s">
        <v>31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32</v>
      </c>
      <c r="T725" s="20" t="s">
        <v>32</v>
      </c>
      <c r="U725" s="20" t="s">
        <v>32</v>
      </c>
      <c r="V725" s="20" t="s">
        <v>32</v>
      </c>
      <c r="W725" s="21" t="s">
        <v>32</v>
      </c>
      <c r="X725" s="149"/>
      <c r="Y725" s="181">
        <v>0</v>
      </c>
      <c r="Z725" s="182">
        <v>0</v>
      </c>
      <c r="AA725" s="182">
        <v>0</v>
      </c>
      <c r="AB725" s="182">
        <v>0</v>
      </c>
      <c r="AC725" s="182">
        <v>0</v>
      </c>
      <c r="AD725" s="182">
        <v>0</v>
      </c>
      <c r="AE725" s="183">
        <v>0</v>
      </c>
      <c r="AF725" s="123"/>
      <c r="AG725" s="20" t="s">
        <v>32</v>
      </c>
      <c r="AH725" s="21" t="s">
        <v>32</v>
      </c>
    </row>
    <row r="726" spans="1:34" x14ac:dyDescent="0.35">
      <c r="A726" s="24" t="s">
        <v>162</v>
      </c>
      <c r="B726" s="25" t="s">
        <v>22</v>
      </c>
      <c r="C726" s="25" t="s">
        <v>23</v>
      </c>
      <c r="D726" s="25" t="s">
        <v>88</v>
      </c>
      <c r="E726" s="25" t="s">
        <v>76</v>
      </c>
      <c r="F726" s="25" t="s">
        <v>640</v>
      </c>
      <c r="G726" s="25" t="s">
        <v>78</v>
      </c>
      <c r="H726" s="26">
        <v>1.4999999999999999E-2</v>
      </c>
      <c r="I726" s="25" t="s">
        <v>640</v>
      </c>
      <c r="J726" s="25" t="s">
        <v>1003</v>
      </c>
      <c r="K726" s="27" t="s">
        <v>33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4.175365344467652E-2</v>
      </c>
      <c r="T726" s="29">
        <v>4.175365344467652E-2</v>
      </c>
      <c r="U726" s="29">
        <v>0</v>
      </c>
      <c r="V726" s="29">
        <v>0</v>
      </c>
      <c r="W726" s="30">
        <v>4.175365344467652E-2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162</v>
      </c>
      <c r="B727" s="32" t="s">
        <v>22</v>
      </c>
      <c r="C727" s="32" t="s">
        <v>23</v>
      </c>
      <c r="D727" s="32" t="s">
        <v>88</v>
      </c>
      <c r="E727" s="32" t="s">
        <v>76</v>
      </c>
      <c r="F727" s="32" t="s">
        <v>677</v>
      </c>
      <c r="G727" s="32" t="s">
        <v>78</v>
      </c>
      <c r="H727" s="33">
        <v>1.4999999999999999E-2</v>
      </c>
      <c r="I727" s="32" t="s">
        <v>677</v>
      </c>
      <c r="J727" s="32" t="s">
        <v>1003</v>
      </c>
      <c r="K727" s="34" t="s">
        <v>28</v>
      </c>
      <c r="L727" s="35">
        <v>4.79</v>
      </c>
      <c r="M727" s="36">
        <v>4.79</v>
      </c>
      <c r="N727" s="36">
        <v>4.79</v>
      </c>
      <c r="O727" s="36">
        <v>4.79</v>
      </c>
      <c r="P727" s="36">
        <v>4.79</v>
      </c>
      <c r="Q727" s="36">
        <v>4.79</v>
      </c>
      <c r="R727" s="36">
        <v>4.79</v>
      </c>
      <c r="S727" s="36">
        <v>3.59</v>
      </c>
      <c r="T727" s="36">
        <v>3.59</v>
      </c>
      <c r="U727" s="36">
        <v>4.07</v>
      </c>
      <c r="V727" s="36">
        <v>4.07</v>
      </c>
      <c r="W727" s="37">
        <v>4.17</v>
      </c>
      <c r="X727" s="149"/>
      <c r="Y727" s="128">
        <v>0</v>
      </c>
      <c r="Z727" s="129">
        <v>0</v>
      </c>
      <c r="AA727" s="129">
        <v>0</v>
      </c>
      <c r="AB727" s="129">
        <v>0</v>
      </c>
      <c r="AC727" s="129">
        <v>0</v>
      </c>
      <c r="AD727" s="129">
        <v>0</v>
      </c>
      <c r="AE727" s="151">
        <v>0</v>
      </c>
      <c r="AF727" s="127"/>
      <c r="AG727" s="129">
        <v>0.09</v>
      </c>
      <c r="AH727" s="151">
        <v>0.09</v>
      </c>
    </row>
    <row r="728" spans="1:34" x14ac:dyDescent="0.35">
      <c r="A728" s="15" t="s">
        <v>162</v>
      </c>
      <c r="B728" s="16" t="s">
        <v>22</v>
      </c>
      <c r="C728" s="16" t="s">
        <v>23</v>
      </c>
      <c r="D728" s="16" t="s">
        <v>88</v>
      </c>
      <c r="E728" s="16" t="s">
        <v>76</v>
      </c>
      <c r="F728" s="16" t="s">
        <v>677</v>
      </c>
      <c r="G728" s="16" t="s">
        <v>78</v>
      </c>
      <c r="H728" s="17">
        <v>1.4999999999999999E-2</v>
      </c>
      <c r="I728" s="16" t="s">
        <v>677</v>
      </c>
      <c r="J728" s="16" t="s">
        <v>1003</v>
      </c>
      <c r="K728" s="18" t="s">
        <v>29</v>
      </c>
      <c r="L728" s="19">
        <v>1</v>
      </c>
      <c r="M728" s="20">
        <v>1</v>
      </c>
      <c r="N728" s="20">
        <v>1</v>
      </c>
      <c r="O728" s="20">
        <v>1</v>
      </c>
      <c r="P728" s="20">
        <v>1</v>
      </c>
      <c r="Q728" s="20">
        <v>1</v>
      </c>
      <c r="R728" s="20">
        <v>1</v>
      </c>
      <c r="S728" s="20" t="s">
        <v>32</v>
      </c>
      <c r="T728" s="20" t="s">
        <v>32</v>
      </c>
      <c r="U728" s="20" t="s">
        <v>32</v>
      </c>
      <c r="V728" s="20" t="s">
        <v>32</v>
      </c>
      <c r="W728" s="21" t="s">
        <v>32</v>
      </c>
      <c r="X728" s="149"/>
      <c r="Y728" s="19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1">
        <v>0</v>
      </c>
      <c r="AF728" s="123"/>
      <c r="AG728" s="20" t="s">
        <v>32</v>
      </c>
      <c r="AH728" s="21" t="s">
        <v>32</v>
      </c>
    </row>
    <row r="729" spans="1:34" x14ac:dyDescent="0.35">
      <c r="A729" s="15" t="s">
        <v>162</v>
      </c>
      <c r="B729" s="16" t="s">
        <v>22</v>
      </c>
      <c r="C729" s="16" t="s">
        <v>23</v>
      </c>
      <c r="D729" s="16" t="s">
        <v>88</v>
      </c>
      <c r="E729" s="16" t="s">
        <v>76</v>
      </c>
      <c r="F729" s="16" t="s">
        <v>677</v>
      </c>
      <c r="G729" s="16" t="s">
        <v>78</v>
      </c>
      <c r="H729" s="17">
        <v>1.4999999999999999E-2</v>
      </c>
      <c r="I729" s="16" t="s">
        <v>677</v>
      </c>
      <c r="J729" s="16" t="s">
        <v>1003</v>
      </c>
      <c r="K729" s="18" t="s">
        <v>30</v>
      </c>
      <c r="L729" s="166">
        <v>4.99</v>
      </c>
      <c r="M729" s="166">
        <v>4.99</v>
      </c>
      <c r="N729" s="166">
        <v>4.99</v>
      </c>
      <c r="O729" s="166">
        <v>4.99</v>
      </c>
      <c r="P729" s="166">
        <v>4.99</v>
      </c>
      <c r="Q729" s="166">
        <v>4.99</v>
      </c>
      <c r="R729" s="166">
        <v>4.99</v>
      </c>
      <c r="S729" s="166">
        <v>3.79</v>
      </c>
      <c r="T729" s="166">
        <v>3.79</v>
      </c>
      <c r="U729" s="166">
        <v>4.2399373695198337</v>
      </c>
      <c r="V729" s="166">
        <v>4.2399373695198337</v>
      </c>
      <c r="W729" s="167">
        <v>4.3441127348643001</v>
      </c>
      <c r="X729" s="178"/>
      <c r="Y729" s="168">
        <v>0</v>
      </c>
      <c r="Z729" s="166">
        <v>0</v>
      </c>
      <c r="AA729" s="166">
        <v>0</v>
      </c>
      <c r="AB729" s="166">
        <v>0</v>
      </c>
      <c r="AC729" s="166">
        <v>0</v>
      </c>
      <c r="AD729" s="166">
        <v>0</v>
      </c>
      <c r="AE729" s="167">
        <v>0</v>
      </c>
      <c r="AF729" s="118"/>
      <c r="AG729" s="166">
        <v>0.1</v>
      </c>
      <c r="AH729" s="167">
        <v>0.1</v>
      </c>
    </row>
    <row r="730" spans="1:34" x14ac:dyDescent="0.35">
      <c r="A730" s="15" t="s">
        <v>162</v>
      </c>
      <c r="B730" s="16" t="s">
        <v>22</v>
      </c>
      <c r="C730" s="16" t="s">
        <v>23</v>
      </c>
      <c r="D730" s="16" t="s">
        <v>88</v>
      </c>
      <c r="E730" s="16" t="s">
        <v>76</v>
      </c>
      <c r="F730" s="16" t="s">
        <v>677</v>
      </c>
      <c r="G730" s="16" t="s">
        <v>78</v>
      </c>
      <c r="H730" s="17">
        <v>1.4999999999999999E-2</v>
      </c>
      <c r="I730" s="16" t="s">
        <v>677</v>
      </c>
      <c r="J730" s="16" t="s">
        <v>1003</v>
      </c>
      <c r="K730" s="18" t="s">
        <v>31</v>
      </c>
      <c r="L730" s="19">
        <v>1</v>
      </c>
      <c r="M730" s="20">
        <v>1</v>
      </c>
      <c r="N730" s="20">
        <v>1</v>
      </c>
      <c r="O730" s="20">
        <v>1</v>
      </c>
      <c r="P730" s="20">
        <v>1</v>
      </c>
      <c r="Q730" s="20">
        <v>1</v>
      </c>
      <c r="R730" s="20">
        <v>1</v>
      </c>
      <c r="S730" s="20" t="s">
        <v>32</v>
      </c>
      <c r="T730" s="20" t="s">
        <v>32</v>
      </c>
      <c r="U730" s="20" t="s">
        <v>32</v>
      </c>
      <c r="V730" s="20" t="s">
        <v>32</v>
      </c>
      <c r="W730" s="21" t="s">
        <v>32</v>
      </c>
      <c r="X730" s="149"/>
      <c r="Y730" s="19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1">
        <v>0</v>
      </c>
      <c r="AF730" s="123"/>
      <c r="AG730" s="20" t="s">
        <v>32</v>
      </c>
      <c r="AH730" s="21" t="s">
        <v>32</v>
      </c>
    </row>
    <row r="731" spans="1:34" x14ac:dyDescent="0.35">
      <c r="A731" s="24" t="s">
        <v>162</v>
      </c>
      <c r="B731" s="25" t="s">
        <v>22</v>
      </c>
      <c r="C731" s="25" t="s">
        <v>23</v>
      </c>
      <c r="D731" s="25" t="s">
        <v>88</v>
      </c>
      <c r="E731" s="25" t="s">
        <v>76</v>
      </c>
      <c r="F731" s="25" t="s">
        <v>677</v>
      </c>
      <c r="G731" s="25" t="s">
        <v>78</v>
      </c>
      <c r="H731" s="26">
        <v>1.4999999999999999E-2</v>
      </c>
      <c r="I731" s="25" t="s">
        <v>677</v>
      </c>
      <c r="J731" s="25" t="s">
        <v>1003</v>
      </c>
      <c r="K731" s="27" t="s">
        <v>33</v>
      </c>
      <c r="L731" s="28">
        <v>4.175365344467652E-2</v>
      </c>
      <c r="M731" s="29">
        <v>4.175365344467652E-2</v>
      </c>
      <c r="N731" s="29">
        <v>4.175365344467652E-2</v>
      </c>
      <c r="O731" s="29">
        <v>4.175365344467652E-2</v>
      </c>
      <c r="P731" s="29">
        <v>4.175365344467652E-2</v>
      </c>
      <c r="Q731" s="29">
        <v>4.175365344467652E-2</v>
      </c>
      <c r="R731" s="29">
        <v>4.175365344467652E-2</v>
      </c>
      <c r="S731" s="29">
        <v>5.5710306406685284E-2</v>
      </c>
      <c r="T731" s="29">
        <v>5.5710306406685284E-2</v>
      </c>
      <c r="U731" s="29">
        <v>4.175365344467652E-2</v>
      </c>
      <c r="V731" s="29">
        <v>4.175365344467652E-2</v>
      </c>
      <c r="W731" s="30">
        <v>4.1753653444676297E-2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162</v>
      </c>
      <c r="B732" s="32" t="s">
        <v>22</v>
      </c>
      <c r="C732" s="32" t="s">
        <v>23</v>
      </c>
      <c r="D732" s="32" t="s">
        <v>88</v>
      </c>
      <c r="E732" s="32" t="s">
        <v>41</v>
      </c>
      <c r="F732" s="32" t="s">
        <v>91</v>
      </c>
      <c r="G732" s="32" t="s">
        <v>27</v>
      </c>
      <c r="H732" s="33">
        <v>1.4999999999999999E-2</v>
      </c>
      <c r="I732" s="32" t="s">
        <v>91</v>
      </c>
      <c r="J732" s="32"/>
      <c r="K732" s="34" t="s">
        <v>28</v>
      </c>
      <c r="L732" s="35">
        <v>5.69</v>
      </c>
      <c r="M732" s="36">
        <v>5.69</v>
      </c>
      <c r="N732" s="36">
        <v>5.69</v>
      </c>
      <c r="O732" s="36">
        <v>5.69</v>
      </c>
      <c r="P732" s="36">
        <v>5.69</v>
      </c>
      <c r="Q732" s="36">
        <v>5.69</v>
      </c>
      <c r="R732" s="36">
        <v>5.69</v>
      </c>
      <c r="S732" s="36">
        <v>5.69</v>
      </c>
      <c r="T732" s="36">
        <v>5.69</v>
      </c>
      <c r="U732" s="36">
        <v>4.74</v>
      </c>
      <c r="V732" s="36">
        <v>4.74</v>
      </c>
      <c r="W732" s="37">
        <v>5.4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0.14000000000000001</v>
      </c>
      <c r="AH732" s="151">
        <v>0.14000000000000001</v>
      </c>
    </row>
    <row r="733" spans="1:34" x14ac:dyDescent="0.35">
      <c r="A733" s="15" t="s">
        <v>162</v>
      </c>
      <c r="B733" s="16" t="s">
        <v>22</v>
      </c>
      <c r="C733" s="16" t="s">
        <v>23</v>
      </c>
      <c r="D733" s="16" t="s">
        <v>88</v>
      </c>
      <c r="E733" s="16" t="s">
        <v>41</v>
      </c>
      <c r="F733" s="16" t="s">
        <v>91</v>
      </c>
      <c r="G733" s="16" t="s">
        <v>27</v>
      </c>
      <c r="H733" s="17">
        <v>1.4999999999999999E-2</v>
      </c>
      <c r="I733" s="16" t="s">
        <v>91</v>
      </c>
      <c r="J733" s="16"/>
      <c r="K733" s="18" t="s">
        <v>29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32</v>
      </c>
      <c r="T733" s="20" t="s">
        <v>32</v>
      </c>
      <c r="U733" s="20" t="s">
        <v>32</v>
      </c>
      <c r="V733" s="20" t="s">
        <v>32</v>
      </c>
      <c r="W733" s="21" t="s">
        <v>32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32</v>
      </c>
      <c r="AH733" s="21" t="s">
        <v>32</v>
      </c>
    </row>
    <row r="734" spans="1:34" x14ac:dyDescent="0.35">
      <c r="A734" s="15" t="s">
        <v>162</v>
      </c>
      <c r="B734" s="16" t="s">
        <v>22</v>
      </c>
      <c r="C734" s="16" t="s">
        <v>23</v>
      </c>
      <c r="D734" s="16" t="s">
        <v>88</v>
      </c>
      <c r="E734" s="16" t="s">
        <v>41</v>
      </c>
      <c r="F734" s="16" t="s">
        <v>91</v>
      </c>
      <c r="G734" s="16" t="s">
        <v>27</v>
      </c>
      <c r="H734" s="17">
        <v>1.4999999999999999E-2</v>
      </c>
      <c r="I734" s="16" t="s">
        <v>91</v>
      </c>
      <c r="J734" s="16"/>
      <c r="K734" s="18" t="s">
        <v>30</v>
      </c>
      <c r="L734" s="22">
        <v>6.49</v>
      </c>
      <c r="M734" s="23">
        <v>6.49</v>
      </c>
      <c r="N734" s="23">
        <v>6.49</v>
      </c>
      <c r="O734" s="23">
        <v>6.49</v>
      </c>
      <c r="P734" s="23">
        <v>6.49</v>
      </c>
      <c r="Q734" s="23">
        <v>6.49</v>
      </c>
      <c r="R734" s="23">
        <v>6.49</v>
      </c>
      <c r="S734" s="171">
        <v>5.99</v>
      </c>
      <c r="T734" s="171">
        <v>5.99</v>
      </c>
      <c r="U734" s="23">
        <v>5.41</v>
      </c>
      <c r="V734" s="23">
        <v>5.41</v>
      </c>
      <c r="W734" s="170">
        <v>5.69</v>
      </c>
      <c r="X734" s="178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0.15</v>
      </c>
      <c r="AH734" s="167">
        <v>0.15</v>
      </c>
    </row>
    <row r="735" spans="1:34" x14ac:dyDescent="0.35">
      <c r="A735" s="15" t="s">
        <v>162</v>
      </c>
      <c r="B735" s="16" t="s">
        <v>22</v>
      </c>
      <c r="C735" s="16" t="s">
        <v>23</v>
      </c>
      <c r="D735" s="16" t="s">
        <v>88</v>
      </c>
      <c r="E735" s="16" t="s">
        <v>41</v>
      </c>
      <c r="F735" s="16" t="s">
        <v>91</v>
      </c>
      <c r="G735" s="16" t="s">
        <v>27</v>
      </c>
      <c r="H735" s="17">
        <v>1.4999999999999999E-2</v>
      </c>
      <c r="I735" s="16" t="s">
        <v>91</v>
      </c>
      <c r="J735" s="16"/>
      <c r="K735" s="18" t="s">
        <v>31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32</v>
      </c>
      <c r="T735" s="20" t="s">
        <v>32</v>
      </c>
      <c r="U735" s="20" t="s">
        <v>32</v>
      </c>
      <c r="V735" s="20" t="s">
        <v>32</v>
      </c>
      <c r="W735" s="21" t="s">
        <v>32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32</v>
      </c>
      <c r="AH735" s="21" t="s">
        <v>32</v>
      </c>
    </row>
    <row r="736" spans="1:34" x14ac:dyDescent="0.35">
      <c r="A736" s="24" t="s">
        <v>162</v>
      </c>
      <c r="B736" s="25" t="s">
        <v>22</v>
      </c>
      <c r="C736" s="25" t="s">
        <v>23</v>
      </c>
      <c r="D736" s="25" t="s">
        <v>88</v>
      </c>
      <c r="E736" s="25" t="s">
        <v>41</v>
      </c>
      <c r="F736" s="25" t="s">
        <v>91</v>
      </c>
      <c r="G736" s="25" t="s">
        <v>27</v>
      </c>
      <c r="H736" s="26">
        <v>1.4999999999999999E-2</v>
      </c>
      <c r="I736" s="25" t="s">
        <v>91</v>
      </c>
      <c r="J736" s="25"/>
      <c r="K736" s="27" t="s">
        <v>33</v>
      </c>
      <c r="L736" s="28">
        <v>0.14059753954305787</v>
      </c>
      <c r="M736" s="29">
        <v>0.14059753954305787</v>
      </c>
      <c r="N736" s="29">
        <v>0.14059753954305787</v>
      </c>
      <c r="O736" s="29">
        <v>0.14059753954305787</v>
      </c>
      <c r="P736" s="29">
        <v>0.14059753954305787</v>
      </c>
      <c r="Q736" s="29">
        <v>0.14059753954305787</v>
      </c>
      <c r="R736" s="29">
        <v>0.14059753954305787</v>
      </c>
      <c r="S736" s="29">
        <v>5.2724077328646812E-2</v>
      </c>
      <c r="T736" s="29">
        <v>5.2724077328646812E-2</v>
      </c>
      <c r="U736" s="29">
        <v>0.14135021097046407</v>
      </c>
      <c r="V736" s="29">
        <v>0.14135021097046407</v>
      </c>
      <c r="W736" s="30">
        <v>5.3703703703703809E-2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162</v>
      </c>
      <c r="B737" s="32" t="s">
        <v>22</v>
      </c>
      <c r="C737" s="32" t="s">
        <v>23</v>
      </c>
      <c r="D737" s="32" t="s">
        <v>92</v>
      </c>
      <c r="E737" s="32" t="s">
        <v>76</v>
      </c>
      <c r="F737" s="32" t="s">
        <v>93</v>
      </c>
      <c r="G737" s="32" t="s">
        <v>94</v>
      </c>
      <c r="H737" s="33">
        <v>0.02</v>
      </c>
      <c r="I737" s="32" t="s">
        <v>93</v>
      </c>
      <c r="J737" s="32"/>
      <c r="K737" s="34" t="s">
        <v>28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5.94</v>
      </c>
      <c r="V737" s="36">
        <v>5.94</v>
      </c>
      <c r="W737" s="37">
        <v>6.59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162</v>
      </c>
      <c r="B738" s="16" t="s">
        <v>22</v>
      </c>
      <c r="C738" s="16" t="s">
        <v>23</v>
      </c>
      <c r="D738" s="16" t="s">
        <v>92</v>
      </c>
      <c r="E738" s="16" t="s">
        <v>76</v>
      </c>
      <c r="F738" s="16" t="s">
        <v>93</v>
      </c>
      <c r="G738" s="16" t="s">
        <v>94</v>
      </c>
      <c r="H738" s="17">
        <v>0.02</v>
      </c>
      <c r="I738" s="16" t="s">
        <v>93</v>
      </c>
      <c r="J738" s="16"/>
      <c r="K738" s="18" t="s">
        <v>29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32</v>
      </c>
      <c r="T738" s="20" t="s">
        <v>32</v>
      </c>
      <c r="U738" s="20" t="s">
        <v>32</v>
      </c>
      <c r="V738" s="20" t="s">
        <v>32</v>
      </c>
      <c r="W738" s="21" t="s">
        <v>32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32</v>
      </c>
      <c r="AH738" s="21" t="s">
        <v>32</v>
      </c>
    </row>
    <row r="739" spans="1:34" x14ac:dyDescent="0.35">
      <c r="A739" s="15" t="s">
        <v>162</v>
      </c>
      <c r="B739" s="16" t="s">
        <v>22</v>
      </c>
      <c r="C739" s="16" t="s">
        <v>23</v>
      </c>
      <c r="D739" s="16" t="s">
        <v>92</v>
      </c>
      <c r="E739" s="16" t="s">
        <v>76</v>
      </c>
      <c r="F739" s="16" t="s">
        <v>93</v>
      </c>
      <c r="G739" s="16" t="s">
        <v>94</v>
      </c>
      <c r="H739" s="17">
        <v>0.02</v>
      </c>
      <c r="I739" s="16" t="s">
        <v>93</v>
      </c>
      <c r="J739" s="16"/>
      <c r="K739" s="18" t="s">
        <v>30</v>
      </c>
      <c r="L739" s="172">
        <v>7.49</v>
      </c>
      <c r="M739" s="171">
        <v>7.49</v>
      </c>
      <c r="N739" s="171">
        <v>7.49</v>
      </c>
      <c r="O739" s="171">
        <v>7.49</v>
      </c>
      <c r="P739" s="171">
        <v>7.49</v>
      </c>
      <c r="Q739" s="171">
        <v>7.49</v>
      </c>
      <c r="R739" s="171">
        <v>7.49</v>
      </c>
      <c r="S739" s="171">
        <v>7.29</v>
      </c>
      <c r="T739" s="171">
        <v>7.29</v>
      </c>
      <c r="U739" s="171">
        <v>6.2666570188133139</v>
      </c>
      <c r="V739" s="171">
        <v>6.2666570188133139</v>
      </c>
      <c r="W739" s="170">
        <v>6.8728326180257504</v>
      </c>
      <c r="X739" s="178"/>
      <c r="Y739" s="172">
        <v>6.99</v>
      </c>
      <c r="Z739" s="171">
        <v>6.99</v>
      </c>
      <c r="AA739" s="171">
        <v>6.99</v>
      </c>
      <c r="AB739" s="171">
        <v>6.99</v>
      </c>
      <c r="AC739" s="171">
        <v>6.99</v>
      </c>
      <c r="AD739" s="171">
        <v>6.99</v>
      </c>
      <c r="AE739" s="170">
        <v>6.99</v>
      </c>
      <c r="AF739" s="118"/>
      <c r="AG739" s="166">
        <v>0.18</v>
      </c>
      <c r="AH739" s="167">
        <v>0.18</v>
      </c>
    </row>
    <row r="740" spans="1:34" x14ac:dyDescent="0.35">
      <c r="A740" s="15" t="s">
        <v>162</v>
      </c>
      <c r="B740" s="16" t="s">
        <v>22</v>
      </c>
      <c r="C740" s="16" t="s">
        <v>23</v>
      </c>
      <c r="D740" s="16" t="s">
        <v>92</v>
      </c>
      <c r="E740" s="16" t="s">
        <v>76</v>
      </c>
      <c r="F740" s="16" t="s">
        <v>93</v>
      </c>
      <c r="G740" s="16" t="s">
        <v>94</v>
      </c>
      <c r="H740" s="17">
        <v>0.02</v>
      </c>
      <c r="I740" s="16" t="s">
        <v>93</v>
      </c>
      <c r="J740" s="16"/>
      <c r="K740" s="18" t="s">
        <v>31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32</v>
      </c>
      <c r="T740" s="20" t="s">
        <v>32</v>
      </c>
      <c r="U740" s="20" t="s">
        <v>32</v>
      </c>
      <c r="V740" s="20" t="s">
        <v>32</v>
      </c>
      <c r="W740" s="21" t="s">
        <v>32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32</v>
      </c>
      <c r="AH740" s="21" t="s">
        <v>32</v>
      </c>
    </row>
    <row r="741" spans="1:34" x14ac:dyDescent="0.35">
      <c r="A741" s="24" t="s">
        <v>162</v>
      </c>
      <c r="B741" s="25" t="s">
        <v>22</v>
      </c>
      <c r="C741" s="25" t="s">
        <v>23</v>
      </c>
      <c r="D741" s="25" t="s">
        <v>92</v>
      </c>
      <c r="E741" s="25" t="s">
        <v>76</v>
      </c>
      <c r="F741" s="25" t="s">
        <v>93</v>
      </c>
      <c r="G741" s="25" t="s">
        <v>94</v>
      </c>
      <c r="H741" s="26">
        <v>0.02</v>
      </c>
      <c r="I741" s="25" t="s">
        <v>93</v>
      </c>
      <c r="J741" s="25"/>
      <c r="K741" s="27" t="s">
        <v>33</v>
      </c>
      <c r="L741" s="28">
        <v>7.1530758226037161E-2</v>
      </c>
      <c r="M741" s="29">
        <v>7.1530758226037161E-2</v>
      </c>
      <c r="N741" s="29">
        <v>7.1530758226037161E-2</v>
      </c>
      <c r="O741" s="29">
        <v>7.1530758226037161E-2</v>
      </c>
      <c r="P741" s="29">
        <v>7.1530758226037161E-2</v>
      </c>
      <c r="Q741" s="29">
        <v>7.1530758226037161E-2</v>
      </c>
      <c r="R741" s="29">
        <v>7.1530758226037161E-2</v>
      </c>
      <c r="S741" s="29">
        <v>4.2918454935622297E-2</v>
      </c>
      <c r="T741" s="29">
        <v>4.2918454935622297E-2</v>
      </c>
      <c r="U741" s="29">
        <v>5.4992764109985437E-2</v>
      </c>
      <c r="V741" s="29">
        <v>5.4992764109985437E-2</v>
      </c>
      <c r="W741" s="30">
        <v>4.2918454935622297E-2</v>
      </c>
      <c r="X741" s="149"/>
      <c r="Y741" s="125">
        <v>2.9455081001472871E-2</v>
      </c>
      <c r="Z741" s="126">
        <v>2.9455081001472871E-2</v>
      </c>
      <c r="AA741" s="126">
        <v>2.9455081001472871E-2</v>
      </c>
      <c r="AB741" s="126">
        <v>2.9455081001472871E-2</v>
      </c>
      <c r="AC741" s="126">
        <v>2.9455081001472871E-2</v>
      </c>
      <c r="AD741" s="126">
        <v>2.9455081001472871E-2</v>
      </c>
      <c r="AE741" s="153">
        <v>2.9455081001472871E-2</v>
      </c>
      <c r="AF741" s="124"/>
      <c r="AG741" s="126">
        <v>0</v>
      </c>
      <c r="AH741" s="153">
        <v>0</v>
      </c>
    </row>
    <row r="742" spans="1:34" x14ac:dyDescent="0.35">
      <c r="A742" s="31" t="s">
        <v>162</v>
      </c>
      <c r="B742" s="32" t="s">
        <v>22</v>
      </c>
      <c r="C742" s="32" t="s">
        <v>23</v>
      </c>
      <c r="D742" s="32" t="s">
        <v>92</v>
      </c>
      <c r="E742" s="32" t="s">
        <v>76</v>
      </c>
      <c r="F742" s="32" t="s">
        <v>1012</v>
      </c>
      <c r="G742" s="32" t="s">
        <v>94</v>
      </c>
      <c r="H742" s="33">
        <v>0.02</v>
      </c>
      <c r="I742" s="32" t="s">
        <v>1012</v>
      </c>
      <c r="J742" s="32" t="s">
        <v>1003</v>
      </c>
      <c r="K742" s="34" t="s">
        <v>28</v>
      </c>
      <c r="L742" s="35">
        <v>6.99</v>
      </c>
      <c r="M742" s="36">
        <v>6.99</v>
      </c>
      <c r="N742" s="36">
        <v>6.99</v>
      </c>
      <c r="O742" s="36">
        <v>6.99</v>
      </c>
      <c r="P742" s="36">
        <v>6.99</v>
      </c>
      <c r="Q742" s="36">
        <v>6.99</v>
      </c>
      <c r="R742" s="36">
        <v>6.99</v>
      </c>
      <c r="S742" s="36">
        <v>6.99</v>
      </c>
      <c r="T742" s="36">
        <v>6.99</v>
      </c>
      <c r="U742" s="36">
        <v>5.94</v>
      </c>
      <c r="V742" s="36">
        <v>5.94</v>
      </c>
      <c r="W742" s="37">
        <v>6.59</v>
      </c>
      <c r="X742" s="149"/>
      <c r="Y742" s="128">
        <v>6.79</v>
      </c>
      <c r="Z742" s="129">
        <v>6.79</v>
      </c>
      <c r="AA742" s="129">
        <v>6.79</v>
      </c>
      <c r="AB742" s="129">
        <v>6.79</v>
      </c>
      <c r="AC742" s="129">
        <v>6.79</v>
      </c>
      <c r="AD742" s="129">
        <v>6.79</v>
      </c>
      <c r="AE742" s="151">
        <v>6.79</v>
      </c>
      <c r="AF742" s="127"/>
      <c r="AG742" s="129">
        <v>0.18</v>
      </c>
      <c r="AH742" s="151">
        <v>0.18</v>
      </c>
    </row>
    <row r="743" spans="1:34" x14ac:dyDescent="0.35">
      <c r="A743" s="15" t="s">
        <v>162</v>
      </c>
      <c r="B743" s="16" t="s">
        <v>22</v>
      </c>
      <c r="C743" s="16" t="s">
        <v>23</v>
      </c>
      <c r="D743" s="16" t="s">
        <v>92</v>
      </c>
      <c r="E743" s="16" t="s">
        <v>76</v>
      </c>
      <c r="F743" s="16" t="s">
        <v>1012</v>
      </c>
      <c r="G743" s="16" t="s">
        <v>94</v>
      </c>
      <c r="H743" s="17">
        <v>0.02</v>
      </c>
      <c r="I743" s="16" t="s">
        <v>1012</v>
      </c>
      <c r="J743" s="16" t="s">
        <v>1003</v>
      </c>
      <c r="K743" s="18" t="s">
        <v>29</v>
      </c>
      <c r="L743" s="19">
        <v>0.6</v>
      </c>
      <c r="M743" s="20">
        <v>0.6</v>
      </c>
      <c r="N743" s="20">
        <v>0.6</v>
      </c>
      <c r="O743" s="20">
        <v>0.6</v>
      </c>
      <c r="P743" s="20">
        <v>0.6</v>
      </c>
      <c r="Q743" s="20">
        <v>0.6</v>
      </c>
      <c r="R743" s="20">
        <v>0.6</v>
      </c>
      <c r="S743" s="20" t="s">
        <v>32</v>
      </c>
      <c r="T743" s="20" t="s">
        <v>32</v>
      </c>
      <c r="U743" s="20" t="s">
        <v>32</v>
      </c>
      <c r="V743" s="20" t="s">
        <v>32</v>
      </c>
      <c r="W743" s="21" t="s">
        <v>32</v>
      </c>
      <c r="X743" s="149"/>
      <c r="Y743" s="19">
        <v>0.4</v>
      </c>
      <c r="Z743" s="20">
        <v>0.4</v>
      </c>
      <c r="AA743" s="20">
        <v>0.4</v>
      </c>
      <c r="AB743" s="20">
        <v>0.4</v>
      </c>
      <c r="AC743" s="20">
        <v>0.4</v>
      </c>
      <c r="AD743" s="20">
        <v>0.4</v>
      </c>
      <c r="AE743" s="21">
        <v>0.4</v>
      </c>
      <c r="AF743" s="123"/>
      <c r="AG743" s="20" t="s">
        <v>32</v>
      </c>
      <c r="AH743" s="21" t="s">
        <v>32</v>
      </c>
    </row>
    <row r="744" spans="1:34" x14ac:dyDescent="0.35">
      <c r="A744" s="15" t="s">
        <v>162</v>
      </c>
      <c r="B744" s="16" t="s">
        <v>22</v>
      </c>
      <c r="C744" s="16" t="s">
        <v>23</v>
      </c>
      <c r="D744" s="16" t="s">
        <v>92</v>
      </c>
      <c r="E744" s="16" t="s">
        <v>76</v>
      </c>
      <c r="F744" s="16" t="s">
        <v>1012</v>
      </c>
      <c r="G744" s="16" t="s">
        <v>94</v>
      </c>
      <c r="H744" s="17">
        <v>0.02</v>
      </c>
      <c r="I744" s="16" t="s">
        <v>1012</v>
      </c>
      <c r="J744" s="16" t="s">
        <v>1003</v>
      </c>
      <c r="K744" s="18" t="s">
        <v>30</v>
      </c>
      <c r="L744" s="172">
        <v>7.49</v>
      </c>
      <c r="M744" s="171">
        <v>7.49</v>
      </c>
      <c r="N744" s="171">
        <v>7.49</v>
      </c>
      <c r="O744" s="171">
        <v>7.49</v>
      </c>
      <c r="P744" s="171">
        <v>7.49</v>
      </c>
      <c r="Q744" s="171">
        <v>7.49</v>
      </c>
      <c r="R744" s="171">
        <v>7.49</v>
      </c>
      <c r="S744" s="171">
        <v>7.29</v>
      </c>
      <c r="T744" s="171">
        <v>7.29</v>
      </c>
      <c r="U744" s="171">
        <v>6.2666570188133139</v>
      </c>
      <c r="V744" s="171">
        <v>6.2666570188133139</v>
      </c>
      <c r="W744" s="170">
        <v>6.8728326180257504</v>
      </c>
      <c r="X744" s="178"/>
      <c r="Y744" s="172">
        <v>6.99</v>
      </c>
      <c r="Z744" s="171">
        <v>6.99</v>
      </c>
      <c r="AA744" s="171">
        <v>6.99</v>
      </c>
      <c r="AB744" s="171">
        <v>6.99</v>
      </c>
      <c r="AC744" s="171">
        <v>6.99</v>
      </c>
      <c r="AD744" s="171">
        <v>6.99</v>
      </c>
      <c r="AE744" s="170">
        <v>6.99</v>
      </c>
      <c r="AF744" s="118"/>
      <c r="AG744" s="166">
        <v>0.18</v>
      </c>
      <c r="AH744" s="167">
        <v>0.18</v>
      </c>
    </row>
    <row r="745" spans="1:34" x14ac:dyDescent="0.35">
      <c r="A745" s="15" t="s">
        <v>162</v>
      </c>
      <c r="B745" s="16" t="s">
        <v>22</v>
      </c>
      <c r="C745" s="16" t="s">
        <v>23</v>
      </c>
      <c r="D745" s="16" t="s">
        <v>92</v>
      </c>
      <c r="E745" s="16" t="s">
        <v>76</v>
      </c>
      <c r="F745" s="16" t="s">
        <v>1012</v>
      </c>
      <c r="G745" s="16" t="s">
        <v>94</v>
      </c>
      <c r="H745" s="17">
        <v>0.02</v>
      </c>
      <c r="I745" s="16" t="s">
        <v>1012</v>
      </c>
      <c r="J745" s="16" t="s">
        <v>1003</v>
      </c>
      <c r="K745" s="18" t="s">
        <v>31</v>
      </c>
      <c r="L745" s="19">
        <v>0.6</v>
      </c>
      <c r="M745" s="20">
        <v>0.6</v>
      </c>
      <c r="N745" s="20">
        <v>0.6</v>
      </c>
      <c r="O745" s="20">
        <v>0.6</v>
      </c>
      <c r="P745" s="20">
        <v>0.6</v>
      </c>
      <c r="Q745" s="20">
        <v>0.6</v>
      </c>
      <c r="R745" s="20">
        <v>0.6</v>
      </c>
      <c r="S745" s="20" t="s">
        <v>32</v>
      </c>
      <c r="T745" s="20" t="s">
        <v>32</v>
      </c>
      <c r="U745" s="20" t="s">
        <v>32</v>
      </c>
      <c r="V745" s="20" t="s">
        <v>32</v>
      </c>
      <c r="W745" s="21" t="s">
        <v>32</v>
      </c>
      <c r="X745" s="149"/>
      <c r="Y745" s="19">
        <v>0.4</v>
      </c>
      <c r="Z745" s="20">
        <v>0.4</v>
      </c>
      <c r="AA745" s="20">
        <v>0.4</v>
      </c>
      <c r="AB745" s="20">
        <v>0.4</v>
      </c>
      <c r="AC745" s="20">
        <v>0.4</v>
      </c>
      <c r="AD745" s="20">
        <v>0.4</v>
      </c>
      <c r="AE745" s="21">
        <v>0.4</v>
      </c>
      <c r="AF745" s="123"/>
      <c r="AG745" s="20" t="s">
        <v>32</v>
      </c>
      <c r="AH745" s="21" t="s">
        <v>32</v>
      </c>
    </row>
    <row r="746" spans="1:34" x14ac:dyDescent="0.35">
      <c r="A746" s="24" t="s">
        <v>162</v>
      </c>
      <c r="B746" s="25" t="s">
        <v>22</v>
      </c>
      <c r="C746" s="25" t="s">
        <v>23</v>
      </c>
      <c r="D746" s="25" t="s">
        <v>92</v>
      </c>
      <c r="E746" s="25" t="s">
        <v>76</v>
      </c>
      <c r="F746" s="25" t="s">
        <v>1012</v>
      </c>
      <c r="G746" s="25" t="s">
        <v>94</v>
      </c>
      <c r="H746" s="26">
        <v>0.02</v>
      </c>
      <c r="I746" s="25" t="s">
        <v>1012</v>
      </c>
      <c r="J746" s="25" t="s">
        <v>1003</v>
      </c>
      <c r="K746" s="27" t="s">
        <v>33</v>
      </c>
      <c r="L746" s="28">
        <v>7.1530758226037161E-2</v>
      </c>
      <c r="M746" s="29">
        <v>7.1530758226037161E-2</v>
      </c>
      <c r="N746" s="29">
        <v>7.1530758226037161E-2</v>
      </c>
      <c r="O746" s="29">
        <v>7.1530758226037161E-2</v>
      </c>
      <c r="P746" s="29">
        <v>7.1530758226037161E-2</v>
      </c>
      <c r="Q746" s="29">
        <v>7.1530758226037161E-2</v>
      </c>
      <c r="R746" s="29">
        <v>7.1530758226037161E-2</v>
      </c>
      <c r="S746" s="29">
        <v>4.2918454935622297E-2</v>
      </c>
      <c r="T746" s="29">
        <v>4.2918454935622297E-2</v>
      </c>
      <c r="U746" s="29">
        <v>5.4992764109985437E-2</v>
      </c>
      <c r="V746" s="29">
        <v>5.4992764109985437E-2</v>
      </c>
      <c r="W746" s="30">
        <v>4.2918454935622297E-2</v>
      </c>
      <c r="X746" s="149"/>
      <c r="Y746" s="125">
        <v>2.9455081001472871E-2</v>
      </c>
      <c r="Z746" s="126">
        <v>2.9455081001472871E-2</v>
      </c>
      <c r="AA746" s="126">
        <v>2.9455081001472871E-2</v>
      </c>
      <c r="AB746" s="126">
        <v>2.9455081001472871E-2</v>
      </c>
      <c r="AC746" s="126">
        <v>2.9455081001472871E-2</v>
      </c>
      <c r="AD746" s="126">
        <v>2.9455081001472871E-2</v>
      </c>
      <c r="AE746" s="153">
        <v>2.9455081001472871E-2</v>
      </c>
      <c r="AF746" s="124"/>
      <c r="AG746" s="126">
        <v>0</v>
      </c>
      <c r="AH746" s="153">
        <v>0</v>
      </c>
    </row>
    <row r="747" spans="1:34" x14ac:dyDescent="0.35">
      <c r="A747" s="31" t="s">
        <v>162</v>
      </c>
      <c r="B747" s="32" t="s">
        <v>22</v>
      </c>
      <c r="C747" s="32" t="s">
        <v>23</v>
      </c>
      <c r="D747" s="32" t="s">
        <v>92</v>
      </c>
      <c r="E747" s="32" t="s">
        <v>76</v>
      </c>
      <c r="F747" s="32" t="s">
        <v>95</v>
      </c>
      <c r="G747" s="32" t="s">
        <v>94</v>
      </c>
      <c r="H747" s="33">
        <v>0.02</v>
      </c>
      <c r="I747" s="32" t="s">
        <v>95</v>
      </c>
      <c r="J747" s="32"/>
      <c r="K747" s="34" t="s">
        <v>28</v>
      </c>
      <c r="L747" s="35">
        <v>6.99</v>
      </c>
      <c r="M747" s="36">
        <v>6.99</v>
      </c>
      <c r="N747" s="36">
        <v>6.99</v>
      </c>
      <c r="O747" s="36">
        <v>6.99</v>
      </c>
      <c r="P747" s="36">
        <v>6.99</v>
      </c>
      <c r="Q747" s="36">
        <v>6.99</v>
      </c>
      <c r="R747" s="36">
        <v>6.99</v>
      </c>
      <c r="S747" s="36">
        <v>6.79</v>
      </c>
      <c r="T747" s="36">
        <v>6.79</v>
      </c>
      <c r="U747" s="36">
        <v>5.65</v>
      </c>
      <c r="V747" s="36">
        <v>5.65</v>
      </c>
      <c r="W747" s="37">
        <v>6.26</v>
      </c>
      <c r="X747" s="149"/>
      <c r="Y747" s="128">
        <v>6.59</v>
      </c>
      <c r="Z747" s="129">
        <v>6.59</v>
      </c>
      <c r="AA747" s="129">
        <v>6.59</v>
      </c>
      <c r="AB747" s="129">
        <v>6.59</v>
      </c>
      <c r="AC747" s="129">
        <v>6.59</v>
      </c>
      <c r="AD747" s="129">
        <v>6.59</v>
      </c>
      <c r="AE747" s="151">
        <v>6.59</v>
      </c>
      <c r="AF747" s="127"/>
      <c r="AG747" s="129">
        <v>0.17</v>
      </c>
      <c r="AH747" s="151">
        <v>0.17</v>
      </c>
    </row>
    <row r="748" spans="1:34" x14ac:dyDescent="0.35">
      <c r="A748" s="15" t="s">
        <v>162</v>
      </c>
      <c r="B748" s="16" t="s">
        <v>22</v>
      </c>
      <c r="C748" s="16" t="s">
        <v>23</v>
      </c>
      <c r="D748" s="16" t="s">
        <v>92</v>
      </c>
      <c r="E748" s="16" t="s">
        <v>76</v>
      </c>
      <c r="F748" s="16" t="s">
        <v>95</v>
      </c>
      <c r="G748" s="16" t="s">
        <v>94</v>
      </c>
      <c r="H748" s="17">
        <v>0.02</v>
      </c>
      <c r="I748" s="16" t="s">
        <v>95</v>
      </c>
      <c r="J748" s="16"/>
      <c r="K748" s="18" t="s">
        <v>29</v>
      </c>
      <c r="L748" s="19">
        <v>0.5</v>
      </c>
      <c r="M748" s="20">
        <v>0.5</v>
      </c>
      <c r="N748" s="20">
        <v>0.5</v>
      </c>
      <c r="O748" s="20">
        <v>0.5</v>
      </c>
      <c r="P748" s="20">
        <v>0.5</v>
      </c>
      <c r="Q748" s="20">
        <v>0.5</v>
      </c>
      <c r="R748" s="20">
        <v>0.5</v>
      </c>
      <c r="S748" s="20" t="s">
        <v>32</v>
      </c>
      <c r="T748" s="20" t="s">
        <v>32</v>
      </c>
      <c r="U748" s="20" t="s">
        <v>32</v>
      </c>
      <c r="V748" s="20" t="s">
        <v>32</v>
      </c>
      <c r="W748" s="21" t="s">
        <v>32</v>
      </c>
      <c r="X748" s="149"/>
      <c r="Y748" s="19">
        <v>0.5</v>
      </c>
      <c r="Z748" s="20">
        <v>0.5</v>
      </c>
      <c r="AA748" s="20">
        <v>0.5</v>
      </c>
      <c r="AB748" s="20">
        <v>0.5</v>
      </c>
      <c r="AC748" s="20">
        <v>0.5</v>
      </c>
      <c r="AD748" s="20">
        <v>0.5</v>
      </c>
      <c r="AE748" s="21">
        <v>0.5</v>
      </c>
      <c r="AF748" s="123"/>
      <c r="AG748" s="20" t="s">
        <v>32</v>
      </c>
      <c r="AH748" s="21" t="s">
        <v>32</v>
      </c>
    </row>
    <row r="749" spans="1:34" x14ac:dyDescent="0.35">
      <c r="A749" s="15" t="s">
        <v>162</v>
      </c>
      <c r="B749" s="16" t="s">
        <v>22</v>
      </c>
      <c r="C749" s="16" t="s">
        <v>23</v>
      </c>
      <c r="D749" s="16" t="s">
        <v>92</v>
      </c>
      <c r="E749" s="16" t="s">
        <v>76</v>
      </c>
      <c r="F749" s="16" t="s">
        <v>95</v>
      </c>
      <c r="G749" s="16" t="s">
        <v>94</v>
      </c>
      <c r="H749" s="17">
        <v>0.02</v>
      </c>
      <c r="I749" s="16" t="s">
        <v>95</v>
      </c>
      <c r="J749" s="16"/>
      <c r="K749" s="18" t="s">
        <v>30</v>
      </c>
      <c r="L749" s="172">
        <v>7.29</v>
      </c>
      <c r="M749" s="171">
        <v>7.29</v>
      </c>
      <c r="N749" s="171">
        <v>7.29</v>
      </c>
      <c r="O749" s="171">
        <v>7.29</v>
      </c>
      <c r="P749" s="171">
        <v>7.29</v>
      </c>
      <c r="Q749" s="171">
        <v>7.29</v>
      </c>
      <c r="R749" s="171">
        <v>7.29</v>
      </c>
      <c r="S749" s="171">
        <v>6.99</v>
      </c>
      <c r="T749" s="171">
        <v>6.99</v>
      </c>
      <c r="U749" s="171">
        <v>6.0750000000000002</v>
      </c>
      <c r="V749" s="171">
        <v>6.0750000000000002</v>
      </c>
      <c r="W749" s="170">
        <v>6.4443888070692195</v>
      </c>
      <c r="X749" s="178"/>
      <c r="Y749" s="172">
        <v>6.79</v>
      </c>
      <c r="Z749" s="171">
        <v>6.79</v>
      </c>
      <c r="AA749" s="171">
        <v>6.79</v>
      </c>
      <c r="AB749" s="171">
        <v>6.79</v>
      </c>
      <c r="AC749" s="171">
        <v>6.79</v>
      </c>
      <c r="AD749" s="171">
        <v>6.79</v>
      </c>
      <c r="AE749" s="170">
        <v>6.79</v>
      </c>
      <c r="AF749" s="118"/>
      <c r="AG749" s="166">
        <v>0.18</v>
      </c>
      <c r="AH749" s="167">
        <v>0.18</v>
      </c>
    </row>
    <row r="750" spans="1:34" x14ac:dyDescent="0.35">
      <c r="A750" s="15" t="s">
        <v>162</v>
      </c>
      <c r="B750" s="16" t="s">
        <v>22</v>
      </c>
      <c r="C750" s="16" t="s">
        <v>23</v>
      </c>
      <c r="D750" s="16" t="s">
        <v>92</v>
      </c>
      <c r="E750" s="16" t="s">
        <v>76</v>
      </c>
      <c r="F750" s="16" t="s">
        <v>95</v>
      </c>
      <c r="G750" s="16" t="s">
        <v>94</v>
      </c>
      <c r="H750" s="17">
        <v>0.02</v>
      </c>
      <c r="I750" s="16" t="s">
        <v>95</v>
      </c>
      <c r="J750" s="16"/>
      <c r="K750" s="18" t="s">
        <v>31</v>
      </c>
      <c r="L750" s="19">
        <v>0.6</v>
      </c>
      <c r="M750" s="20">
        <v>0.6</v>
      </c>
      <c r="N750" s="20">
        <v>0.6</v>
      </c>
      <c r="O750" s="20">
        <v>0.6</v>
      </c>
      <c r="P750" s="20">
        <v>0.6</v>
      </c>
      <c r="Q750" s="20">
        <v>0.6</v>
      </c>
      <c r="R750" s="20">
        <v>0.6</v>
      </c>
      <c r="S750" s="20" t="s">
        <v>32</v>
      </c>
      <c r="T750" s="20" t="s">
        <v>32</v>
      </c>
      <c r="U750" s="20" t="s">
        <v>32</v>
      </c>
      <c r="V750" s="20" t="s">
        <v>32</v>
      </c>
      <c r="W750" s="21" t="s">
        <v>32</v>
      </c>
      <c r="X750" s="149"/>
      <c r="Y750" s="181">
        <v>0.4</v>
      </c>
      <c r="Z750" s="182">
        <v>0.4</v>
      </c>
      <c r="AA750" s="182">
        <v>0.4</v>
      </c>
      <c r="AB750" s="182">
        <v>0.4</v>
      </c>
      <c r="AC750" s="182">
        <v>0.4</v>
      </c>
      <c r="AD750" s="182">
        <v>0.4</v>
      </c>
      <c r="AE750" s="183">
        <v>0.4</v>
      </c>
      <c r="AF750" s="123"/>
      <c r="AG750" s="20" t="s">
        <v>32</v>
      </c>
      <c r="AH750" s="21" t="s">
        <v>32</v>
      </c>
    </row>
    <row r="751" spans="1:34" x14ac:dyDescent="0.35">
      <c r="A751" s="24" t="s">
        <v>162</v>
      </c>
      <c r="B751" s="25" t="s">
        <v>22</v>
      </c>
      <c r="C751" s="25" t="s">
        <v>23</v>
      </c>
      <c r="D751" s="25" t="s">
        <v>92</v>
      </c>
      <c r="E751" s="25" t="s">
        <v>76</v>
      </c>
      <c r="F751" s="25" t="s">
        <v>95</v>
      </c>
      <c r="G751" s="25" t="s">
        <v>94</v>
      </c>
      <c r="H751" s="26">
        <v>0.02</v>
      </c>
      <c r="I751" s="25" t="s">
        <v>95</v>
      </c>
      <c r="J751" s="25"/>
      <c r="K751" s="27" t="s">
        <v>33</v>
      </c>
      <c r="L751" s="28">
        <v>4.2918454935622297E-2</v>
      </c>
      <c r="M751" s="29">
        <v>4.2918454935622297E-2</v>
      </c>
      <c r="N751" s="29">
        <v>4.2918454935622297E-2</v>
      </c>
      <c r="O751" s="29">
        <v>4.2918454935622297E-2</v>
      </c>
      <c r="P751" s="29">
        <v>4.2918454935622297E-2</v>
      </c>
      <c r="Q751" s="29">
        <v>4.2918454935622297E-2</v>
      </c>
      <c r="R751" s="29">
        <v>4.2918454935622297E-2</v>
      </c>
      <c r="S751" s="29">
        <v>2.9455081001472871E-2</v>
      </c>
      <c r="T751" s="29">
        <v>2.9455081001472871E-2</v>
      </c>
      <c r="U751" s="29">
        <v>7.5221238938053103E-2</v>
      </c>
      <c r="V751" s="29">
        <v>7.5221238938053103E-2</v>
      </c>
      <c r="W751" s="30">
        <v>2.9455081001472871E-2</v>
      </c>
      <c r="X751" s="149"/>
      <c r="Y751" s="125">
        <v>3.0349013657056112E-2</v>
      </c>
      <c r="Z751" s="126">
        <v>3.0349013657056112E-2</v>
      </c>
      <c r="AA751" s="126">
        <v>3.0349013657056112E-2</v>
      </c>
      <c r="AB751" s="126">
        <v>3.0349013657056112E-2</v>
      </c>
      <c r="AC751" s="126">
        <v>3.0349013657056112E-2</v>
      </c>
      <c r="AD751" s="126">
        <v>3.0349013657056112E-2</v>
      </c>
      <c r="AE751" s="153">
        <v>3.0349013657056112E-2</v>
      </c>
      <c r="AF751" s="124"/>
      <c r="AG751" s="126">
        <v>0</v>
      </c>
      <c r="AH751" s="153">
        <v>0</v>
      </c>
    </row>
    <row r="752" spans="1:34" x14ac:dyDescent="0.35">
      <c r="A752" s="31" t="s">
        <v>162</v>
      </c>
      <c r="B752" s="32" t="s">
        <v>22</v>
      </c>
      <c r="C752" s="32" t="s">
        <v>23</v>
      </c>
      <c r="D752" s="32" t="s">
        <v>92</v>
      </c>
      <c r="E752" s="32" t="s">
        <v>76</v>
      </c>
      <c r="F752" s="32" t="s">
        <v>641</v>
      </c>
      <c r="G752" s="32" t="s">
        <v>94</v>
      </c>
      <c r="H752" s="33">
        <v>0.02</v>
      </c>
      <c r="I752" s="32" t="s">
        <v>641</v>
      </c>
      <c r="J752" s="32" t="s">
        <v>1003</v>
      </c>
      <c r="K752" s="34" t="s">
        <v>28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5.65</v>
      </c>
      <c r="V752" s="36">
        <v>5.65</v>
      </c>
      <c r="W752" s="37">
        <v>6.26</v>
      </c>
      <c r="X752" s="149"/>
      <c r="Y752" s="128">
        <v>6.59</v>
      </c>
      <c r="Z752" s="129">
        <v>6.59</v>
      </c>
      <c r="AA752" s="129">
        <v>6.59</v>
      </c>
      <c r="AB752" s="129">
        <v>6.59</v>
      </c>
      <c r="AC752" s="129">
        <v>6.59</v>
      </c>
      <c r="AD752" s="129">
        <v>6.59</v>
      </c>
      <c r="AE752" s="151">
        <v>6.59</v>
      </c>
      <c r="AF752" s="127"/>
      <c r="AG752" s="129">
        <v>0.17</v>
      </c>
      <c r="AH752" s="151">
        <v>0.17</v>
      </c>
    </row>
    <row r="753" spans="1:34" x14ac:dyDescent="0.35">
      <c r="A753" s="15" t="s">
        <v>162</v>
      </c>
      <c r="B753" s="16" t="s">
        <v>22</v>
      </c>
      <c r="C753" s="16" t="s">
        <v>23</v>
      </c>
      <c r="D753" s="16" t="s">
        <v>92</v>
      </c>
      <c r="E753" s="16" t="s">
        <v>76</v>
      </c>
      <c r="F753" s="16" t="s">
        <v>641</v>
      </c>
      <c r="G753" s="16" t="s">
        <v>94</v>
      </c>
      <c r="H753" s="17">
        <v>0.02</v>
      </c>
      <c r="I753" s="16" t="s">
        <v>641</v>
      </c>
      <c r="J753" s="16" t="s">
        <v>1003</v>
      </c>
      <c r="K753" s="18" t="s">
        <v>29</v>
      </c>
      <c r="L753" s="19">
        <v>0.5</v>
      </c>
      <c r="M753" s="20">
        <v>0.5</v>
      </c>
      <c r="N753" s="20">
        <v>0.5</v>
      </c>
      <c r="O753" s="20">
        <v>0.5</v>
      </c>
      <c r="P753" s="20">
        <v>0.5</v>
      </c>
      <c r="Q753" s="20">
        <v>0.5</v>
      </c>
      <c r="R753" s="20">
        <v>0.5</v>
      </c>
      <c r="S753" s="20" t="s">
        <v>32</v>
      </c>
      <c r="T753" s="20" t="s">
        <v>32</v>
      </c>
      <c r="U753" s="20" t="s">
        <v>32</v>
      </c>
      <c r="V753" s="20" t="s">
        <v>32</v>
      </c>
      <c r="W753" s="21" t="s">
        <v>32</v>
      </c>
      <c r="X753" s="149"/>
      <c r="Y753" s="19">
        <v>0.5</v>
      </c>
      <c r="Z753" s="20">
        <v>0.5</v>
      </c>
      <c r="AA753" s="20">
        <v>0.5</v>
      </c>
      <c r="AB753" s="20">
        <v>0.5</v>
      </c>
      <c r="AC753" s="20">
        <v>0.5</v>
      </c>
      <c r="AD753" s="20">
        <v>0.5</v>
      </c>
      <c r="AE753" s="21">
        <v>0.5</v>
      </c>
      <c r="AF753" s="123"/>
      <c r="AG753" s="20" t="s">
        <v>32</v>
      </c>
      <c r="AH753" s="21" t="s">
        <v>32</v>
      </c>
    </row>
    <row r="754" spans="1:34" x14ac:dyDescent="0.35">
      <c r="A754" s="15" t="s">
        <v>162</v>
      </c>
      <c r="B754" s="16" t="s">
        <v>22</v>
      </c>
      <c r="C754" s="16" t="s">
        <v>23</v>
      </c>
      <c r="D754" s="16" t="s">
        <v>92</v>
      </c>
      <c r="E754" s="16" t="s">
        <v>76</v>
      </c>
      <c r="F754" s="16" t="s">
        <v>641</v>
      </c>
      <c r="G754" s="16" t="s">
        <v>94</v>
      </c>
      <c r="H754" s="17">
        <v>0.02</v>
      </c>
      <c r="I754" s="16" t="s">
        <v>641</v>
      </c>
      <c r="J754" s="16" t="s">
        <v>1003</v>
      </c>
      <c r="K754" s="18" t="s">
        <v>30</v>
      </c>
      <c r="L754" s="168">
        <v>7.29</v>
      </c>
      <c r="M754" s="166">
        <v>7.29</v>
      </c>
      <c r="N754" s="166">
        <v>7.29</v>
      </c>
      <c r="O754" s="166">
        <v>7.29</v>
      </c>
      <c r="P754" s="166">
        <v>7.29</v>
      </c>
      <c r="Q754" s="166">
        <v>7.29</v>
      </c>
      <c r="R754" s="166">
        <v>7.29</v>
      </c>
      <c r="S754" s="166">
        <v>6.99</v>
      </c>
      <c r="T754" s="166">
        <v>6.99</v>
      </c>
      <c r="U754" s="166">
        <v>6.0750000000000002</v>
      </c>
      <c r="V754" s="166">
        <v>6.0750000000000002</v>
      </c>
      <c r="W754" s="167">
        <v>6.4443888070692195</v>
      </c>
      <c r="X754" s="178"/>
      <c r="Y754" s="168">
        <v>6.79</v>
      </c>
      <c r="Z754" s="166">
        <v>6.79</v>
      </c>
      <c r="AA754" s="166">
        <v>6.79</v>
      </c>
      <c r="AB754" s="166">
        <v>6.79</v>
      </c>
      <c r="AC754" s="166">
        <v>6.79</v>
      </c>
      <c r="AD754" s="166">
        <v>6.79</v>
      </c>
      <c r="AE754" s="167">
        <v>6.79</v>
      </c>
      <c r="AF754" s="118"/>
      <c r="AG754" s="166">
        <v>0.18</v>
      </c>
      <c r="AH754" s="167">
        <v>0.18</v>
      </c>
    </row>
    <row r="755" spans="1:34" x14ac:dyDescent="0.35">
      <c r="A755" s="15" t="s">
        <v>162</v>
      </c>
      <c r="B755" s="16" t="s">
        <v>22</v>
      </c>
      <c r="C755" s="16" t="s">
        <v>23</v>
      </c>
      <c r="D755" s="16" t="s">
        <v>92</v>
      </c>
      <c r="E755" s="16" t="s">
        <v>76</v>
      </c>
      <c r="F755" s="16" t="s">
        <v>641</v>
      </c>
      <c r="G755" s="16" t="s">
        <v>94</v>
      </c>
      <c r="H755" s="17">
        <v>0.02</v>
      </c>
      <c r="I755" s="16" t="s">
        <v>641</v>
      </c>
      <c r="J755" s="16" t="s">
        <v>1003</v>
      </c>
      <c r="K755" s="18" t="s">
        <v>31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32</v>
      </c>
      <c r="T755" s="20" t="s">
        <v>32</v>
      </c>
      <c r="U755" s="20" t="s">
        <v>32</v>
      </c>
      <c r="V755" s="20" t="s">
        <v>32</v>
      </c>
      <c r="W755" s="21" t="s">
        <v>32</v>
      </c>
      <c r="X755" s="149"/>
      <c r="Y755" s="181">
        <v>0.4</v>
      </c>
      <c r="Z755" s="182">
        <v>0.4</v>
      </c>
      <c r="AA755" s="182">
        <v>0.4</v>
      </c>
      <c r="AB755" s="182">
        <v>0.4</v>
      </c>
      <c r="AC755" s="182">
        <v>0.4</v>
      </c>
      <c r="AD755" s="182">
        <v>0.4</v>
      </c>
      <c r="AE755" s="183">
        <v>0.4</v>
      </c>
      <c r="AF755" s="123"/>
      <c r="AG755" s="20" t="s">
        <v>32</v>
      </c>
      <c r="AH755" s="21" t="s">
        <v>32</v>
      </c>
    </row>
    <row r="756" spans="1:34" x14ac:dyDescent="0.35">
      <c r="A756" s="24" t="s">
        <v>162</v>
      </c>
      <c r="B756" s="25" t="s">
        <v>22</v>
      </c>
      <c r="C756" s="25" t="s">
        <v>23</v>
      </c>
      <c r="D756" s="25" t="s">
        <v>92</v>
      </c>
      <c r="E756" s="25" t="s">
        <v>76</v>
      </c>
      <c r="F756" s="25" t="s">
        <v>641</v>
      </c>
      <c r="G756" s="25" t="s">
        <v>94</v>
      </c>
      <c r="H756" s="26">
        <v>0.02</v>
      </c>
      <c r="I756" s="25" t="s">
        <v>641</v>
      </c>
      <c r="J756" s="25" t="s">
        <v>1003</v>
      </c>
      <c r="K756" s="27" t="s">
        <v>33</v>
      </c>
      <c r="L756" s="28">
        <v>4.2918454935622297E-2</v>
      </c>
      <c r="M756" s="29">
        <v>4.2918454935622297E-2</v>
      </c>
      <c r="N756" s="29">
        <v>4.2918454935622297E-2</v>
      </c>
      <c r="O756" s="29">
        <v>4.2918454935622297E-2</v>
      </c>
      <c r="P756" s="29">
        <v>4.2918454935622297E-2</v>
      </c>
      <c r="Q756" s="29">
        <v>4.2918454935622297E-2</v>
      </c>
      <c r="R756" s="29">
        <v>4.2918454935622297E-2</v>
      </c>
      <c r="S756" s="29">
        <v>2.9455081001472871E-2</v>
      </c>
      <c r="T756" s="29">
        <v>2.9455081001472871E-2</v>
      </c>
      <c r="U756" s="29">
        <v>7.5221238938053103E-2</v>
      </c>
      <c r="V756" s="29">
        <v>7.5221238938053103E-2</v>
      </c>
      <c r="W756" s="30">
        <v>2.9455081001472871E-2</v>
      </c>
      <c r="X756" s="149"/>
      <c r="Y756" s="125">
        <v>3.0349013657056112E-2</v>
      </c>
      <c r="Z756" s="126">
        <v>3.0349013657056112E-2</v>
      </c>
      <c r="AA756" s="126">
        <v>3.0349013657056112E-2</v>
      </c>
      <c r="AB756" s="126">
        <v>3.0349013657056112E-2</v>
      </c>
      <c r="AC756" s="126">
        <v>3.0349013657056112E-2</v>
      </c>
      <c r="AD756" s="126">
        <v>3.0349013657056112E-2</v>
      </c>
      <c r="AE756" s="153">
        <v>3.0349013657056112E-2</v>
      </c>
      <c r="AF756" s="124"/>
      <c r="AG756" s="126">
        <v>0</v>
      </c>
      <c r="AH756" s="153">
        <v>0</v>
      </c>
    </row>
    <row r="757" spans="1:34" x14ac:dyDescent="0.35">
      <c r="A757" s="31" t="s">
        <v>162</v>
      </c>
      <c r="B757" s="32" t="s">
        <v>22</v>
      </c>
      <c r="C757" s="32" t="s">
        <v>23</v>
      </c>
      <c r="D757" s="32" t="s">
        <v>92</v>
      </c>
      <c r="E757" s="32" t="s">
        <v>76</v>
      </c>
      <c r="F757" s="32" t="s">
        <v>97</v>
      </c>
      <c r="G757" s="32" t="s">
        <v>78</v>
      </c>
      <c r="H757" s="33">
        <v>0.02</v>
      </c>
      <c r="I757" s="32" t="s">
        <v>97</v>
      </c>
      <c r="J757" s="32"/>
      <c r="K757" s="34" t="s">
        <v>28</v>
      </c>
      <c r="L757" s="35">
        <v>5.49</v>
      </c>
      <c r="M757" s="36">
        <v>5.49</v>
      </c>
      <c r="N757" s="36">
        <v>5.49</v>
      </c>
      <c r="O757" s="36">
        <v>5.49</v>
      </c>
      <c r="P757" s="36">
        <v>5.49</v>
      </c>
      <c r="Q757" s="36">
        <v>5.49</v>
      </c>
      <c r="R757" s="36">
        <v>5.49</v>
      </c>
      <c r="S757" s="36">
        <v>5.49</v>
      </c>
      <c r="T757" s="36">
        <v>5.49</v>
      </c>
      <c r="U757" s="36">
        <v>4.58</v>
      </c>
      <c r="V757" s="36">
        <v>4.58</v>
      </c>
      <c r="W757" s="37">
        <v>5.21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0.14000000000000001</v>
      </c>
      <c r="AH757" s="151">
        <v>0.14000000000000001</v>
      </c>
    </row>
    <row r="758" spans="1:34" x14ac:dyDescent="0.35">
      <c r="A758" s="15" t="s">
        <v>162</v>
      </c>
      <c r="B758" s="16" t="s">
        <v>22</v>
      </c>
      <c r="C758" s="16" t="s">
        <v>23</v>
      </c>
      <c r="D758" s="16" t="s">
        <v>92</v>
      </c>
      <c r="E758" s="16" t="s">
        <v>76</v>
      </c>
      <c r="F758" s="16" t="s">
        <v>97</v>
      </c>
      <c r="G758" s="16" t="s">
        <v>78</v>
      </c>
      <c r="H758" s="17">
        <v>0.02</v>
      </c>
      <c r="I758" s="16" t="s">
        <v>97</v>
      </c>
      <c r="J758" s="16"/>
      <c r="K758" s="18" t="s">
        <v>29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32</v>
      </c>
      <c r="T758" s="20" t="s">
        <v>32</v>
      </c>
      <c r="U758" s="20" t="s">
        <v>32</v>
      </c>
      <c r="V758" s="20" t="s">
        <v>32</v>
      </c>
      <c r="W758" s="21" t="s">
        <v>32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32</v>
      </c>
      <c r="AH758" s="21" t="s">
        <v>32</v>
      </c>
    </row>
    <row r="759" spans="1:34" x14ac:dyDescent="0.35">
      <c r="A759" s="15" t="s">
        <v>162</v>
      </c>
      <c r="B759" s="16" t="s">
        <v>22</v>
      </c>
      <c r="C759" s="16" t="s">
        <v>23</v>
      </c>
      <c r="D759" s="16" t="s">
        <v>92</v>
      </c>
      <c r="E759" s="16" t="s">
        <v>76</v>
      </c>
      <c r="F759" s="16" t="s">
        <v>97</v>
      </c>
      <c r="G759" s="16" t="s">
        <v>78</v>
      </c>
      <c r="H759" s="17">
        <v>0.02</v>
      </c>
      <c r="I759" s="16" t="s">
        <v>97</v>
      </c>
      <c r="J759" s="16"/>
      <c r="K759" s="18" t="s">
        <v>30</v>
      </c>
      <c r="L759" s="22">
        <v>5.49</v>
      </c>
      <c r="M759" s="23">
        <v>5.49</v>
      </c>
      <c r="N759" s="23">
        <v>5.49</v>
      </c>
      <c r="O759" s="23">
        <v>5.49</v>
      </c>
      <c r="P759" s="23">
        <v>5.49</v>
      </c>
      <c r="Q759" s="23">
        <v>5.49</v>
      </c>
      <c r="R759" s="23">
        <v>5.49</v>
      </c>
      <c r="S759" s="171">
        <v>5.49</v>
      </c>
      <c r="T759" s="171">
        <v>5.49</v>
      </c>
      <c r="U759" s="23">
        <v>4.58</v>
      </c>
      <c r="V759" s="23">
        <v>4.58</v>
      </c>
      <c r="W759" s="170">
        <v>5.21</v>
      </c>
      <c r="X759" s="178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166">
        <v>0.14000000000000001</v>
      </c>
      <c r="AH759" s="167">
        <v>0.14000000000000001</v>
      </c>
    </row>
    <row r="760" spans="1:34" x14ac:dyDescent="0.35">
      <c r="A760" s="15" t="s">
        <v>162</v>
      </c>
      <c r="B760" s="16" t="s">
        <v>22</v>
      </c>
      <c r="C760" s="16" t="s">
        <v>23</v>
      </c>
      <c r="D760" s="16" t="s">
        <v>92</v>
      </c>
      <c r="E760" s="16" t="s">
        <v>76</v>
      </c>
      <c r="F760" s="16" t="s">
        <v>97</v>
      </c>
      <c r="G760" s="16" t="s">
        <v>78</v>
      </c>
      <c r="H760" s="17">
        <v>0.02</v>
      </c>
      <c r="I760" s="16" t="s">
        <v>97</v>
      </c>
      <c r="J760" s="16"/>
      <c r="K760" s="18" t="s">
        <v>31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32</v>
      </c>
      <c r="T760" s="20" t="s">
        <v>32</v>
      </c>
      <c r="U760" s="20" t="s">
        <v>32</v>
      </c>
      <c r="V760" s="20" t="s">
        <v>32</v>
      </c>
      <c r="W760" s="21" t="s">
        <v>32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32</v>
      </c>
      <c r="AH760" s="21" t="s">
        <v>32</v>
      </c>
    </row>
    <row r="761" spans="1:34" x14ac:dyDescent="0.35">
      <c r="A761" s="24" t="s">
        <v>162</v>
      </c>
      <c r="B761" s="25" t="s">
        <v>22</v>
      </c>
      <c r="C761" s="25" t="s">
        <v>23</v>
      </c>
      <c r="D761" s="25" t="s">
        <v>92</v>
      </c>
      <c r="E761" s="25" t="s">
        <v>76</v>
      </c>
      <c r="F761" s="25" t="s">
        <v>97</v>
      </c>
      <c r="G761" s="25" t="s">
        <v>78</v>
      </c>
      <c r="H761" s="26">
        <v>0.02</v>
      </c>
      <c r="I761" s="25" t="s">
        <v>97</v>
      </c>
      <c r="J761" s="25"/>
      <c r="K761" s="27" t="s">
        <v>33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0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162</v>
      </c>
      <c r="B762" s="32" t="s">
        <v>22</v>
      </c>
      <c r="C762" s="32" t="s">
        <v>23</v>
      </c>
      <c r="D762" s="32" t="s">
        <v>92</v>
      </c>
      <c r="E762" s="32" t="s">
        <v>76</v>
      </c>
      <c r="F762" s="32" t="s">
        <v>98</v>
      </c>
      <c r="G762" s="32" t="s">
        <v>78</v>
      </c>
      <c r="H762" s="33">
        <v>0.02</v>
      </c>
      <c r="I762" s="32" t="s">
        <v>98</v>
      </c>
      <c r="J762" s="32"/>
      <c r="K762" s="34" t="s">
        <v>28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4.3899999999999997</v>
      </c>
      <c r="T762" s="36">
        <v>4.3899999999999997</v>
      </c>
      <c r="U762" s="36">
        <v>4.07</v>
      </c>
      <c r="V762" s="36">
        <v>4.07</v>
      </c>
      <c r="W762" s="37">
        <v>4.17</v>
      </c>
      <c r="X762" s="149"/>
      <c r="Y762" s="128">
        <v>5.69</v>
      </c>
      <c r="Z762" s="129">
        <v>5.69</v>
      </c>
      <c r="AA762" s="129">
        <v>5.69</v>
      </c>
      <c r="AB762" s="129">
        <v>5.69</v>
      </c>
      <c r="AC762" s="129">
        <v>5.69</v>
      </c>
      <c r="AD762" s="129">
        <v>5.69</v>
      </c>
      <c r="AE762" s="151">
        <v>5.69</v>
      </c>
      <c r="AF762" s="127"/>
      <c r="AG762" s="129">
        <v>0.11</v>
      </c>
      <c r="AH762" s="151">
        <v>0.11</v>
      </c>
    </row>
    <row r="763" spans="1:34" x14ac:dyDescent="0.35">
      <c r="A763" s="15" t="s">
        <v>162</v>
      </c>
      <c r="B763" s="16" t="s">
        <v>22</v>
      </c>
      <c r="C763" s="16" t="s">
        <v>23</v>
      </c>
      <c r="D763" s="16" t="s">
        <v>92</v>
      </c>
      <c r="E763" s="16" t="s">
        <v>76</v>
      </c>
      <c r="F763" s="16" t="s">
        <v>98</v>
      </c>
      <c r="G763" s="16" t="s">
        <v>78</v>
      </c>
      <c r="H763" s="17">
        <v>0.02</v>
      </c>
      <c r="I763" s="16" t="s">
        <v>98</v>
      </c>
      <c r="J763" s="16"/>
      <c r="K763" s="18" t="s">
        <v>29</v>
      </c>
      <c r="L763" s="19">
        <v>0.5</v>
      </c>
      <c r="M763" s="20">
        <v>0.5</v>
      </c>
      <c r="N763" s="20">
        <v>0.5</v>
      </c>
      <c r="O763" s="20">
        <v>0.5</v>
      </c>
      <c r="P763" s="20">
        <v>0.5</v>
      </c>
      <c r="Q763" s="20">
        <v>0.5</v>
      </c>
      <c r="R763" s="20">
        <v>0.5</v>
      </c>
      <c r="S763" s="20" t="s">
        <v>32</v>
      </c>
      <c r="T763" s="20" t="s">
        <v>32</v>
      </c>
      <c r="U763" s="20" t="s">
        <v>32</v>
      </c>
      <c r="V763" s="20" t="s">
        <v>32</v>
      </c>
      <c r="W763" s="21" t="s">
        <v>32</v>
      </c>
      <c r="X763" s="149"/>
      <c r="Y763" s="19">
        <v>0.5</v>
      </c>
      <c r="Z763" s="20">
        <v>0.5</v>
      </c>
      <c r="AA763" s="20">
        <v>0.5</v>
      </c>
      <c r="AB763" s="20">
        <v>0.5</v>
      </c>
      <c r="AC763" s="20">
        <v>0.5</v>
      </c>
      <c r="AD763" s="20">
        <v>0.5</v>
      </c>
      <c r="AE763" s="21">
        <v>0.5</v>
      </c>
      <c r="AF763" s="123"/>
      <c r="AG763" s="20" t="s">
        <v>32</v>
      </c>
      <c r="AH763" s="21" t="s">
        <v>32</v>
      </c>
    </row>
    <row r="764" spans="1:34" x14ac:dyDescent="0.35">
      <c r="A764" s="15" t="s">
        <v>162</v>
      </c>
      <c r="B764" s="16" t="s">
        <v>22</v>
      </c>
      <c r="C764" s="16" t="s">
        <v>23</v>
      </c>
      <c r="D764" s="16" t="s">
        <v>92</v>
      </c>
      <c r="E764" s="16" t="s">
        <v>76</v>
      </c>
      <c r="F764" s="16" t="s">
        <v>98</v>
      </c>
      <c r="G764" s="16" t="s">
        <v>78</v>
      </c>
      <c r="H764" s="17">
        <v>0.02</v>
      </c>
      <c r="I764" s="16" t="s">
        <v>98</v>
      </c>
      <c r="J764" s="16"/>
      <c r="K764" s="18" t="s">
        <v>30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171">
        <v>4.79</v>
      </c>
      <c r="T764" s="171">
        <v>4.79</v>
      </c>
      <c r="U764" s="171">
        <v>4.45</v>
      </c>
      <c r="V764" s="171">
        <v>4.45</v>
      </c>
      <c r="W764" s="170">
        <v>4.5499544419134397</v>
      </c>
      <c r="X764" s="178"/>
      <c r="Y764" s="172">
        <v>0</v>
      </c>
      <c r="Z764" s="171">
        <v>0</v>
      </c>
      <c r="AA764" s="171">
        <v>0</v>
      </c>
      <c r="AB764" s="171">
        <v>0</v>
      </c>
      <c r="AC764" s="171">
        <v>0</v>
      </c>
      <c r="AD764" s="171">
        <v>0</v>
      </c>
      <c r="AE764" s="170">
        <v>0</v>
      </c>
      <c r="AF764" s="118"/>
      <c r="AG764" s="166">
        <v>0.12</v>
      </c>
      <c r="AH764" s="167">
        <v>0.12</v>
      </c>
    </row>
    <row r="765" spans="1:34" x14ac:dyDescent="0.35">
      <c r="A765" s="15" t="s">
        <v>162</v>
      </c>
      <c r="B765" s="16" t="s">
        <v>22</v>
      </c>
      <c r="C765" s="16" t="s">
        <v>23</v>
      </c>
      <c r="D765" s="16" t="s">
        <v>92</v>
      </c>
      <c r="E765" s="16" t="s">
        <v>76</v>
      </c>
      <c r="F765" s="16" t="s">
        <v>98</v>
      </c>
      <c r="G765" s="16" t="s">
        <v>78</v>
      </c>
      <c r="H765" s="17">
        <v>0.02</v>
      </c>
      <c r="I765" s="16" t="s">
        <v>98</v>
      </c>
      <c r="J765" s="16"/>
      <c r="K765" s="18" t="s">
        <v>31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32</v>
      </c>
      <c r="T765" s="20" t="s">
        <v>32</v>
      </c>
      <c r="U765" s="20" t="s">
        <v>32</v>
      </c>
      <c r="V765" s="20" t="s">
        <v>32</v>
      </c>
      <c r="W765" s="21" t="s">
        <v>32</v>
      </c>
      <c r="X765" s="149"/>
      <c r="Y765" s="181">
        <v>0</v>
      </c>
      <c r="Z765" s="182">
        <v>0</v>
      </c>
      <c r="AA765" s="182">
        <v>0</v>
      </c>
      <c r="AB765" s="182">
        <v>0</v>
      </c>
      <c r="AC765" s="182">
        <v>0</v>
      </c>
      <c r="AD765" s="182">
        <v>0</v>
      </c>
      <c r="AE765" s="183">
        <v>0</v>
      </c>
      <c r="AF765" s="123"/>
      <c r="AG765" s="20" t="s">
        <v>32</v>
      </c>
      <c r="AH765" s="21" t="s">
        <v>32</v>
      </c>
    </row>
    <row r="766" spans="1:34" x14ac:dyDescent="0.35">
      <c r="A766" s="24" t="s">
        <v>162</v>
      </c>
      <c r="B766" s="25" t="s">
        <v>22</v>
      </c>
      <c r="C766" s="25" t="s">
        <v>23</v>
      </c>
      <c r="D766" s="25" t="s">
        <v>92</v>
      </c>
      <c r="E766" s="25" t="s">
        <v>76</v>
      </c>
      <c r="F766" s="25" t="s">
        <v>98</v>
      </c>
      <c r="G766" s="25" t="s">
        <v>78</v>
      </c>
      <c r="H766" s="26">
        <v>0.02</v>
      </c>
      <c r="I766" s="25" t="s">
        <v>98</v>
      </c>
      <c r="J766" s="25"/>
      <c r="K766" s="27" t="s">
        <v>33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9.111617312072906E-2</v>
      </c>
      <c r="T766" s="29">
        <v>9.111617312072906E-2</v>
      </c>
      <c r="U766" s="29">
        <v>9.3366093366093361E-2</v>
      </c>
      <c r="V766" s="29">
        <v>9.3366093366093361E-2</v>
      </c>
      <c r="W766" s="30">
        <v>9.111617312072906E-2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162</v>
      </c>
      <c r="B767" s="32" t="s">
        <v>22</v>
      </c>
      <c r="C767" s="32" t="s">
        <v>23</v>
      </c>
      <c r="D767" s="32" t="s">
        <v>92</v>
      </c>
      <c r="E767" s="32" t="s">
        <v>76</v>
      </c>
      <c r="F767" s="32" t="s">
        <v>99</v>
      </c>
      <c r="G767" s="32" t="s">
        <v>78</v>
      </c>
      <c r="H767" s="33">
        <v>0.02</v>
      </c>
      <c r="I767" s="32" t="s">
        <v>99</v>
      </c>
      <c r="J767" s="32"/>
      <c r="K767" s="34" t="s">
        <v>28</v>
      </c>
      <c r="L767" s="35">
        <v>4.79</v>
      </c>
      <c r="M767" s="36">
        <v>4.79</v>
      </c>
      <c r="N767" s="36">
        <v>4.79</v>
      </c>
      <c r="O767" s="36">
        <v>4.79</v>
      </c>
      <c r="P767" s="36">
        <v>4.79</v>
      </c>
      <c r="Q767" s="36">
        <v>4.79</v>
      </c>
      <c r="R767" s="36">
        <v>4.79</v>
      </c>
      <c r="S767" s="36">
        <v>4.59</v>
      </c>
      <c r="T767" s="36">
        <v>4.59</v>
      </c>
      <c r="U767" s="36">
        <v>4.0999999999999996</v>
      </c>
      <c r="V767" s="36">
        <v>4.0999999999999996</v>
      </c>
      <c r="W767" s="37">
        <v>4.24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0.12</v>
      </c>
      <c r="AH767" s="151">
        <v>0.12</v>
      </c>
    </row>
    <row r="768" spans="1:34" x14ac:dyDescent="0.35">
      <c r="A768" s="15" t="s">
        <v>162</v>
      </c>
      <c r="B768" s="16" t="s">
        <v>22</v>
      </c>
      <c r="C768" s="16" t="s">
        <v>23</v>
      </c>
      <c r="D768" s="16" t="s">
        <v>92</v>
      </c>
      <c r="E768" s="16" t="s">
        <v>76</v>
      </c>
      <c r="F768" s="16" t="s">
        <v>99</v>
      </c>
      <c r="G768" s="16" t="s">
        <v>78</v>
      </c>
      <c r="H768" s="17">
        <v>0.02</v>
      </c>
      <c r="I768" s="16" t="s">
        <v>99</v>
      </c>
      <c r="J768" s="16"/>
      <c r="K768" s="18" t="s">
        <v>29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32</v>
      </c>
      <c r="T768" s="20" t="s">
        <v>32</v>
      </c>
      <c r="U768" s="20" t="s">
        <v>32</v>
      </c>
      <c r="V768" s="20" t="s">
        <v>32</v>
      </c>
      <c r="W768" s="21" t="s">
        <v>32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32</v>
      </c>
      <c r="AH768" s="21" t="s">
        <v>32</v>
      </c>
    </row>
    <row r="769" spans="1:34" x14ac:dyDescent="0.35">
      <c r="A769" s="15" t="s">
        <v>162</v>
      </c>
      <c r="B769" s="16" t="s">
        <v>22</v>
      </c>
      <c r="C769" s="16" t="s">
        <v>23</v>
      </c>
      <c r="D769" s="16" t="s">
        <v>92</v>
      </c>
      <c r="E769" s="16" t="s">
        <v>76</v>
      </c>
      <c r="F769" s="16" t="s">
        <v>99</v>
      </c>
      <c r="G769" s="16" t="s">
        <v>78</v>
      </c>
      <c r="H769" s="17">
        <v>0.02</v>
      </c>
      <c r="I769" s="16" t="s">
        <v>99</v>
      </c>
      <c r="J769" s="16"/>
      <c r="K769" s="18" t="s">
        <v>30</v>
      </c>
      <c r="L769" s="172">
        <v>4.99</v>
      </c>
      <c r="M769" s="171">
        <v>4.99</v>
      </c>
      <c r="N769" s="171">
        <v>4.99</v>
      </c>
      <c r="O769" s="171">
        <v>4.99</v>
      </c>
      <c r="P769" s="171">
        <v>4.99</v>
      </c>
      <c r="Q769" s="171">
        <v>4.99</v>
      </c>
      <c r="R769" s="171">
        <v>4.99</v>
      </c>
      <c r="S769" s="171">
        <v>4.79</v>
      </c>
      <c r="T769" s="171">
        <v>4.79</v>
      </c>
      <c r="U769" s="171">
        <v>4.16</v>
      </c>
      <c r="V769" s="171">
        <v>4.16</v>
      </c>
      <c r="W769" s="170">
        <v>4.5504999999999995</v>
      </c>
      <c r="X769" s="178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0.12</v>
      </c>
      <c r="AH769" s="167">
        <v>0.12</v>
      </c>
    </row>
    <row r="770" spans="1:34" x14ac:dyDescent="0.35">
      <c r="A770" s="15" t="s">
        <v>162</v>
      </c>
      <c r="B770" s="16" t="s">
        <v>22</v>
      </c>
      <c r="C770" s="16" t="s">
        <v>23</v>
      </c>
      <c r="D770" s="16" t="s">
        <v>92</v>
      </c>
      <c r="E770" s="16" t="s">
        <v>76</v>
      </c>
      <c r="F770" s="16" t="s">
        <v>99</v>
      </c>
      <c r="G770" s="16" t="s">
        <v>78</v>
      </c>
      <c r="H770" s="17">
        <v>0.02</v>
      </c>
      <c r="I770" s="16" t="s">
        <v>99</v>
      </c>
      <c r="J770" s="16"/>
      <c r="K770" s="18" t="s">
        <v>31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32</v>
      </c>
      <c r="T770" s="20" t="s">
        <v>32</v>
      </c>
      <c r="U770" s="20" t="s">
        <v>32</v>
      </c>
      <c r="V770" s="20" t="s">
        <v>32</v>
      </c>
      <c r="W770" s="21" t="s">
        <v>32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32</v>
      </c>
      <c r="AH770" s="21" t="s">
        <v>32</v>
      </c>
    </row>
    <row r="771" spans="1:34" x14ac:dyDescent="0.35">
      <c r="A771" s="24" t="s">
        <v>162</v>
      </c>
      <c r="B771" s="25" t="s">
        <v>22</v>
      </c>
      <c r="C771" s="25" t="s">
        <v>23</v>
      </c>
      <c r="D771" s="25" t="s">
        <v>92</v>
      </c>
      <c r="E771" s="25" t="s">
        <v>76</v>
      </c>
      <c r="F771" s="25" t="s">
        <v>99</v>
      </c>
      <c r="G771" s="25" t="s">
        <v>78</v>
      </c>
      <c r="H771" s="26">
        <v>0.02</v>
      </c>
      <c r="I771" s="25" t="s">
        <v>99</v>
      </c>
      <c r="J771" s="25"/>
      <c r="K771" s="27" t="s">
        <v>33</v>
      </c>
      <c r="L771" s="28">
        <v>4.175365344467652E-2</v>
      </c>
      <c r="M771" s="29">
        <v>4.175365344467652E-2</v>
      </c>
      <c r="N771" s="29">
        <v>4.175365344467652E-2</v>
      </c>
      <c r="O771" s="29">
        <v>4.175365344467652E-2</v>
      </c>
      <c r="P771" s="29">
        <v>4.175365344467652E-2</v>
      </c>
      <c r="Q771" s="29">
        <v>4.175365344467652E-2</v>
      </c>
      <c r="R771" s="29">
        <v>4.175365344467652E-2</v>
      </c>
      <c r="S771" s="29">
        <v>4.3572984749455479E-2</v>
      </c>
      <c r="T771" s="29">
        <v>4.3572984749455479E-2</v>
      </c>
      <c r="U771" s="29">
        <v>1.4634146341463428E-2</v>
      </c>
      <c r="V771" s="29">
        <v>1.4634146341463428E-2</v>
      </c>
      <c r="W771" s="30">
        <v>7.3231132075471495E-2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162</v>
      </c>
      <c r="B772" s="32" t="s">
        <v>22</v>
      </c>
      <c r="C772" s="32" t="s">
        <v>23</v>
      </c>
      <c r="D772" s="32" t="s">
        <v>92</v>
      </c>
      <c r="E772" s="32" t="s">
        <v>1005</v>
      </c>
      <c r="F772" s="32" t="s">
        <v>96</v>
      </c>
      <c r="G772" s="32" t="s">
        <v>78</v>
      </c>
      <c r="H772" s="33">
        <v>0.02</v>
      </c>
      <c r="I772" s="32" t="s">
        <v>96</v>
      </c>
      <c r="J772" s="32"/>
      <c r="K772" s="34" t="s">
        <v>28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0.15</v>
      </c>
      <c r="AH772" s="151">
        <v>0.15</v>
      </c>
    </row>
    <row r="773" spans="1:34" x14ac:dyDescent="0.35">
      <c r="A773" s="15" t="s">
        <v>162</v>
      </c>
      <c r="B773" s="16" t="s">
        <v>22</v>
      </c>
      <c r="C773" s="16" t="s">
        <v>23</v>
      </c>
      <c r="D773" s="16" t="s">
        <v>92</v>
      </c>
      <c r="E773" s="16" t="s">
        <v>1005</v>
      </c>
      <c r="F773" s="16" t="s">
        <v>96</v>
      </c>
      <c r="G773" s="16" t="s">
        <v>78</v>
      </c>
      <c r="H773" s="17">
        <v>0.02</v>
      </c>
      <c r="I773" s="16" t="s">
        <v>96</v>
      </c>
      <c r="J773" s="16"/>
      <c r="K773" s="18" t="s">
        <v>29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32</v>
      </c>
      <c r="T773" s="20" t="s">
        <v>32</v>
      </c>
      <c r="U773" s="20" t="s">
        <v>32</v>
      </c>
      <c r="V773" s="20" t="s">
        <v>32</v>
      </c>
      <c r="W773" s="21" t="s">
        <v>32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32</v>
      </c>
      <c r="AH773" s="21" t="s">
        <v>32</v>
      </c>
    </row>
    <row r="774" spans="1:34" x14ac:dyDescent="0.35">
      <c r="A774" s="15" t="s">
        <v>162</v>
      </c>
      <c r="B774" s="16" t="s">
        <v>22</v>
      </c>
      <c r="C774" s="16" t="s">
        <v>23</v>
      </c>
      <c r="D774" s="16" t="s">
        <v>92</v>
      </c>
      <c r="E774" s="16" t="s">
        <v>1005</v>
      </c>
      <c r="F774" s="16" t="s">
        <v>96</v>
      </c>
      <c r="G774" s="16" t="s">
        <v>78</v>
      </c>
      <c r="H774" s="17">
        <v>0.02</v>
      </c>
      <c r="I774" s="16" t="s">
        <v>96</v>
      </c>
      <c r="J774" s="16"/>
      <c r="K774" s="18" t="s">
        <v>30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52">
        <v>5.51</v>
      </c>
      <c r="X774" s="178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0.15</v>
      </c>
      <c r="AH774" s="167">
        <v>0.15</v>
      </c>
    </row>
    <row r="775" spans="1:34" x14ac:dyDescent="0.35">
      <c r="A775" s="15" t="s">
        <v>162</v>
      </c>
      <c r="B775" s="16" t="s">
        <v>22</v>
      </c>
      <c r="C775" s="16" t="s">
        <v>23</v>
      </c>
      <c r="D775" s="16" t="s">
        <v>92</v>
      </c>
      <c r="E775" s="16" t="s">
        <v>1005</v>
      </c>
      <c r="F775" s="16" t="s">
        <v>96</v>
      </c>
      <c r="G775" s="16" t="s">
        <v>78</v>
      </c>
      <c r="H775" s="17">
        <v>0.02</v>
      </c>
      <c r="I775" s="16" t="s">
        <v>96</v>
      </c>
      <c r="J775" s="16"/>
      <c r="K775" s="18" t="s">
        <v>31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32</v>
      </c>
      <c r="T775" s="20" t="s">
        <v>32</v>
      </c>
      <c r="U775" s="20" t="s">
        <v>32</v>
      </c>
      <c r="V775" s="20" t="s">
        <v>32</v>
      </c>
      <c r="W775" s="21" t="s">
        <v>32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32</v>
      </c>
      <c r="AH775" s="21" t="s">
        <v>32</v>
      </c>
    </row>
    <row r="776" spans="1:34" x14ac:dyDescent="0.35">
      <c r="A776" s="24" t="s">
        <v>162</v>
      </c>
      <c r="B776" s="25" t="s">
        <v>22</v>
      </c>
      <c r="C776" s="25" t="s">
        <v>23</v>
      </c>
      <c r="D776" s="25" t="s">
        <v>92</v>
      </c>
      <c r="E776" s="25" t="s">
        <v>1005</v>
      </c>
      <c r="F776" s="25" t="s">
        <v>96</v>
      </c>
      <c r="G776" s="25" t="s">
        <v>78</v>
      </c>
      <c r="H776" s="26">
        <v>0.02</v>
      </c>
      <c r="I776" s="25" t="s">
        <v>96</v>
      </c>
      <c r="J776" s="25"/>
      <c r="K776" s="27" t="s">
        <v>33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162</v>
      </c>
      <c r="B777" s="32" t="s">
        <v>22</v>
      </c>
      <c r="C777" s="32" t="s">
        <v>23</v>
      </c>
      <c r="D777" s="32" t="s">
        <v>92</v>
      </c>
      <c r="E777" s="32" t="s">
        <v>1006</v>
      </c>
      <c r="F777" s="32" t="s">
        <v>678</v>
      </c>
      <c r="G777" s="32" t="s">
        <v>78</v>
      </c>
      <c r="H777" s="33">
        <v>0.02</v>
      </c>
      <c r="I777" s="32" t="s">
        <v>678</v>
      </c>
      <c r="J777" s="32" t="s">
        <v>1003</v>
      </c>
      <c r="K777" s="34" t="s">
        <v>28</v>
      </c>
      <c r="L777" s="35">
        <v>6.19</v>
      </c>
      <c r="M777" s="36">
        <v>6.19</v>
      </c>
      <c r="N777" s="36">
        <v>6.19</v>
      </c>
      <c r="O777" s="36">
        <v>6.19</v>
      </c>
      <c r="P777" s="36">
        <v>6.19</v>
      </c>
      <c r="Q777" s="36">
        <v>6.19</v>
      </c>
      <c r="R777" s="36">
        <v>6.19</v>
      </c>
      <c r="S777" s="36">
        <v>6.19</v>
      </c>
      <c r="T777" s="36">
        <v>6.19</v>
      </c>
      <c r="U777" s="36">
        <v>6.81</v>
      </c>
      <c r="V777" s="36">
        <v>6.81</v>
      </c>
      <c r="W777" s="37">
        <v>6.81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0.16</v>
      </c>
      <c r="AH777" s="151">
        <v>0.16</v>
      </c>
    </row>
    <row r="778" spans="1:34" x14ac:dyDescent="0.35">
      <c r="A778" s="15" t="s">
        <v>162</v>
      </c>
      <c r="B778" s="16" t="s">
        <v>22</v>
      </c>
      <c r="C778" s="16" t="s">
        <v>23</v>
      </c>
      <c r="D778" s="16" t="s">
        <v>92</v>
      </c>
      <c r="E778" s="16" t="s">
        <v>1006</v>
      </c>
      <c r="F778" s="16" t="s">
        <v>678</v>
      </c>
      <c r="G778" s="16" t="s">
        <v>78</v>
      </c>
      <c r="H778" s="17">
        <v>0.02</v>
      </c>
      <c r="I778" s="16" t="s">
        <v>678</v>
      </c>
      <c r="J778" s="16" t="s">
        <v>1003</v>
      </c>
      <c r="K778" s="18" t="s">
        <v>29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32</v>
      </c>
      <c r="T778" s="20" t="s">
        <v>32</v>
      </c>
      <c r="U778" s="20" t="s">
        <v>32</v>
      </c>
      <c r="V778" s="20" t="s">
        <v>32</v>
      </c>
      <c r="W778" s="21" t="s">
        <v>32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32</v>
      </c>
      <c r="AH778" s="21" t="s">
        <v>32</v>
      </c>
    </row>
    <row r="779" spans="1:34" x14ac:dyDescent="0.35">
      <c r="A779" s="15" t="s">
        <v>162</v>
      </c>
      <c r="B779" s="16" t="s">
        <v>22</v>
      </c>
      <c r="C779" s="16" t="s">
        <v>23</v>
      </c>
      <c r="D779" s="16" t="s">
        <v>92</v>
      </c>
      <c r="E779" s="16" t="s">
        <v>1006</v>
      </c>
      <c r="F779" s="16" t="s">
        <v>678</v>
      </c>
      <c r="G779" s="16" t="s">
        <v>78</v>
      </c>
      <c r="H779" s="17">
        <v>0.02</v>
      </c>
      <c r="I779" s="16" t="s">
        <v>678</v>
      </c>
      <c r="J779" s="16" t="s">
        <v>1003</v>
      </c>
      <c r="K779" s="18" t="s">
        <v>30</v>
      </c>
      <c r="L779" s="168">
        <v>6.8900000000000006</v>
      </c>
      <c r="M779" s="166">
        <v>6.8900000000000006</v>
      </c>
      <c r="N779" s="166">
        <v>6.8900000000000006</v>
      </c>
      <c r="O779" s="166">
        <v>6.8900000000000006</v>
      </c>
      <c r="P779" s="166">
        <v>6.8900000000000006</v>
      </c>
      <c r="Q779" s="166">
        <v>6.8900000000000006</v>
      </c>
      <c r="R779" s="166">
        <v>6.8900000000000006</v>
      </c>
      <c r="S779" s="166">
        <v>6.8900000000000006</v>
      </c>
      <c r="T779" s="166">
        <v>6.8900000000000006</v>
      </c>
      <c r="U779" s="166">
        <v>7.5790000000000015</v>
      </c>
      <c r="V779" s="166">
        <v>7.5790000000000015</v>
      </c>
      <c r="W779" s="166">
        <v>7.5790000000000015</v>
      </c>
      <c r="X779" s="178"/>
      <c r="Y779" s="168">
        <v>0</v>
      </c>
      <c r="Z779" s="166">
        <v>0</v>
      </c>
      <c r="AA779" s="166">
        <v>0</v>
      </c>
      <c r="AB779" s="166">
        <v>0</v>
      </c>
      <c r="AC779" s="166">
        <v>0</v>
      </c>
      <c r="AD779" s="166">
        <v>0</v>
      </c>
      <c r="AE779" s="167">
        <v>0</v>
      </c>
      <c r="AF779" s="118"/>
      <c r="AG779" s="166">
        <v>0.17</v>
      </c>
      <c r="AH779" s="167">
        <v>0.17</v>
      </c>
    </row>
    <row r="780" spans="1:34" x14ac:dyDescent="0.35">
      <c r="A780" s="15" t="s">
        <v>162</v>
      </c>
      <c r="B780" s="16" t="s">
        <v>22</v>
      </c>
      <c r="C780" s="16" t="s">
        <v>23</v>
      </c>
      <c r="D780" s="16" t="s">
        <v>92</v>
      </c>
      <c r="E780" s="16" t="s">
        <v>1006</v>
      </c>
      <c r="F780" s="16" t="s">
        <v>678</v>
      </c>
      <c r="G780" s="16" t="s">
        <v>78</v>
      </c>
      <c r="H780" s="17">
        <v>0.02</v>
      </c>
      <c r="I780" s="16" t="s">
        <v>678</v>
      </c>
      <c r="J780" s="16" t="s">
        <v>1003</v>
      </c>
      <c r="K780" s="18" t="s">
        <v>31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32</v>
      </c>
      <c r="T780" s="20" t="s">
        <v>32</v>
      </c>
      <c r="U780" s="20" t="s">
        <v>32</v>
      </c>
      <c r="V780" s="20" t="s">
        <v>32</v>
      </c>
      <c r="W780" s="21" t="s">
        <v>32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32</v>
      </c>
      <c r="AH780" s="21" t="s">
        <v>32</v>
      </c>
    </row>
    <row r="781" spans="1:34" x14ac:dyDescent="0.35">
      <c r="A781" s="24" t="s">
        <v>162</v>
      </c>
      <c r="B781" s="25" t="s">
        <v>22</v>
      </c>
      <c r="C781" s="25" t="s">
        <v>23</v>
      </c>
      <c r="D781" s="25" t="s">
        <v>92</v>
      </c>
      <c r="E781" s="25" t="s">
        <v>1006</v>
      </c>
      <c r="F781" s="25" t="s">
        <v>678</v>
      </c>
      <c r="G781" s="25" t="s">
        <v>78</v>
      </c>
      <c r="H781" s="26">
        <v>0.02</v>
      </c>
      <c r="I781" s="25" t="s">
        <v>678</v>
      </c>
      <c r="J781" s="25" t="s">
        <v>1003</v>
      </c>
      <c r="K781" s="27" t="s">
        <v>33</v>
      </c>
      <c r="L781" s="28">
        <v>0.11308562197092087</v>
      </c>
      <c r="M781" s="29">
        <v>0.11308562197092087</v>
      </c>
      <c r="N781" s="29">
        <v>0.11308562197092087</v>
      </c>
      <c r="O781" s="29">
        <v>0.11308562197092087</v>
      </c>
      <c r="P781" s="29">
        <v>0.11308562197092087</v>
      </c>
      <c r="Q781" s="29">
        <v>0.11308562197092087</v>
      </c>
      <c r="R781" s="29">
        <v>0.11308562197092087</v>
      </c>
      <c r="S781" s="29">
        <v>0.11308562197092087</v>
      </c>
      <c r="T781" s="29">
        <v>0.11308562197092087</v>
      </c>
      <c r="U781" s="29">
        <v>0.11292217327459642</v>
      </c>
      <c r="V781" s="29">
        <v>0.11292217327459642</v>
      </c>
      <c r="W781" s="30">
        <v>0.11292217327459642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162</v>
      </c>
      <c r="B782" s="32" t="s">
        <v>22</v>
      </c>
      <c r="C782" s="32" t="s">
        <v>23</v>
      </c>
      <c r="D782" s="32" t="s">
        <v>92</v>
      </c>
      <c r="E782" s="32" t="s">
        <v>1006</v>
      </c>
      <c r="F782" s="32" t="s">
        <v>101</v>
      </c>
      <c r="G782" s="32" t="s">
        <v>78</v>
      </c>
      <c r="H782" s="33">
        <v>0.02</v>
      </c>
      <c r="I782" s="32" t="s">
        <v>101</v>
      </c>
      <c r="J782" s="32" t="s">
        <v>1003</v>
      </c>
      <c r="K782" s="34" t="s">
        <v>28</v>
      </c>
      <c r="L782" s="35">
        <v>6.09</v>
      </c>
      <c r="M782" s="36">
        <v>6.09</v>
      </c>
      <c r="N782" s="36">
        <v>6.09</v>
      </c>
      <c r="O782" s="36">
        <v>6.09</v>
      </c>
      <c r="P782" s="36">
        <v>6.09</v>
      </c>
      <c r="Q782" s="36">
        <v>6.09</v>
      </c>
      <c r="R782" s="36">
        <v>6.09</v>
      </c>
      <c r="S782" s="36">
        <v>6.19</v>
      </c>
      <c r="T782" s="36">
        <v>6.19</v>
      </c>
      <c r="U782" s="36">
        <v>6.7</v>
      </c>
      <c r="V782" s="36">
        <v>6.7</v>
      </c>
      <c r="W782" s="37">
        <v>6.7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0.16</v>
      </c>
      <c r="AH782" s="151">
        <v>0.16</v>
      </c>
    </row>
    <row r="783" spans="1:34" x14ac:dyDescent="0.35">
      <c r="A783" s="15" t="s">
        <v>162</v>
      </c>
      <c r="B783" s="16" t="s">
        <v>22</v>
      </c>
      <c r="C783" s="16" t="s">
        <v>23</v>
      </c>
      <c r="D783" s="16" t="s">
        <v>92</v>
      </c>
      <c r="E783" s="16" t="s">
        <v>1006</v>
      </c>
      <c r="F783" s="16" t="s">
        <v>101</v>
      </c>
      <c r="G783" s="16" t="s">
        <v>78</v>
      </c>
      <c r="H783" s="17">
        <v>0.02</v>
      </c>
      <c r="I783" s="16" t="s">
        <v>101</v>
      </c>
      <c r="J783" s="16" t="s">
        <v>1003</v>
      </c>
      <c r="K783" s="18" t="s">
        <v>29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32</v>
      </c>
      <c r="T783" s="20" t="s">
        <v>32</v>
      </c>
      <c r="U783" s="20" t="s">
        <v>32</v>
      </c>
      <c r="V783" s="20" t="s">
        <v>32</v>
      </c>
      <c r="W783" s="21" t="s">
        <v>32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32</v>
      </c>
      <c r="AH783" s="21" t="s">
        <v>32</v>
      </c>
    </row>
    <row r="784" spans="1:34" x14ac:dyDescent="0.35">
      <c r="A784" s="15" t="s">
        <v>162</v>
      </c>
      <c r="B784" s="16" t="s">
        <v>22</v>
      </c>
      <c r="C784" s="16" t="s">
        <v>23</v>
      </c>
      <c r="D784" s="16" t="s">
        <v>92</v>
      </c>
      <c r="E784" s="16" t="s">
        <v>1006</v>
      </c>
      <c r="F784" s="16" t="s">
        <v>101</v>
      </c>
      <c r="G784" s="16" t="s">
        <v>78</v>
      </c>
      <c r="H784" s="17">
        <v>0.02</v>
      </c>
      <c r="I784" s="16" t="s">
        <v>101</v>
      </c>
      <c r="J784" s="16" t="s">
        <v>1003</v>
      </c>
      <c r="K784" s="18" t="s">
        <v>30</v>
      </c>
      <c r="L784" s="168">
        <v>6.79</v>
      </c>
      <c r="M784" s="166">
        <v>6.79</v>
      </c>
      <c r="N784" s="166">
        <v>6.79</v>
      </c>
      <c r="O784" s="166">
        <v>6.79</v>
      </c>
      <c r="P784" s="166">
        <v>6.79</v>
      </c>
      <c r="Q784" s="166">
        <v>6.79</v>
      </c>
      <c r="R784" s="166">
        <v>6.79</v>
      </c>
      <c r="S784" s="166">
        <v>6.69</v>
      </c>
      <c r="T784" s="166">
        <v>6.69</v>
      </c>
      <c r="U784" s="166">
        <v>7.4690000000000003</v>
      </c>
      <c r="V784" s="166">
        <v>7.4690000000000003</v>
      </c>
      <c r="W784" s="167">
        <v>7.4690000000000003</v>
      </c>
      <c r="X784" s="178"/>
      <c r="Y784" s="168">
        <v>0</v>
      </c>
      <c r="Z784" s="166">
        <v>0</v>
      </c>
      <c r="AA784" s="166">
        <v>0</v>
      </c>
      <c r="AB784" s="166">
        <v>0</v>
      </c>
      <c r="AC784" s="166">
        <v>0</v>
      </c>
      <c r="AD784" s="166">
        <v>0</v>
      </c>
      <c r="AE784" s="167">
        <v>0</v>
      </c>
      <c r="AF784" s="118"/>
      <c r="AG784" s="166">
        <v>0.17</v>
      </c>
      <c r="AH784" s="167">
        <v>0.17</v>
      </c>
    </row>
    <row r="785" spans="1:34" x14ac:dyDescent="0.35">
      <c r="A785" s="15" t="s">
        <v>162</v>
      </c>
      <c r="B785" s="16" t="s">
        <v>22</v>
      </c>
      <c r="C785" s="16" t="s">
        <v>23</v>
      </c>
      <c r="D785" s="16" t="s">
        <v>92</v>
      </c>
      <c r="E785" s="16" t="s">
        <v>1006</v>
      </c>
      <c r="F785" s="16" t="s">
        <v>101</v>
      </c>
      <c r="G785" s="16" t="s">
        <v>78</v>
      </c>
      <c r="H785" s="17">
        <v>0.02</v>
      </c>
      <c r="I785" s="16" t="s">
        <v>101</v>
      </c>
      <c r="J785" s="16" t="s">
        <v>1003</v>
      </c>
      <c r="K785" s="18" t="s">
        <v>31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32</v>
      </c>
      <c r="T785" s="20" t="s">
        <v>32</v>
      </c>
      <c r="U785" s="20" t="s">
        <v>32</v>
      </c>
      <c r="V785" s="20" t="s">
        <v>32</v>
      </c>
      <c r="W785" s="21" t="s">
        <v>32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32</v>
      </c>
      <c r="AH785" s="21" t="s">
        <v>32</v>
      </c>
    </row>
    <row r="786" spans="1:34" x14ac:dyDescent="0.35">
      <c r="A786" s="24" t="s">
        <v>162</v>
      </c>
      <c r="B786" s="25" t="s">
        <v>22</v>
      </c>
      <c r="C786" s="25" t="s">
        <v>23</v>
      </c>
      <c r="D786" s="25" t="s">
        <v>92</v>
      </c>
      <c r="E786" s="25" t="s">
        <v>1006</v>
      </c>
      <c r="F786" s="25" t="s">
        <v>101</v>
      </c>
      <c r="G786" s="25" t="s">
        <v>78</v>
      </c>
      <c r="H786" s="26">
        <v>0.02</v>
      </c>
      <c r="I786" s="25" t="s">
        <v>101</v>
      </c>
      <c r="J786" s="25" t="s">
        <v>1003</v>
      </c>
      <c r="K786" s="27" t="s">
        <v>33</v>
      </c>
      <c r="L786" s="28">
        <v>0.11494252873563227</v>
      </c>
      <c r="M786" s="29">
        <v>0.11494252873563227</v>
      </c>
      <c r="N786" s="29">
        <v>0.11494252873563227</v>
      </c>
      <c r="O786" s="29">
        <v>0.11494252873563227</v>
      </c>
      <c r="P786" s="29">
        <v>0.11494252873563227</v>
      </c>
      <c r="Q786" s="29">
        <v>0.11494252873563227</v>
      </c>
      <c r="R786" s="29">
        <v>0.11494252873563227</v>
      </c>
      <c r="S786" s="29">
        <v>8.0775444264943541E-2</v>
      </c>
      <c r="T786" s="29">
        <v>8.0775444264943541E-2</v>
      </c>
      <c r="U786" s="29">
        <v>0.11477611940298504</v>
      </c>
      <c r="V786" s="29">
        <v>0.11477611940298504</v>
      </c>
      <c r="W786" s="30">
        <v>0.11477611940298504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162</v>
      </c>
      <c r="B787" s="32" t="s">
        <v>22</v>
      </c>
      <c r="C787" s="32" t="s">
        <v>23</v>
      </c>
      <c r="D787" s="32" t="s">
        <v>92</v>
      </c>
      <c r="E787" s="32" t="s">
        <v>1006</v>
      </c>
      <c r="F787" s="32" t="s">
        <v>102</v>
      </c>
      <c r="G787" s="32" t="s">
        <v>78</v>
      </c>
      <c r="H787" s="33">
        <v>0.02</v>
      </c>
      <c r="I787" s="32" t="s">
        <v>102</v>
      </c>
      <c r="J787" s="32" t="s">
        <v>1003</v>
      </c>
      <c r="K787" s="34" t="s">
        <v>28</v>
      </c>
      <c r="L787" s="35">
        <v>5.49</v>
      </c>
      <c r="M787" s="36">
        <v>5.49</v>
      </c>
      <c r="N787" s="36">
        <v>5.49</v>
      </c>
      <c r="O787" s="36">
        <v>5.49</v>
      </c>
      <c r="P787" s="36">
        <v>5.49</v>
      </c>
      <c r="Q787" s="36">
        <v>5.49</v>
      </c>
      <c r="R787" s="36">
        <v>5.49</v>
      </c>
      <c r="S787" s="36">
        <v>5.59</v>
      </c>
      <c r="T787" s="36">
        <v>5.59</v>
      </c>
      <c r="U787" s="36">
        <v>6.04</v>
      </c>
      <c r="V787" s="36">
        <v>6.04</v>
      </c>
      <c r="W787" s="37">
        <v>6.04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0.14000000000000001</v>
      </c>
      <c r="AH787" s="151">
        <v>0.14000000000000001</v>
      </c>
    </row>
    <row r="788" spans="1:34" x14ac:dyDescent="0.35">
      <c r="A788" s="15" t="s">
        <v>162</v>
      </c>
      <c r="B788" s="16" t="s">
        <v>22</v>
      </c>
      <c r="C788" s="16" t="s">
        <v>23</v>
      </c>
      <c r="D788" s="16" t="s">
        <v>92</v>
      </c>
      <c r="E788" s="16" t="s">
        <v>1006</v>
      </c>
      <c r="F788" s="16" t="s">
        <v>102</v>
      </c>
      <c r="G788" s="16" t="s">
        <v>78</v>
      </c>
      <c r="H788" s="17">
        <v>0.02</v>
      </c>
      <c r="I788" s="16" t="s">
        <v>102</v>
      </c>
      <c r="J788" s="16" t="s">
        <v>1003</v>
      </c>
      <c r="K788" s="18" t="s">
        <v>29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32</v>
      </c>
      <c r="T788" s="20" t="s">
        <v>32</v>
      </c>
      <c r="U788" s="20" t="s">
        <v>32</v>
      </c>
      <c r="V788" s="20" t="s">
        <v>32</v>
      </c>
      <c r="W788" s="21" t="s">
        <v>32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32</v>
      </c>
      <c r="AH788" s="21" t="s">
        <v>32</v>
      </c>
    </row>
    <row r="789" spans="1:34" x14ac:dyDescent="0.35">
      <c r="A789" s="15" t="s">
        <v>162</v>
      </c>
      <c r="B789" s="16" t="s">
        <v>22</v>
      </c>
      <c r="C789" s="16" t="s">
        <v>23</v>
      </c>
      <c r="D789" s="16" t="s">
        <v>92</v>
      </c>
      <c r="E789" s="16" t="s">
        <v>1006</v>
      </c>
      <c r="F789" s="16" t="s">
        <v>102</v>
      </c>
      <c r="G789" s="16" t="s">
        <v>78</v>
      </c>
      <c r="H789" s="17">
        <v>0.02</v>
      </c>
      <c r="I789" s="16" t="s">
        <v>102</v>
      </c>
      <c r="J789" s="16" t="s">
        <v>1003</v>
      </c>
      <c r="K789" s="18" t="s">
        <v>30</v>
      </c>
      <c r="L789" s="168">
        <v>5.99</v>
      </c>
      <c r="M789" s="166">
        <v>5.99</v>
      </c>
      <c r="N789" s="166">
        <v>5.99</v>
      </c>
      <c r="O789" s="166">
        <v>5.99</v>
      </c>
      <c r="P789" s="166">
        <v>5.99</v>
      </c>
      <c r="Q789" s="166">
        <v>5.99</v>
      </c>
      <c r="R789" s="166">
        <v>5.99</v>
      </c>
      <c r="S789" s="166">
        <v>5.99</v>
      </c>
      <c r="T789" s="166">
        <v>5.99</v>
      </c>
      <c r="U789" s="166">
        <v>6.5890000000000004</v>
      </c>
      <c r="V789" s="166">
        <v>6.5890000000000004</v>
      </c>
      <c r="W789" s="166">
        <v>6.5890000000000004</v>
      </c>
      <c r="X789" s="169"/>
      <c r="Y789" s="168">
        <v>0</v>
      </c>
      <c r="Z789" s="166">
        <v>0</v>
      </c>
      <c r="AA789" s="166">
        <v>0</v>
      </c>
      <c r="AB789" s="166">
        <v>0</v>
      </c>
      <c r="AC789" s="166">
        <v>0</v>
      </c>
      <c r="AD789" s="166">
        <v>0</v>
      </c>
      <c r="AE789" s="167">
        <v>0</v>
      </c>
      <c r="AF789" s="118"/>
      <c r="AG789" s="166">
        <v>0.15</v>
      </c>
      <c r="AH789" s="167">
        <v>0.15</v>
      </c>
    </row>
    <row r="790" spans="1:34" x14ac:dyDescent="0.35">
      <c r="A790" s="15" t="s">
        <v>162</v>
      </c>
      <c r="B790" s="16" t="s">
        <v>22</v>
      </c>
      <c r="C790" s="16" t="s">
        <v>23</v>
      </c>
      <c r="D790" s="16" t="s">
        <v>92</v>
      </c>
      <c r="E790" s="16" t="s">
        <v>1006</v>
      </c>
      <c r="F790" s="16" t="s">
        <v>102</v>
      </c>
      <c r="G790" s="16" t="s">
        <v>78</v>
      </c>
      <c r="H790" s="17">
        <v>0.02</v>
      </c>
      <c r="I790" s="16" t="s">
        <v>102</v>
      </c>
      <c r="J790" s="16" t="s">
        <v>1003</v>
      </c>
      <c r="K790" s="18" t="s">
        <v>31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32</v>
      </c>
      <c r="T790" s="20" t="s">
        <v>32</v>
      </c>
      <c r="U790" s="20" t="s">
        <v>32</v>
      </c>
      <c r="V790" s="20" t="s">
        <v>32</v>
      </c>
      <c r="W790" s="21" t="s">
        <v>32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32</v>
      </c>
      <c r="AH790" s="21" t="s">
        <v>32</v>
      </c>
    </row>
    <row r="791" spans="1:34" x14ac:dyDescent="0.35">
      <c r="A791" s="24" t="s">
        <v>162</v>
      </c>
      <c r="B791" s="25" t="s">
        <v>22</v>
      </c>
      <c r="C791" s="25" t="s">
        <v>23</v>
      </c>
      <c r="D791" s="25" t="s">
        <v>92</v>
      </c>
      <c r="E791" s="25" t="s">
        <v>1006</v>
      </c>
      <c r="F791" s="25" t="s">
        <v>102</v>
      </c>
      <c r="G791" s="25" t="s">
        <v>78</v>
      </c>
      <c r="H791" s="26">
        <v>0.02</v>
      </c>
      <c r="I791" s="25" t="s">
        <v>102</v>
      </c>
      <c r="J791" s="25" t="s">
        <v>1003</v>
      </c>
      <c r="K791" s="27" t="s">
        <v>33</v>
      </c>
      <c r="L791" s="28">
        <v>9.1074681238615618E-2</v>
      </c>
      <c r="M791" s="29">
        <v>9.1074681238615618E-2</v>
      </c>
      <c r="N791" s="29">
        <v>9.1074681238615618E-2</v>
      </c>
      <c r="O791" s="29">
        <v>9.1074681238615618E-2</v>
      </c>
      <c r="P791" s="29">
        <v>9.1074681238615618E-2</v>
      </c>
      <c r="Q791" s="29">
        <v>9.1074681238615618E-2</v>
      </c>
      <c r="R791" s="29">
        <v>9.1074681238615618E-2</v>
      </c>
      <c r="S791" s="29">
        <v>7.1556350626118093E-2</v>
      </c>
      <c r="T791" s="29">
        <v>7.1556350626118093E-2</v>
      </c>
      <c r="U791" s="29">
        <v>9.0894039735099463E-2</v>
      </c>
      <c r="V791" s="29">
        <v>9.0894039735099463E-2</v>
      </c>
      <c r="W791" s="30">
        <v>9.0894039735099463E-2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162</v>
      </c>
      <c r="B792" s="32" t="s">
        <v>22</v>
      </c>
      <c r="C792" s="32" t="s">
        <v>23</v>
      </c>
      <c r="D792" s="32" t="s">
        <v>103</v>
      </c>
      <c r="E792" s="32" t="s">
        <v>76</v>
      </c>
      <c r="F792" s="32" t="s">
        <v>104</v>
      </c>
      <c r="G792" s="32" t="s">
        <v>78</v>
      </c>
      <c r="H792" s="33">
        <v>2.2499999999999999E-2</v>
      </c>
      <c r="I792" s="32" t="s">
        <v>104</v>
      </c>
      <c r="J792" s="32" t="s">
        <v>1003</v>
      </c>
      <c r="K792" s="34" t="s">
        <v>28</v>
      </c>
      <c r="L792" s="35">
        <v>6.99</v>
      </c>
      <c r="M792" s="36">
        <v>6.99</v>
      </c>
      <c r="N792" s="36">
        <v>6.99</v>
      </c>
      <c r="O792" s="36">
        <v>6.99</v>
      </c>
      <c r="P792" s="36">
        <v>6.99</v>
      </c>
      <c r="Q792" s="36">
        <v>6.99</v>
      </c>
      <c r="R792" s="36">
        <v>6.99</v>
      </c>
      <c r="S792" s="36">
        <v>6.99</v>
      </c>
      <c r="T792" s="36">
        <v>6.99</v>
      </c>
      <c r="U792" s="36">
        <v>5.94</v>
      </c>
      <c r="V792" s="36">
        <v>5.94</v>
      </c>
      <c r="W792" s="37">
        <v>6.59</v>
      </c>
      <c r="X792" s="149"/>
      <c r="Y792" s="128">
        <v>6.79</v>
      </c>
      <c r="Z792" s="129">
        <v>6.79</v>
      </c>
      <c r="AA792" s="129">
        <v>6.79</v>
      </c>
      <c r="AB792" s="129">
        <v>6.79</v>
      </c>
      <c r="AC792" s="129">
        <v>6.79</v>
      </c>
      <c r="AD792" s="129">
        <v>6.79</v>
      </c>
      <c r="AE792" s="151">
        <v>6.79</v>
      </c>
      <c r="AF792" s="127"/>
      <c r="AG792" s="129">
        <v>0.18</v>
      </c>
      <c r="AH792" s="151">
        <v>0.18</v>
      </c>
    </row>
    <row r="793" spans="1:34" x14ac:dyDescent="0.35">
      <c r="A793" s="15" t="s">
        <v>162</v>
      </c>
      <c r="B793" s="16" t="s">
        <v>22</v>
      </c>
      <c r="C793" s="16" t="s">
        <v>23</v>
      </c>
      <c r="D793" s="16" t="s">
        <v>103</v>
      </c>
      <c r="E793" s="16" t="s">
        <v>76</v>
      </c>
      <c r="F793" s="16" t="s">
        <v>104</v>
      </c>
      <c r="G793" s="16" t="s">
        <v>78</v>
      </c>
      <c r="H793" s="17">
        <v>2.2499999999999999E-2</v>
      </c>
      <c r="I793" s="16" t="s">
        <v>104</v>
      </c>
      <c r="J793" s="16" t="s">
        <v>1003</v>
      </c>
      <c r="K793" s="18" t="s">
        <v>29</v>
      </c>
      <c r="L793" s="19">
        <v>0.6</v>
      </c>
      <c r="M793" s="20">
        <v>0.6</v>
      </c>
      <c r="N793" s="20">
        <v>0.6</v>
      </c>
      <c r="O793" s="20">
        <v>0.6</v>
      </c>
      <c r="P793" s="20">
        <v>0.6</v>
      </c>
      <c r="Q793" s="20">
        <v>0.6</v>
      </c>
      <c r="R793" s="20">
        <v>0.6</v>
      </c>
      <c r="S793" s="20" t="s">
        <v>32</v>
      </c>
      <c r="T793" s="20" t="s">
        <v>32</v>
      </c>
      <c r="U793" s="20" t="s">
        <v>32</v>
      </c>
      <c r="V793" s="20" t="s">
        <v>32</v>
      </c>
      <c r="W793" s="21" t="s">
        <v>32</v>
      </c>
      <c r="X793" s="149"/>
      <c r="Y793" s="19">
        <v>0.4</v>
      </c>
      <c r="Z793" s="20">
        <v>0.4</v>
      </c>
      <c r="AA793" s="20">
        <v>0.4</v>
      </c>
      <c r="AB793" s="20">
        <v>0.4</v>
      </c>
      <c r="AC793" s="20">
        <v>0.4</v>
      </c>
      <c r="AD793" s="20">
        <v>0.4</v>
      </c>
      <c r="AE793" s="21">
        <v>0.4</v>
      </c>
      <c r="AF793" s="123"/>
      <c r="AG793" s="20" t="s">
        <v>32</v>
      </c>
      <c r="AH793" s="21" t="s">
        <v>32</v>
      </c>
    </row>
    <row r="794" spans="1:34" x14ac:dyDescent="0.35">
      <c r="A794" s="15" t="s">
        <v>162</v>
      </c>
      <c r="B794" s="16" t="s">
        <v>22</v>
      </c>
      <c r="C794" s="16" t="s">
        <v>23</v>
      </c>
      <c r="D794" s="16" t="s">
        <v>103</v>
      </c>
      <c r="E794" s="16" t="s">
        <v>76</v>
      </c>
      <c r="F794" s="16" t="s">
        <v>104</v>
      </c>
      <c r="G794" s="16" t="s">
        <v>78</v>
      </c>
      <c r="H794" s="17">
        <v>2.2499999999999999E-2</v>
      </c>
      <c r="I794" s="16" t="s">
        <v>104</v>
      </c>
      <c r="J794" s="16" t="s">
        <v>1003</v>
      </c>
      <c r="K794" s="18" t="s">
        <v>30</v>
      </c>
      <c r="L794" s="168">
        <v>7.49</v>
      </c>
      <c r="M794" s="166">
        <v>7.49</v>
      </c>
      <c r="N794" s="166">
        <v>7.49</v>
      </c>
      <c r="O794" s="166">
        <v>7.49</v>
      </c>
      <c r="P794" s="166">
        <v>7.49</v>
      </c>
      <c r="Q794" s="166">
        <v>7.49</v>
      </c>
      <c r="R794" s="166">
        <v>7.49</v>
      </c>
      <c r="S794" s="166">
        <v>7.29</v>
      </c>
      <c r="T794" s="166">
        <v>7.29</v>
      </c>
      <c r="U794" s="166">
        <v>6.2666570188133139</v>
      </c>
      <c r="V794" s="166">
        <v>6.2666570188133139</v>
      </c>
      <c r="W794" s="167">
        <v>6.8728326180257504</v>
      </c>
      <c r="X794" s="178"/>
      <c r="Y794" s="168">
        <v>6.99</v>
      </c>
      <c r="Z794" s="166">
        <v>6.99</v>
      </c>
      <c r="AA794" s="166">
        <v>6.99</v>
      </c>
      <c r="AB794" s="166">
        <v>6.99</v>
      </c>
      <c r="AC794" s="166">
        <v>6.99</v>
      </c>
      <c r="AD794" s="166">
        <v>6.99</v>
      </c>
      <c r="AE794" s="167">
        <v>6.99</v>
      </c>
      <c r="AF794" s="118"/>
      <c r="AG794" s="166">
        <v>0.18</v>
      </c>
      <c r="AH794" s="167">
        <v>0.18</v>
      </c>
    </row>
    <row r="795" spans="1:34" x14ac:dyDescent="0.35">
      <c r="A795" s="15" t="s">
        <v>162</v>
      </c>
      <c r="B795" s="16" t="s">
        <v>22</v>
      </c>
      <c r="C795" s="16" t="s">
        <v>23</v>
      </c>
      <c r="D795" s="16" t="s">
        <v>103</v>
      </c>
      <c r="E795" s="16" t="s">
        <v>76</v>
      </c>
      <c r="F795" s="16" t="s">
        <v>104</v>
      </c>
      <c r="G795" s="16" t="s">
        <v>78</v>
      </c>
      <c r="H795" s="17">
        <v>2.2499999999999999E-2</v>
      </c>
      <c r="I795" s="16" t="s">
        <v>104</v>
      </c>
      <c r="J795" s="16" t="s">
        <v>1003</v>
      </c>
      <c r="K795" s="18" t="s">
        <v>31</v>
      </c>
      <c r="L795" s="19">
        <v>0.6</v>
      </c>
      <c r="M795" s="20">
        <v>0.6</v>
      </c>
      <c r="N795" s="20">
        <v>0.6</v>
      </c>
      <c r="O795" s="20">
        <v>0.6</v>
      </c>
      <c r="P795" s="20">
        <v>0.6</v>
      </c>
      <c r="Q795" s="20">
        <v>0.6</v>
      </c>
      <c r="R795" s="20">
        <v>0.6</v>
      </c>
      <c r="S795" s="20" t="s">
        <v>32</v>
      </c>
      <c r="T795" s="20" t="s">
        <v>32</v>
      </c>
      <c r="U795" s="20" t="s">
        <v>32</v>
      </c>
      <c r="V795" s="20" t="s">
        <v>32</v>
      </c>
      <c r="W795" s="21" t="s">
        <v>32</v>
      </c>
      <c r="X795" s="149"/>
      <c r="Y795" s="19">
        <v>0.4</v>
      </c>
      <c r="Z795" s="20">
        <v>0.4</v>
      </c>
      <c r="AA795" s="20">
        <v>0.4</v>
      </c>
      <c r="AB795" s="20">
        <v>0.4</v>
      </c>
      <c r="AC795" s="20">
        <v>0.4</v>
      </c>
      <c r="AD795" s="20">
        <v>0.4</v>
      </c>
      <c r="AE795" s="21">
        <v>0.4</v>
      </c>
      <c r="AF795" s="123"/>
      <c r="AG795" s="20" t="s">
        <v>32</v>
      </c>
      <c r="AH795" s="21" t="s">
        <v>32</v>
      </c>
    </row>
    <row r="796" spans="1:34" x14ac:dyDescent="0.35">
      <c r="A796" s="24" t="s">
        <v>162</v>
      </c>
      <c r="B796" s="25" t="s">
        <v>22</v>
      </c>
      <c r="C796" s="25" t="s">
        <v>23</v>
      </c>
      <c r="D796" s="25" t="s">
        <v>103</v>
      </c>
      <c r="E796" s="25" t="s">
        <v>76</v>
      </c>
      <c r="F796" s="25" t="s">
        <v>104</v>
      </c>
      <c r="G796" s="25" t="s">
        <v>78</v>
      </c>
      <c r="H796" s="26">
        <v>2.2499999999999999E-2</v>
      </c>
      <c r="I796" s="25" t="s">
        <v>104</v>
      </c>
      <c r="J796" s="25" t="s">
        <v>1003</v>
      </c>
      <c r="K796" s="27" t="s">
        <v>33</v>
      </c>
      <c r="L796" s="28">
        <v>7.1530758226037161E-2</v>
      </c>
      <c r="M796" s="29">
        <v>7.1530758226037161E-2</v>
      </c>
      <c r="N796" s="29">
        <v>7.1530758226037161E-2</v>
      </c>
      <c r="O796" s="29">
        <v>7.1530758226037161E-2</v>
      </c>
      <c r="P796" s="29">
        <v>7.1530758226037161E-2</v>
      </c>
      <c r="Q796" s="29">
        <v>7.1530758226037161E-2</v>
      </c>
      <c r="R796" s="29">
        <v>7.1530758226037161E-2</v>
      </c>
      <c r="S796" s="29">
        <v>4.2918454935622297E-2</v>
      </c>
      <c r="T796" s="29">
        <v>4.2918454935622297E-2</v>
      </c>
      <c r="U796" s="29">
        <v>5.4992764109985437E-2</v>
      </c>
      <c r="V796" s="29">
        <v>5.4992764109985437E-2</v>
      </c>
      <c r="W796" s="30">
        <v>4.2918454935622297E-2</v>
      </c>
      <c r="X796" s="149"/>
      <c r="Y796" s="125">
        <v>2.9455081001472871E-2</v>
      </c>
      <c r="Z796" s="126">
        <v>2.9455081001472871E-2</v>
      </c>
      <c r="AA796" s="126">
        <v>2.9455081001472871E-2</v>
      </c>
      <c r="AB796" s="126">
        <v>2.9455081001472871E-2</v>
      </c>
      <c r="AC796" s="126">
        <v>2.9455081001472871E-2</v>
      </c>
      <c r="AD796" s="126">
        <v>2.9455081001472871E-2</v>
      </c>
      <c r="AE796" s="153">
        <v>2.9455081001472871E-2</v>
      </c>
      <c r="AF796" s="124"/>
      <c r="AG796" s="126">
        <v>0</v>
      </c>
      <c r="AH796" s="153">
        <v>0</v>
      </c>
    </row>
    <row r="797" spans="1:34" x14ac:dyDescent="0.35">
      <c r="A797" s="31" t="s">
        <v>162</v>
      </c>
      <c r="B797" s="32" t="s">
        <v>22</v>
      </c>
      <c r="C797" s="32" t="s">
        <v>23</v>
      </c>
      <c r="D797" s="32" t="s">
        <v>103</v>
      </c>
      <c r="E797" s="32" t="s">
        <v>76</v>
      </c>
      <c r="F797" s="32" t="s">
        <v>105</v>
      </c>
      <c r="G797" s="32" t="s">
        <v>78</v>
      </c>
      <c r="H797" s="33">
        <v>2.2499999999999999E-2</v>
      </c>
      <c r="I797" s="32" t="s">
        <v>105</v>
      </c>
      <c r="J797" s="32" t="s">
        <v>1003</v>
      </c>
      <c r="K797" s="34" t="s">
        <v>28</v>
      </c>
      <c r="L797" s="35">
        <v>6.99</v>
      </c>
      <c r="M797" s="36">
        <v>6.99</v>
      </c>
      <c r="N797" s="36">
        <v>6.99</v>
      </c>
      <c r="O797" s="36">
        <v>6.99</v>
      </c>
      <c r="P797" s="36">
        <v>6.99</v>
      </c>
      <c r="Q797" s="36">
        <v>6.99</v>
      </c>
      <c r="R797" s="36">
        <v>6.99</v>
      </c>
      <c r="S797" s="36">
        <v>6.79</v>
      </c>
      <c r="T797" s="36">
        <v>6.79</v>
      </c>
      <c r="U797" s="36">
        <v>5.65</v>
      </c>
      <c r="V797" s="36">
        <v>5.65</v>
      </c>
      <c r="W797" s="37">
        <v>6.45</v>
      </c>
      <c r="X797" s="149"/>
      <c r="Y797" s="128">
        <v>6.59</v>
      </c>
      <c r="Z797" s="129">
        <v>6.59</v>
      </c>
      <c r="AA797" s="129">
        <v>6.59</v>
      </c>
      <c r="AB797" s="129">
        <v>6.59</v>
      </c>
      <c r="AC797" s="129">
        <v>6.59</v>
      </c>
      <c r="AD797" s="129">
        <v>6.59</v>
      </c>
      <c r="AE797" s="151">
        <v>6.59</v>
      </c>
      <c r="AF797" s="127"/>
      <c r="AG797" s="129">
        <v>0.17</v>
      </c>
      <c r="AH797" s="151">
        <v>0.17</v>
      </c>
    </row>
    <row r="798" spans="1:34" x14ac:dyDescent="0.35">
      <c r="A798" s="15" t="s">
        <v>162</v>
      </c>
      <c r="B798" s="16" t="s">
        <v>22</v>
      </c>
      <c r="C798" s="16" t="s">
        <v>23</v>
      </c>
      <c r="D798" s="16" t="s">
        <v>103</v>
      </c>
      <c r="E798" s="16" t="s">
        <v>76</v>
      </c>
      <c r="F798" s="16" t="s">
        <v>105</v>
      </c>
      <c r="G798" s="16" t="s">
        <v>78</v>
      </c>
      <c r="H798" s="17">
        <v>2.2499999999999999E-2</v>
      </c>
      <c r="I798" s="16" t="s">
        <v>105</v>
      </c>
      <c r="J798" s="16" t="s">
        <v>1003</v>
      </c>
      <c r="K798" s="18" t="s">
        <v>29</v>
      </c>
      <c r="L798" s="19">
        <v>0.5</v>
      </c>
      <c r="M798" s="20">
        <v>0.5</v>
      </c>
      <c r="N798" s="20">
        <v>0.5</v>
      </c>
      <c r="O798" s="20">
        <v>0.5</v>
      </c>
      <c r="P798" s="20">
        <v>0.5</v>
      </c>
      <c r="Q798" s="20">
        <v>0.5</v>
      </c>
      <c r="R798" s="20">
        <v>0.5</v>
      </c>
      <c r="S798" s="20" t="s">
        <v>32</v>
      </c>
      <c r="T798" s="20" t="s">
        <v>32</v>
      </c>
      <c r="U798" s="20" t="s">
        <v>32</v>
      </c>
      <c r="V798" s="20" t="s">
        <v>32</v>
      </c>
      <c r="W798" s="21" t="s">
        <v>32</v>
      </c>
      <c r="X798" s="149"/>
      <c r="Y798" s="19">
        <v>0.5</v>
      </c>
      <c r="Z798" s="20">
        <v>0.5</v>
      </c>
      <c r="AA798" s="20">
        <v>0.5</v>
      </c>
      <c r="AB798" s="20">
        <v>0.5</v>
      </c>
      <c r="AC798" s="20">
        <v>0.5</v>
      </c>
      <c r="AD798" s="20">
        <v>0.5</v>
      </c>
      <c r="AE798" s="21">
        <v>0.5</v>
      </c>
      <c r="AF798" s="123"/>
      <c r="AG798" s="20" t="s">
        <v>32</v>
      </c>
      <c r="AH798" s="21" t="s">
        <v>32</v>
      </c>
    </row>
    <row r="799" spans="1:34" x14ac:dyDescent="0.35">
      <c r="A799" s="15" t="s">
        <v>162</v>
      </c>
      <c r="B799" s="16" t="s">
        <v>22</v>
      </c>
      <c r="C799" s="16" t="s">
        <v>23</v>
      </c>
      <c r="D799" s="16" t="s">
        <v>103</v>
      </c>
      <c r="E799" s="16" t="s">
        <v>76</v>
      </c>
      <c r="F799" s="16" t="s">
        <v>105</v>
      </c>
      <c r="G799" s="16" t="s">
        <v>78</v>
      </c>
      <c r="H799" s="17">
        <v>2.2499999999999999E-2</v>
      </c>
      <c r="I799" s="16" t="s">
        <v>105</v>
      </c>
      <c r="J799" s="16" t="s">
        <v>1003</v>
      </c>
      <c r="K799" s="18" t="s">
        <v>30</v>
      </c>
      <c r="L799" s="168">
        <v>7.29</v>
      </c>
      <c r="M799" s="166">
        <v>7.29</v>
      </c>
      <c r="N799" s="166">
        <v>7.29</v>
      </c>
      <c r="O799" s="166">
        <v>7.29</v>
      </c>
      <c r="P799" s="166">
        <v>7.29</v>
      </c>
      <c r="Q799" s="166">
        <v>7.29</v>
      </c>
      <c r="R799" s="166">
        <v>7.29</v>
      </c>
      <c r="S799" s="166">
        <v>6.99</v>
      </c>
      <c r="T799" s="166">
        <v>6.99</v>
      </c>
      <c r="U799" s="166">
        <v>6.0750000000000002</v>
      </c>
      <c r="V799" s="166">
        <v>6.0750000000000002</v>
      </c>
      <c r="W799" s="167">
        <v>6.4443888070692195</v>
      </c>
      <c r="X799" s="178"/>
      <c r="Y799" s="168">
        <v>6.79</v>
      </c>
      <c r="Z799" s="166">
        <v>6.79</v>
      </c>
      <c r="AA799" s="166">
        <v>6.79</v>
      </c>
      <c r="AB799" s="166">
        <v>6.79</v>
      </c>
      <c r="AC799" s="166">
        <v>6.79</v>
      </c>
      <c r="AD799" s="166">
        <v>6.79</v>
      </c>
      <c r="AE799" s="167">
        <v>6.79</v>
      </c>
      <c r="AF799" s="118"/>
      <c r="AG799" s="166">
        <v>0.18</v>
      </c>
      <c r="AH799" s="167">
        <v>0.18</v>
      </c>
    </row>
    <row r="800" spans="1:34" x14ac:dyDescent="0.35">
      <c r="A800" s="15" t="s">
        <v>162</v>
      </c>
      <c r="B800" s="16" t="s">
        <v>22</v>
      </c>
      <c r="C800" s="16" t="s">
        <v>23</v>
      </c>
      <c r="D800" s="16" t="s">
        <v>103</v>
      </c>
      <c r="E800" s="16" t="s">
        <v>76</v>
      </c>
      <c r="F800" s="16" t="s">
        <v>105</v>
      </c>
      <c r="G800" s="16" t="s">
        <v>78</v>
      </c>
      <c r="H800" s="17">
        <v>2.2499999999999999E-2</v>
      </c>
      <c r="I800" s="16" t="s">
        <v>105</v>
      </c>
      <c r="J800" s="16" t="s">
        <v>1003</v>
      </c>
      <c r="K800" s="18" t="s">
        <v>31</v>
      </c>
      <c r="L800" s="19">
        <v>0.6</v>
      </c>
      <c r="M800" s="20">
        <v>0.6</v>
      </c>
      <c r="N800" s="20">
        <v>0.6</v>
      </c>
      <c r="O800" s="20">
        <v>0.6</v>
      </c>
      <c r="P800" s="20">
        <v>0.6</v>
      </c>
      <c r="Q800" s="20">
        <v>0.6</v>
      </c>
      <c r="R800" s="20">
        <v>0.6</v>
      </c>
      <c r="S800" s="20" t="s">
        <v>32</v>
      </c>
      <c r="T800" s="20" t="s">
        <v>32</v>
      </c>
      <c r="U800" s="20" t="s">
        <v>32</v>
      </c>
      <c r="V800" s="20" t="s">
        <v>32</v>
      </c>
      <c r="W800" s="21" t="s">
        <v>32</v>
      </c>
      <c r="X800" s="149"/>
      <c r="Y800" s="181">
        <v>0.4</v>
      </c>
      <c r="Z800" s="182">
        <v>0.4</v>
      </c>
      <c r="AA800" s="182">
        <v>0.4</v>
      </c>
      <c r="AB800" s="182">
        <v>0.4</v>
      </c>
      <c r="AC800" s="182">
        <v>0.4</v>
      </c>
      <c r="AD800" s="182">
        <v>0.4</v>
      </c>
      <c r="AE800" s="183">
        <v>0.4</v>
      </c>
      <c r="AF800" s="123"/>
      <c r="AG800" s="20" t="s">
        <v>32</v>
      </c>
      <c r="AH800" s="21" t="s">
        <v>32</v>
      </c>
    </row>
    <row r="801" spans="1:34" x14ac:dyDescent="0.35">
      <c r="A801" s="24" t="s">
        <v>162</v>
      </c>
      <c r="B801" s="25" t="s">
        <v>22</v>
      </c>
      <c r="C801" s="25" t="s">
        <v>23</v>
      </c>
      <c r="D801" s="25" t="s">
        <v>103</v>
      </c>
      <c r="E801" s="25" t="s">
        <v>76</v>
      </c>
      <c r="F801" s="25" t="s">
        <v>105</v>
      </c>
      <c r="G801" s="25" t="s">
        <v>78</v>
      </c>
      <c r="H801" s="26">
        <v>2.2499999999999999E-2</v>
      </c>
      <c r="I801" s="25" t="s">
        <v>105</v>
      </c>
      <c r="J801" s="25" t="s">
        <v>1003</v>
      </c>
      <c r="K801" s="27" t="s">
        <v>33</v>
      </c>
      <c r="L801" s="28">
        <v>4.2918454935622297E-2</v>
      </c>
      <c r="M801" s="29">
        <v>4.2918454935622297E-2</v>
      </c>
      <c r="N801" s="29">
        <v>4.2918454935622297E-2</v>
      </c>
      <c r="O801" s="29">
        <v>4.2918454935622297E-2</v>
      </c>
      <c r="P801" s="29">
        <v>4.2918454935622297E-2</v>
      </c>
      <c r="Q801" s="29">
        <v>4.2918454935622297E-2</v>
      </c>
      <c r="R801" s="29">
        <v>4.2918454935622297E-2</v>
      </c>
      <c r="S801" s="29">
        <v>2.9455081001472871E-2</v>
      </c>
      <c r="T801" s="29">
        <v>2.9455081001472871E-2</v>
      </c>
      <c r="U801" s="29">
        <v>7.5221238938053103E-2</v>
      </c>
      <c r="V801" s="29">
        <v>7.5221238938053103E-2</v>
      </c>
      <c r="W801" s="30">
        <v>-8.6995239236908883E-4</v>
      </c>
      <c r="X801" s="149"/>
      <c r="Y801" s="125">
        <v>3.0349013657056112E-2</v>
      </c>
      <c r="Z801" s="126">
        <v>3.0349013657056112E-2</v>
      </c>
      <c r="AA801" s="126">
        <v>3.0349013657056112E-2</v>
      </c>
      <c r="AB801" s="126">
        <v>3.0349013657056112E-2</v>
      </c>
      <c r="AC801" s="126">
        <v>3.0349013657056112E-2</v>
      </c>
      <c r="AD801" s="126">
        <v>3.0349013657056112E-2</v>
      </c>
      <c r="AE801" s="153">
        <v>3.0349013657056112E-2</v>
      </c>
      <c r="AF801" s="124"/>
      <c r="AG801" s="126">
        <v>0</v>
      </c>
      <c r="AH801" s="153">
        <v>0</v>
      </c>
    </row>
    <row r="802" spans="1:34" x14ac:dyDescent="0.35">
      <c r="A802" s="31" t="s">
        <v>162</v>
      </c>
      <c r="B802" s="32" t="s">
        <v>22</v>
      </c>
      <c r="C802" s="32" t="s">
        <v>23</v>
      </c>
      <c r="D802" s="32" t="s">
        <v>106</v>
      </c>
      <c r="E802" s="32" t="s">
        <v>76</v>
      </c>
      <c r="F802" s="32" t="s">
        <v>107</v>
      </c>
      <c r="G802" s="32" t="s">
        <v>78</v>
      </c>
      <c r="H802" s="33">
        <v>2.5000000000000001E-2</v>
      </c>
      <c r="I802" s="32" t="s">
        <v>107</v>
      </c>
      <c r="J802" s="32"/>
      <c r="K802" s="34" t="s">
        <v>28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6.99</v>
      </c>
      <c r="T802" s="36">
        <v>6.99</v>
      </c>
      <c r="U802" s="36">
        <v>7.08</v>
      </c>
      <c r="V802" s="36">
        <v>7.08</v>
      </c>
      <c r="W802" s="37">
        <v>6.64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0.18</v>
      </c>
      <c r="AH802" s="151">
        <v>0.18</v>
      </c>
    </row>
    <row r="803" spans="1:34" x14ac:dyDescent="0.35">
      <c r="A803" s="15" t="s">
        <v>162</v>
      </c>
      <c r="B803" s="16" t="s">
        <v>22</v>
      </c>
      <c r="C803" s="16" t="s">
        <v>23</v>
      </c>
      <c r="D803" s="16" t="s">
        <v>106</v>
      </c>
      <c r="E803" s="16" t="s">
        <v>76</v>
      </c>
      <c r="F803" s="16" t="s">
        <v>107</v>
      </c>
      <c r="G803" s="16" t="s">
        <v>78</v>
      </c>
      <c r="H803" s="17">
        <v>2.5000000000000001E-2</v>
      </c>
      <c r="I803" s="16" t="s">
        <v>107</v>
      </c>
      <c r="J803" s="16"/>
      <c r="K803" s="18" t="s">
        <v>29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32</v>
      </c>
      <c r="T803" s="20" t="s">
        <v>32</v>
      </c>
      <c r="U803" s="20" t="s">
        <v>32</v>
      </c>
      <c r="V803" s="20" t="s">
        <v>32</v>
      </c>
      <c r="W803" s="21" t="s">
        <v>32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32</v>
      </c>
      <c r="AH803" s="21" t="s">
        <v>32</v>
      </c>
    </row>
    <row r="804" spans="1:34" x14ac:dyDescent="0.35">
      <c r="A804" s="15" t="s">
        <v>162</v>
      </c>
      <c r="B804" s="16" t="s">
        <v>22</v>
      </c>
      <c r="C804" s="16" t="s">
        <v>23</v>
      </c>
      <c r="D804" s="16" t="s">
        <v>106</v>
      </c>
      <c r="E804" s="16" t="s">
        <v>76</v>
      </c>
      <c r="F804" s="16" t="s">
        <v>107</v>
      </c>
      <c r="G804" s="16" t="s">
        <v>78</v>
      </c>
      <c r="H804" s="17">
        <v>2.5000000000000001E-2</v>
      </c>
      <c r="I804" s="16" t="s">
        <v>107</v>
      </c>
      <c r="J804" s="16"/>
      <c r="K804" s="18" t="s">
        <v>30</v>
      </c>
      <c r="L804" s="22">
        <v>8.49</v>
      </c>
      <c r="M804" s="23">
        <v>8.49</v>
      </c>
      <c r="N804" s="23">
        <v>8.49</v>
      </c>
      <c r="O804" s="23">
        <v>8.49</v>
      </c>
      <c r="P804" s="23">
        <v>8.49</v>
      </c>
      <c r="Q804" s="23">
        <v>8.49</v>
      </c>
      <c r="R804" s="23">
        <v>8.49</v>
      </c>
      <c r="S804" s="171">
        <v>7.29</v>
      </c>
      <c r="T804" s="171">
        <v>7.29</v>
      </c>
      <c r="U804" s="23">
        <v>7.08</v>
      </c>
      <c r="V804" s="23">
        <v>7.08</v>
      </c>
      <c r="W804" s="170">
        <v>6.9249785407725319</v>
      </c>
      <c r="X804" s="178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0.18</v>
      </c>
      <c r="AH804" s="167">
        <v>0.18</v>
      </c>
    </row>
    <row r="805" spans="1:34" x14ac:dyDescent="0.35">
      <c r="A805" s="15" t="s">
        <v>162</v>
      </c>
      <c r="B805" s="16" t="s">
        <v>22</v>
      </c>
      <c r="C805" s="16" t="s">
        <v>23</v>
      </c>
      <c r="D805" s="16" t="s">
        <v>106</v>
      </c>
      <c r="E805" s="16" t="s">
        <v>76</v>
      </c>
      <c r="F805" s="16" t="s">
        <v>107</v>
      </c>
      <c r="G805" s="16" t="s">
        <v>78</v>
      </c>
      <c r="H805" s="17">
        <v>2.5000000000000001E-2</v>
      </c>
      <c r="I805" s="16" t="s">
        <v>107</v>
      </c>
      <c r="J805" s="16"/>
      <c r="K805" s="18" t="s">
        <v>31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32</v>
      </c>
      <c r="T805" s="20" t="s">
        <v>32</v>
      </c>
      <c r="U805" s="20" t="s">
        <v>32</v>
      </c>
      <c r="V805" s="20" t="s">
        <v>32</v>
      </c>
      <c r="W805" s="21" t="s">
        <v>32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32</v>
      </c>
      <c r="AH805" s="21" t="s">
        <v>32</v>
      </c>
    </row>
    <row r="806" spans="1:34" x14ac:dyDescent="0.35">
      <c r="A806" s="24" t="s">
        <v>162</v>
      </c>
      <c r="B806" s="25" t="s">
        <v>22</v>
      </c>
      <c r="C806" s="25" t="s">
        <v>23</v>
      </c>
      <c r="D806" s="25" t="s">
        <v>106</v>
      </c>
      <c r="E806" s="25" t="s">
        <v>76</v>
      </c>
      <c r="F806" s="25" t="s">
        <v>107</v>
      </c>
      <c r="G806" s="25" t="s">
        <v>78</v>
      </c>
      <c r="H806" s="26">
        <v>2.5000000000000001E-2</v>
      </c>
      <c r="I806" s="25" t="s">
        <v>107</v>
      </c>
      <c r="J806" s="25"/>
      <c r="K806" s="27" t="s">
        <v>33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4.2918454935622297E-2</v>
      </c>
      <c r="T806" s="29">
        <v>4.2918454935622297E-2</v>
      </c>
      <c r="U806" s="29">
        <v>0</v>
      </c>
      <c r="V806" s="29">
        <v>0</v>
      </c>
      <c r="W806" s="30">
        <v>4.2918454935622297E-2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162</v>
      </c>
      <c r="B807" s="32" t="s">
        <v>22</v>
      </c>
      <c r="C807" s="32" t="s">
        <v>23</v>
      </c>
      <c r="D807" s="32" t="s">
        <v>106</v>
      </c>
      <c r="E807" s="32" t="s">
        <v>76</v>
      </c>
      <c r="F807" s="32" t="s">
        <v>108</v>
      </c>
      <c r="G807" s="32" t="s">
        <v>78</v>
      </c>
      <c r="H807" s="33">
        <v>2.5000000000000001E-2</v>
      </c>
      <c r="I807" s="32" t="s">
        <v>108</v>
      </c>
      <c r="J807" s="32"/>
      <c r="K807" s="34" t="s">
        <v>28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6.79</v>
      </c>
      <c r="T807" s="36">
        <v>6.79</v>
      </c>
      <c r="U807" s="36">
        <v>7.08</v>
      </c>
      <c r="V807" s="36">
        <v>7.08</v>
      </c>
      <c r="W807" s="37">
        <v>6.45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0.17</v>
      </c>
      <c r="AH807" s="151">
        <v>0.17</v>
      </c>
    </row>
    <row r="808" spans="1:34" x14ac:dyDescent="0.35">
      <c r="A808" s="15" t="s">
        <v>162</v>
      </c>
      <c r="B808" s="16" t="s">
        <v>22</v>
      </c>
      <c r="C808" s="16" t="s">
        <v>23</v>
      </c>
      <c r="D808" s="16" t="s">
        <v>106</v>
      </c>
      <c r="E808" s="16" t="s">
        <v>76</v>
      </c>
      <c r="F808" s="16" t="s">
        <v>108</v>
      </c>
      <c r="G808" s="16" t="s">
        <v>78</v>
      </c>
      <c r="H808" s="17">
        <v>2.5000000000000001E-2</v>
      </c>
      <c r="I808" s="16" t="s">
        <v>108</v>
      </c>
      <c r="J808" s="16"/>
      <c r="K808" s="18" t="s">
        <v>29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32</v>
      </c>
      <c r="T808" s="20" t="s">
        <v>32</v>
      </c>
      <c r="U808" s="20" t="s">
        <v>32</v>
      </c>
      <c r="V808" s="20" t="s">
        <v>32</v>
      </c>
      <c r="W808" s="21" t="s">
        <v>32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32</v>
      </c>
      <c r="AH808" s="21" t="s">
        <v>32</v>
      </c>
    </row>
    <row r="809" spans="1:34" x14ac:dyDescent="0.35">
      <c r="A809" s="15" t="s">
        <v>162</v>
      </c>
      <c r="B809" s="16" t="s">
        <v>22</v>
      </c>
      <c r="C809" s="16" t="s">
        <v>23</v>
      </c>
      <c r="D809" s="16" t="s">
        <v>106</v>
      </c>
      <c r="E809" s="16" t="s">
        <v>76</v>
      </c>
      <c r="F809" s="16" t="s">
        <v>108</v>
      </c>
      <c r="G809" s="16" t="s">
        <v>78</v>
      </c>
      <c r="H809" s="17">
        <v>2.5000000000000001E-2</v>
      </c>
      <c r="I809" s="16" t="s">
        <v>108</v>
      </c>
      <c r="J809" s="16"/>
      <c r="K809" s="18" t="s">
        <v>30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171">
        <v>6.99</v>
      </c>
      <c r="T809" s="171">
        <v>6.99</v>
      </c>
      <c r="U809" s="23">
        <v>7.08</v>
      </c>
      <c r="V809" s="23">
        <v>7.08</v>
      </c>
      <c r="W809" s="170">
        <v>6.6399852724594997</v>
      </c>
      <c r="X809" s="178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0.18</v>
      </c>
      <c r="AH809" s="167">
        <v>0.18</v>
      </c>
    </row>
    <row r="810" spans="1:34" x14ac:dyDescent="0.35">
      <c r="A810" s="15" t="s">
        <v>162</v>
      </c>
      <c r="B810" s="16" t="s">
        <v>22</v>
      </c>
      <c r="C810" s="16" t="s">
        <v>23</v>
      </c>
      <c r="D810" s="16" t="s">
        <v>106</v>
      </c>
      <c r="E810" s="16" t="s">
        <v>76</v>
      </c>
      <c r="F810" s="16" t="s">
        <v>108</v>
      </c>
      <c r="G810" s="16" t="s">
        <v>78</v>
      </c>
      <c r="H810" s="17">
        <v>2.5000000000000001E-2</v>
      </c>
      <c r="I810" s="16" t="s">
        <v>108</v>
      </c>
      <c r="J810" s="16"/>
      <c r="K810" s="18" t="s">
        <v>31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32</v>
      </c>
      <c r="T810" s="20" t="s">
        <v>32</v>
      </c>
      <c r="U810" s="20" t="s">
        <v>32</v>
      </c>
      <c r="V810" s="20" t="s">
        <v>32</v>
      </c>
      <c r="W810" s="21" t="s">
        <v>32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32</v>
      </c>
      <c r="AH810" s="21" t="s">
        <v>32</v>
      </c>
    </row>
    <row r="811" spans="1:34" x14ac:dyDescent="0.35">
      <c r="A811" s="24" t="s">
        <v>162</v>
      </c>
      <c r="B811" s="25" t="s">
        <v>22</v>
      </c>
      <c r="C811" s="25" t="s">
        <v>23</v>
      </c>
      <c r="D811" s="25" t="s">
        <v>106</v>
      </c>
      <c r="E811" s="25" t="s">
        <v>76</v>
      </c>
      <c r="F811" s="25" t="s">
        <v>108</v>
      </c>
      <c r="G811" s="25" t="s">
        <v>78</v>
      </c>
      <c r="H811" s="26">
        <v>2.5000000000000001E-2</v>
      </c>
      <c r="I811" s="25" t="s">
        <v>108</v>
      </c>
      <c r="J811" s="25"/>
      <c r="K811" s="27" t="s">
        <v>33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2.9455081001472871E-2</v>
      </c>
      <c r="T811" s="29">
        <v>2.9455081001472871E-2</v>
      </c>
      <c r="U811" s="29">
        <v>0</v>
      </c>
      <c r="V811" s="29">
        <v>0</v>
      </c>
      <c r="W811" s="30">
        <v>2.9455081001472871E-2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162</v>
      </c>
      <c r="B812" s="32" t="s">
        <v>22</v>
      </c>
      <c r="C812" s="32" t="s">
        <v>23</v>
      </c>
      <c r="D812" s="32" t="s">
        <v>109</v>
      </c>
      <c r="E812" s="32" t="s">
        <v>76</v>
      </c>
      <c r="F812" s="32" t="s">
        <v>110</v>
      </c>
      <c r="G812" s="32" t="s">
        <v>78</v>
      </c>
      <c r="H812" s="33">
        <v>0.03</v>
      </c>
      <c r="I812" s="32" t="s">
        <v>110</v>
      </c>
      <c r="J812" s="32"/>
      <c r="K812" s="34" t="s">
        <v>28</v>
      </c>
      <c r="L812" s="35">
        <v>9.2899999999999991</v>
      </c>
      <c r="M812" s="36">
        <v>9.2899999999999991</v>
      </c>
      <c r="N812" s="36">
        <v>9.2899999999999991</v>
      </c>
      <c r="O812" s="36">
        <v>9.2899999999999991</v>
      </c>
      <c r="P812" s="36">
        <v>9.2899999999999991</v>
      </c>
      <c r="Q812" s="36">
        <v>9.2899999999999991</v>
      </c>
      <c r="R812" s="36">
        <v>9.2899999999999991</v>
      </c>
      <c r="S812" s="36">
        <v>8.49</v>
      </c>
      <c r="T812" s="36">
        <v>8.49</v>
      </c>
      <c r="U812" s="36">
        <v>7.74</v>
      </c>
      <c r="V812" s="36">
        <v>7.74</v>
      </c>
      <c r="W812" s="37">
        <v>7.91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0.21</v>
      </c>
      <c r="AH812" s="151">
        <v>0.21</v>
      </c>
    </row>
    <row r="813" spans="1:34" x14ac:dyDescent="0.35">
      <c r="A813" s="15" t="s">
        <v>162</v>
      </c>
      <c r="B813" s="16" t="s">
        <v>22</v>
      </c>
      <c r="C813" s="16" t="s">
        <v>23</v>
      </c>
      <c r="D813" s="16" t="s">
        <v>109</v>
      </c>
      <c r="E813" s="16" t="s">
        <v>76</v>
      </c>
      <c r="F813" s="16" t="s">
        <v>110</v>
      </c>
      <c r="G813" s="16" t="s">
        <v>78</v>
      </c>
      <c r="H813" s="17">
        <v>0.03</v>
      </c>
      <c r="I813" s="16" t="s">
        <v>110</v>
      </c>
      <c r="J813" s="16"/>
      <c r="K813" s="18" t="s">
        <v>29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32</v>
      </c>
      <c r="T813" s="20" t="s">
        <v>32</v>
      </c>
      <c r="U813" s="20" t="s">
        <v>32</v>
      </c>
      <c r="V813" s="20" t="s">
        <v>32</v>
      </c>
      <c r="W813" s="21" t="s">
        <v>32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32</v>
      </c>
      <c r="AH813" s="21" t="s">
        <v>32</v>
      </c>
    </row>
    <row r="814" spans="1:34" x14ac:dyDescent="0.35">
      <c r="A814" s="15" t="s">
        <v>162</v>
      </c>
      <c r="B814" s="16" t="s">
        <v>22</v>
      </c>
      <c r="C814" s="16" t="s">
        <v>23</v>
      </c>
      <c r="D814" s="16" t="s">
        <v>109</v>
      </c>
      <c r="E814" s="16" t="s">
        <v>76</v>
      </c>
      <c r="F814" s="16" t="s">
        <v>110</v>
      </c>
      <c r="G814" s="16" t="s">
        <v>78</v>
      </c>
      <c r="H814" s="17">
        <v>0.03</v>
      </c>
      <c r="I814" s="16" t="s">
        <v>110</v>
      </c>
      <c r="J814" s="16"/>
      <c r="K814" s="18" t="s">
        <v>30</v>
      </c>
      <c r="L814" s="22">
        <v>9.2899999999999991</v>
      </c>
      <c r="M814" s="23">
        <v>9.2899999999999991</v>
      </c>
      <c r="N814" s="23">
        <v>9.2899999999999991</v>
      </c>
      <c r="O814" s="23">
        <v>9.2899999999999991</v>
      </c>
      <c r="P814" s="23">
        <v>9.2899999999999991</v>
      </c>
      <c r="Q814" s="23">
        <v>9.2899999999999991</v>
      </c>
      <c r="R814" s="23">
        <v>9.2899999999999991</v>
      </c>
      <c r="S814" s="23">
        <v>8.49</v>
      </c>
      <c r="T814" s="23">
        <v>8.49</v>
      </c>
      <c r="U814" s="23">
        <v>7.74</v>
      </c>
      <c r="V814" s="23">
        <v>7.74</v>
      </c>
      <c r="W814" s="152">
        <v>7.91</v>
      </c>
      <c r="X814" s="178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0.21</v>
      </c>
      <c r="AH814" s="167">
        <v>0.21</v>
      </c>
    </row>
    <row r="815" spans="1:34" x14ac:dyDescent="0.35">
      <c r="A815" s="15" t="s">
        <v>162</v>
      </c>
      <c r="B815" s="16" t="s">
        <v>22</v>
      </c>
      <c r="C815" s="16" t="s">
        <v>23</v>
      </c>
      <c r="D815" s="16" t="s">
        <v>109</v>
      </c>
      <c r="E815" s="16" t="s">
        <v>76</v>
      </c>
      <c r="F815" s="16" t="s">
        <v>110</v>
      </c>
      <c r="G815" s="16" t="s">
        <v>78</v>
      </c>
      <c r="H815" s="17">
        <v>0.03</v>
      </c>
      <c r="I815" s="16" t="s">
        <v>110</v>
      </c>
      <c r="J815" s="16"/>
      <c r="K815" s="18" t="s">
        <v>31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32</v>
      </c>
      <c r="T815" s="20" t="s">
        <v>32</v>
      </c>
      <c r="U815" s="20" t="s">
        <v>32</v>
      </c>
      <c r="V815" s="20" t="s">
        <v>32</v>
      </c>
      <c r="W815" s="21" t="s">
        <v>32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32</v>
      </c>
      <c r="AH815" s="21" t="s">
        <v>32</v>
      </c>
    </row>
    <row r="816" spans="1:34" x14ac:dyDescent="0.35">
      <c r="A816" s="24" t="s">
        <v>162</v>
      </c>
      <c r="B816" s="25" t="s">
        <v>22</v>
      </c>
      <c r="C816" s="25" t="s">
        <v>23</v>
      </c>
      <c r="D816" s="25" t="s">
        <v>109</v>
      </c>
      <c r="E816" s="25" t="s">
        <v>76</v>
      </c>
      <c r="F816" s="25" t="s">
        <v>110</v>
      </c>
      <c r="G816" s="25" t="s">
        <v>78</v>
      </c>
      <c r="H816" s="26">
        <v>0.03</v>
      </c>
      <c r="I816" s="25" t="s">
        <v>110</v>
      </c>
      <c r="J816" s="25"/>
      <c r="K816" s="27" t="s">
        <v>33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162</v>
      </c>
      <c r="B817" s="32" t="s">
        <v>22</v>
      </c>
      <c r="C817" s="32" t="s">
        <v>23</v>
      </c>
      <c r="D817" s="32" t="s">
        <v>109</v>
      </c>
      <c r="E817" s="32" t="s">
        <v>76</v>
      </c>
      <c r="F817" s="32" t="s">
        <v>111</v>
      </c>
      <c r="G817" s="32" t="s">
        <v>78</v>
      </c>
      <c r="H817" s="33">
        <v>0.03</v>
      </c>
      <c r="I817" s="32" t="s">
        <v>111</v>
      </c>
      <c r="J817" s="32"/>
      <c r="K817" s="34" t="s">
        <v>28</v>
      </c>
      <c r="L817" s="35">
        <v>9.2899999999999991</v>
      </c>
      <c r="M817" s="36">
        <v>9.2899999999999991</v>
      </c>
      <c r="N817" s="36">
        <v>9.2899999999999991</v>
      </c>
      <c r="O817" s="36">
        <v>9.2899999999999991</v>
      </c>
      <c r="P817" s="36">
        <v>9.2899999999999991</v>
      </c>
      <c r="Q817" s="36">
        <v>9.2899999999999991</v>
      </c>
      <c r="R817" s="36">
        <v>9.2899999999999991</v>
      </c>
      <c r="S817" s="36">
        <v>8.49</v>
      </c>
      <c r="T817" s="36">
        <v>8.49</v>
      </c>
      <c r="U817" s="36">
        <v>7.74</v>
      </c>
      <c r="V817" s="36">
        <v>7.74</v>
      </c>
      <c r="W817" s="37">
        <v>7.91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0.21</v>
      </c>
      <c r="AH817" s="151">
        <v>0.21</v>
      </c>
    </row>
    <row r="818" spans="1:34" x14ac:dyDescent="0.35">
      <c r="A818" s="15" t="s">
        <v>162</v>
      </c>
      <c r="B818" s="16" t="s">
        <v>22</v>
      </c>
      <c r="C818" s="16" t="s">
        <v>23</v>
      </c>
      <c r="D818" s="16" t="s">
        <v>109</v>
      </c>
      <c r="E818" s="16" t="s">
        <v>76</v>
      </c>
      <c r="F818" s="16" t="s">
        <v>111</v>
      </c>
      <c r="G818" s="16" t="s">
        <v>78</v>
      </c>
      <c r="H818" s="17">
        <v>0.03</v>
      </c>
      <c r="I818" s="16" t="s">
        <v>111</v>
      </c>
      <c r="J818" s="16"/>
      <c r="K818" s="18" t="s">
        <v>29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32</v>
      </c>
      <c r="T818" s="20" t="s">
        <v>32</v>
      </c>
      <c r="U818" s="20" t="s">
        <v>32</v>
      </c>
      <c r="V818" s="20" t="s">
        <v>32</v>
      </c>
      <c r="W818" s="21" t="s">
        <v>32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32</v>
      </c>
      <c r="AH818" s="21" t="s">
        <v>32</v>
      </c>
    </row>
    <row r="819" spans="1:34" x14ac:dyDescent="0.35">
      <c r="A819" s="15" t="s">
        <v>162</v>
      </c>
      <c r="B819" s="16" t="s">
        <v>22</v>
      </c>
      <c r="C819" s="16" t="s">
        <v>23</v>
      </c>
      <c r="D819" s="16" t="s">
        <v>109</v>
      </c>
      <c r="E819" s="16" t="s">
        <v>76</v>
      </c>
      <c r="F819" s="16" t="s">
        <v>111</v>
      </c>
      <c r="G819" s="16" t="s">
        <v>78</v>
      </c>
      <c r="H819" s="17">
        <v>0.03</v>
      </c>
      <c r="I819" s="16" t="s">
        <v>111</v>
      </c>
      <c r="J819" s="16"/>
      <c r="K819" s="18" t="s">
        <v>30</v>
      </c>
      <c r="L819" s="22">
        <v>9.2899999999999991</v>
      </c>
      <c r="M819" s="23">
        <v>9.2899999999999991</v>
      </c>
      <c r="N819" s="23">
        <v>9.2899999999999991</v>
      </c>
      <c r="O819" s="23">
        <v>9.2899999999999991</v>
      </c>
      <c r="P819" s="23">
        <v>9.2899999999999991</v>
      </c>
      <c r="Q819" s="23">
        <v>9.2899999999999991</v>
      </c>
      <c r="R819" s="23">
        <v>9.2899999999999991</v>
      </c>
      <c r="S819" s="23">
        <v>8.49</v>
      </c>
      <c r="T819" s="23">
        <v>8.49</v>
      </c>
      <c r="U819" s="23">
        <v>7.74</v>
      </c>
      <c r="V819" s="23">
        <v>7.74</v>
      </c>
      <c r="W819" s="152">
        <v>7.91</v>
      </c>
      <c r="X819" s="178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0.21</v>
      </c>
      <c r="AH819" s="167">
        <v>0.21</v>
      </c>
    </row>
    <row r="820" spans="1:34" x14ac:dyDescent="0.35">
      <c r="A820" s="15" t="s">
        <v>162</v>
      </c>
      <c r="B820" s="16" t="s">
        <v>22</v>
      </c>
      <c r="C820" s="16" t="s">
        <v>23</v>
      </c>
      <c r="D820" s="16" t="s">
        <v>109</v>
      </c>
      <c r="E820" s="16" t="s">
        <v>76</v>
      </c>
      <c r="F820" s="16" t="s">
        <v>111</v>
      </c>
      <c r="G820" s="16" t="s">
        <v>78</v>
      </c>
      <c r="H820" s="17">
        <v>0.03</v>
      </c>
      <c r="I820" s="16" t="s">
        <v>111</v>
      </c>
      <c r="J820" s="16"/>
      <c r="K820" s="18" t="s">
        <v>31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32</v>
      </c>
      <c r="T820" s="20" t="s">
        <v>32</v>
      </c>
      <c r="U820" s="20" t="s">
        <v>32</v>
      </c>
      <c r="V820" s="20" t="s">
        <v>32</v>
      </c>
      <c r="W820" s="21" t="s">
        <v>32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32</v>
      </c>
      <c r="AH820" s="21" t="s">
        <v>32</v>
      </c>
    </row>
    <row r="821" spans="1:34" x14ac:dyDescent="0.35">
      <c r="A821" s="24" t="s">
        <v>162</v>
      </c>
      <c r="B821" s="25" t="s">
        <v>22</v>
      </c>
      <c r="C821" s="25" t="s">
        <v>23</v>
      </c>
      <c r="D821" s="25" t="s">
        <v>109</v>
      </c>
      <c r="E821" s="25" t="s">
        <v>76</v>
      </c>
      <c r="F821" s="25" t="s">
        <v>111</v>
      </c>
      <c r="G821" s="25" t="s">
        <v>78</v>
      </c>
      <c r="H821" s="26">
        <v>0.03</v>
      </c>
      <c r="I821" s="25" t="s">
        <v>111</v>
      </c>
      <c r="J821" s="25"/>
      <c r="K821" s="27" t="s">
        <v>33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162</v>
      </c>
      <c r="B822" s="32" t="s">
        <v>22</v>
      </c>
      <c r="C822" s="32" t="s">
        <v>23</v>
      </c>
      <c r="D822" s="32" t="s">
        <v>112</v>
      </c>
      <c r="E822" s="32" t="s">
        <v>76</v>
      </c>
      <c r="F822" s="32" t="s">
        <v>113</v>
      </c>
      <c r="G822" s="32" t="s">
        <v>78</v>
      </c>
      <c r="H822" s="33">
        <v>3.3000000000000002E-2</v>
      </c>
      <c r="I822" s="32" t="s">
        <v>113</v>
      </c>
      <c r="J822" s="32" t="s">
        <v>1003</v>
      </c>
      <c r="K822" s="34" t="s">
        <v>28</v>
      </c>
      <c r="L822" s="35">
        <v>9.49</v>
      </c>
      <c r="M822" s="36">
        <v>9.49</v>
      </c>
      <c r="N822" s="36">
        <v>9.49</v>
      </c>
      <c r="O822" s="36">
        <v>9.49</v>
      </c>
      <c r="P822" s="36">
        <v>9.49</v>
      </c>
      <c r="Q822" s="36">
        <v>9.49</v>
      </c>
      <c r="R822" s="36">
        <v>9.49</v>
      </c>
      <c r="S822" s="36">
        <v>8.2899999999999991</v>
      </c>
      <c r="T822" s="36">
        <v>8.2899999999999991</v>
      </c>
      <c r="U822" s="36">
        <v>7.91</v>
      </c>
      <c r="V822" s="36">
        <v>7.91</v>
      </c>
      <c r="W822" s="37">
        <v>7.73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0.21</v>
      </c>
      <c r="AH822" s="151">
        <v>0.21</v>
      </c>
    </row>
    <row r="823" spans="1:34" x14ac:dyDescent="0.35">
      <c r="A823" s="15" t="s">
        <v>162</v>
      </c>
      <c r="B823" s="16" t="s">
        <v>22</v>
      </c>
      <c r="C823" s="16" t="s">
        <v>23</v>
      </c>
      <c r="D823" s="16" t="s">
        <v>112</v>
      </c>
      <c r="E823" s="16" t="s">
        <v>76</v>
      </c>
      <c r="F823" s="16" t="s">
        <v>113</v>
      </c>
      <c r="G823" s="16" t="s">
        <v>78</v>
      </c>
      <c r="H823" s="17">
        <v>3.3000000000000002E-2</v>
      </c>
      <c r="I823" s="16" t="s">
        <v>113</v>
      </c>
      <c r="J823" s="16" t="s">
        <v>1003</v>
      </c>
      <c r="K823" s="18" t="s">
        <v>29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32</v>
      </c>
      <c r="T823" s="20" t="s">
        <v>32</v>
      </c>
      <c r="U823" s="20" t="s">
        <v>32</v>
      </c>
      <c r="V823" s="20" t="s">
        <v>32</v>
      </c>
      <c r="W823" s="21" t="s">
        <v>32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32</v>
      </c>
      <c r="AH823" s="21" t="s">
        <v>32</v>
      </c>
    </row>
    <row r="824" spans="1:34" x14ac:dyDescent="0.35">
      <c r="A824" s="15" t="s">
        <v>162</v>
      </c>
      <c r="B824" s="16" t="s">
        <v>22</v>
      </c>
      <c r="C824" s="16" t="s">
        <v>23</v>
      </c>
      <c r="D824" s="16" t="s">
        <v>112</v>
      </c>
      <c r="E824" s="16" t="s">
        <v>76</v>
      </c>
      <c r="F824" s="16" t="s">
        <v>113</v>
      </c>
      <c r="G824" s="16" t="s">
        <v>78</v>
      </c>
      <c r="H824" s="17">
        <v>3.3000000000000002E-2</v>
      </c>
      <c r="I824" s="16" t="s">
        <v>113</v>
      </c>
      <c r="J824" s="184" t="s">
        <v>1003</v>
      </c>
      <c r="K824" s="18" t="s">
        <v>30</v>
      </c>
      <c r="L824" s="168">
        <v>9.2899999999999991</v>
      </c>
      <c r="M824" s="166">
        <v>9.2899999999999991</v>
      </c>
      <c r="N824" s="166">
        <v>9.2899999999999991</v>
      </c>
      <c r="O824" s="166">
        <v>9.2899999999999991</v>
      </c>
      <c r="P824" s="166">
        <v>9.2899999999999991</v>
      </c>
      <c r="Q824" s="166">
        <v>9.2899999999999991</v>
      </c>
      <c r="R824" s="166">
        <v>9.2899999999999991</v>
      </c>
      <c r="S824" s="166">
        <v>8.49</v>
      </c>
      <c r="T824" s="166">
        <v>8.49</v>
      </c>
      <c r="U824" s="166">
        <v>7.74</v>
      </c>
      <c r="V824" s="166">
        <v>7.74</v>
      </c>
      <c r="W824" s="167">
        <v>7.91</v>
      </c>
      <c r="X824" s="178"/>
      <c r="Y824" s="168">
        <v>0</v>
      </c>
      <c r="Z824" s="166">
        <v>0</v>
      </c>
      <c r="AA824" s="166">
        <v>0</v>
      </c>
      <c r="AB824" s="166">
        <v>0</v>
      </c>
      <c r="AC824" s="166">
        <v>0</v>
      </c>
      <c r="AD824" s="166">
        <v>0</v>
      </c>
      <c r="AE824" s="167">
        <v>0</v>
      </c>
      <c r="AF824" s="118"/>
      <c r="AG824" s="166">
        <v>0.21</v>
      </c>
      <c r="AH824" s="167">
        <v>0.21</v>
      </c>
    </row>
    <row r="825" spans="1:34" x14ac:dyDescent="0.35">
      <c r="A825" s="15" t="s">
        <v>162</v>
      </c>
      <c r="B825" s="16" t="s">
        <v>22</v>
      </c>
      <c r="C825" s="16" t="s">
        <v>23</v>
      </c>
      <c r="D825" s="16" t="s">
        <v>112</v>
      </c>
      <c r="E825" s="16" t="s">
        <v>76</v>
      </c>
      <c r="F825" s="16" t="s">
        <v>113</v>
      </c>
      <c r="G825" s="16" t="s">
        <v>78</v>
      </c>
      <c r="H825" s="17">
        <v>3.3000000000000002E-2</v>
      </c>
      <c r="I825" s="16" t="s">
        <v>113</v>
      </c>
      <c r="J825" s="16" t="s">
        <v>1003</v>
      </c>
      <c r="K825" s="18" t="s">
        <v>31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32</v>
      </c>
      <c r="T825" s="20" t="s">
        <v>32</v>
      </c>
      <c r="U825" s="20" t="s">
        <v>32</v>
      </c>
      <c r="V825" s="20" t="s">
        <v>32</v>
      </c>
      <c r="W825" s="21" t="s">
        <v>32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32</v>
      </c>
      <c r="AH825" s="21" t="s">
        <v>32</v>
      </c>
    </row>
    <row r="826" spans="1:34" x14ac:dyDescent="0.35">
      <c r="A826" s="24" t="s">
        <v>162</v>
      </c>
      <c r="B826" s="25" t="s">
        <v>22</v>
      </c>
      <c r="C826" s="25" t="s">
        <v>23</v>
      </c>
      <c r="D826" s="25" t="s">
        <v>112</v>
      </c>
      <c r="E826" s="25" t="s">
        <v>76</v>
      </c>
      <c r="F826" s="25" t="s">
        <v>113</v>
      </c>
      <c r="G826" s="25" t="s">
        <v>78</v>
      </c>
      <c r="H826" s="26">
        <v>3.3000000000000002E-2</v>
      </c>
      <c r="I826" s="25" t="s">
        <v>113</v>
      </c>
      <c r="J826" s="25" t="s">
        <v>1003</v>
      </c>
      <c r="K826" s="27" t="s">
        <v>33</v>
      </c>
      <c r="L826" s="28">
        <v>-2.1074815595363616E-2</v>
      </c>
      <c r="M826" s="29">
        <v>-2.1074815595363616E-2</v>
      </c>
      <c r="N826" s="29">
        <v>-2.1074815595363616E-2</v>
      </c>
      <c r="O826" s="29">
        <v>-2.1074815595363616E-2</v>
      </c>
      <c r="P826" s="29">
        <v>-2.1074815595363616E-2</v>
      </c>
      <c r="Q826" s="29">
        <v>-2.1074815595363616E-2</v>
      </c>
      <c r="R826" s="29">
        <v>-2.1074815595363616E-2</v>
      </c>
      <c r="S826" s="29">
        <v>2.4125452352231624E-2</v>
      </c>
      <c r="T826" s="29">
        <v>2.4125452352231624E-2</v>
      </c>
      <c r="U826" s="29">
        <v>-2.149178255372941E-2</v>
      </c>
      <c r="V826" s="29">
        <v>-2.149178255372941E-2</v>
      </c>
      <c r="W826" s="30">
        <v>2.3285899094437124E-2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162</v>
      </c>
      <c r="B827" s="32" t="s">
        <v>22</v>
      </c>
      <c r="C827" s="32" t="s">
        <v>23</v>
      </c>
      <c r="D827" s="32" t="s">
        <v>112</v>
      </c>
      <c r="E827" s="32" t="s">
        <v>76</v>
      </c>
      <c r="F827" s="32" t="s">
        <v>114</v>
      </c>
      <c r="G827" s="32" t="s">
        <v>78</v>
      </c>
      <c r="H827" s="33">
        <v>3.3000000000000002E-2</v>
      </c>
      <c r="I827" s="32" t="s">
        <v>114</v>
      </c>
      <c r="J827" s="32" t="s">
        <v>1003</v>
      </c>
      <c r="K827" s="34" t="s">
        <v>28</v>
      </c>
      <c r="L827" s="35">
        <v>9.49</v>
      </c>
      <c r="M827" s="36">
        <v>9.49</v>
      </c>
      <c r="N827" s="36">
        <v>9.49</v>
      </c>
      <c r="O827" s="36">
        <v>9.49</v>
      </c>
      <c r="P827" s="36">
        <v>9.49</v>
      </c>
      <c r="Q827" s="36">
        <v>9.49</v>
      </c>
      <c r="R827" s="36">
        <v>9.49</v>
      </c>
      <c r="S827" s="36">
        <v>8.2899999999999991</v>
      </c>
      <c r="T827" s="36">
        <v>8.2899999999999991</v>
      </c>
      <c r="U827" s="36">
        <v>7.91</v>
      </c>
      <c r="V827" s="36">
        <v>7.91</v>
      </c>
      <c r="W827" s="37">
        <v>7.73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0.21</v>
      </c>
      <c r="AH827" s="151">
        <v>0.21</v>
      </c>
    </row>
    <row r="828" spans="1:34" x14ac:dyDescent="0.35">
      <c r="A828" s="15" t="s">
        <v>162</v>
      </c>
      <c r="B828" s="16" t="s">
        <v>22</v>
      </c>
      <c r="C828" s="16" t="s">
        <v>23</v>
      </c>
      <c r="D828" s="16" t="s">
        <v>112</v>
      </c>
      <c r="E828" s="16" t="s">
        <v>76</v>
      </c>
      <c r="F828" s="16" t="s">
        <v>114</v>
      </c>
      <c r="G828" s="16" t="s">
        <v>78</v>
      </c>
      <c r="H828" s="17">
        <v>3.3000000000000002E-2</v>
      </c>
      <c r="I828" s="16" t="s">
        <v>114</v>
      </c>
      <c r="J828" s="16" t="s">
        <v>1003</v>
      </c>
      <c r="K828" s="18" t="s">
        <v>29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32</v>
      </c>
      <c r="T828" s="20" t="s">
        <v>32</v>
      </c>
      <c r="U828" s="20" t="s">
        <v>32</v>
      </c>
      <c r="V828" s="20" t="s">
        <v>32</v>
      </c>
      <c r="W828" s="21" t="s">
        <v>32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32</v>
      </c>
      <c r="AH828" s="21" t="s">
        <v>32</v>
      </c>
    </row>
    <row r="829" spans="1:34" x14ac:dyDescent="0.35">
      <c r="A829" s="15" t="s">
        <v>162</v>
      </c>
      <c r="B829" s="16" t="s">
        <v>22</v>
      </c>
      <c r="C829" s="16" t="s">
        <v>23</v>
      </c>
      <c r="D829" s="16" t="s">
        <v>112</v>
      </c>
      <c r="E829" s="16" t="s">
        <v>76</v>
      </c>
      <c r="F829" s="16" t="s">
        <v>114</v>
      </c>
      <c r="G829" s="16" t="s">
        <v>78</v>
      </c>
      <c r="H829" s="17">
        <v>3.3000000000000002E-2</v>
      </c>
      <c r="I829" s="16" t="s">
        <v>114</v>
      </c>
      <c r="J829" s="16" t="s">
        <v>1003</v>
      </c>
      <c r="K829" s="18" t="s">
        <v>30</v>
      </c>
      <c r="L829" s="168">
        <v>9.2899999999999991</v>
      </c>
      <c r="M829" s="166">
        <v>9.2899999999999991</v>
      </c>
      <c r="N829" s="166">
        <v>9.2899999999999991</v>
      </c>
      <c r="O829" s="166">
        <v>9.2899999999999991</v>
      </c>
      <c r="P829" s="166">
        <v>9.2899999999999991</v>
      </c>
      <c r="Q829" s="166">
        <v>9.2899999999999991</v>
      </c>
      <c r="R829" s="166">
        <v>9.2899999999999991</v>
      </c>
      <c r="S829" s="166">
        <v>8.49</v>
      </c>
      <c r="T829" s="166">
        <v>8.49</v>
      </c>
      <c r="U829" s="166">
        <v>7.74</v>
      </c>
      <c r="V829" s="166">
        <v>7.74</v>
      </c>
      <c r="W829" s="167">
        <v>7.91</v>
      </c>
      <c r="X829" s="178"/>
      <c r="Y829" s="166">
        <v>0</v>
      </c>
      <c r="Z829" s="166">
        <v>0</v>
      </c>
      <c r="AA829" s="166">
        <v>0</v>
      </c>
      <c r="AB829" s="166">
        <v>0</v>
      </c>
      <c r="AC829" s="166">
        <v>0</v>
      </c>
      <c r="AD829" s="166">
        <v>0</v>
      </c>
      <c r="AE829" s="166">
        <v>0</v>
      </c>
      <c r="AF829" s="118"/>
      <c r="AG829" s="166">
        <v>0.21</v>
      </c>
      <c r="AH829" s="167">
        <v>0.21</v>
      </c>
    </row>
    <row r="830" spans="1:34" x14ac:dyDescent="0.35">
      <c r="A830" s="15" t="s">
        <v>162</v>
      </c>
      <c r="B830" s="16" t="s">
        <v>22</v>
      </c>
      <c r="C830" s="16" t="s">
        <v>23</v>
      </c>
      <c r="D830" s="16" t="s">
        <v>112</v>
      </c>
      <c r="E830" s="16" t="s">
        <v>76</v>
      </c>
      <c r="F830" s="16" t="s">
        <v>114</v>
      </c>
      <c r="G830" s="16" t="s">
        <v>78</v>
      </c>
      <c r="H830" s="17">
        <v>3.3000000000000002E-2</v>
      </c>
      <c r="I830" s="16" t="s">
        <v>114</v>
      </c>
      <c r="J830" s="16" t="s">
        <v>1003</v>
      </c>
      <c r="K830" s="18" t="s">
        <v>31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32</v>
      </c>
      <c r="T830" s="20" t="s">
        <v>32</v>
      </c>
      <c r="U830" s="20" t="s">
        <v>32</v>
      </c>
      <c r="V830" s="20" t="s">
        <v>32</v>
      </c>
      <c r="W830" s="21" t="s">
        <v>32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32</v>
      </c>
      <c r="AH830" s="21" t="s">
        <v>32</v>
      </c>
    </row>
    <row r="831" spans="1:34" x14ac:dyDescent="0.35">
      <c r="A831" s="24" t="s">
        <v>162</v>
      </c>
      <c r="B831" s="25" t="s">
        <v>22</v>
      </c>
      <c r="C831" s="25" t="s">
        <v>23</v>
      </c>
      <c r="D831" s="25" t="s">
        <v>112</v>
      </c>
      <c r="E831" s="25" t="s">
        <v>76</v>
      </c>
      <c r="F831" s="25" t="s">
        <v>114</v>
      </c>
      <c r="G831" s="25" t="s">
        <v>78</v>
      </c>
      <c r="H831" s="26">
        <v>3.3000000000000002E-2</v>
      </c>
      <c r="I831" s="25" t="s">
        <v>114</v>
      </c>
      <c r="J831" s="25" t="s">
        <v>1003</v>
      </c>
      <c r="K831" s="27" t="s">
        <v>33</v>
      </c>
      <c r="L831" s="28">
        <v>-2.1074815595363616E-2</v>
      </c>
      <c r="M831" s="29">
        <v>-2.1074815595363616E-2</v>
      </c>
      <c r="N831" s="29">
        <v>-2.1074815595363616E-2</v>
      </c>
      <c r="O831" s="29">
        <v>-2.1074815595363616E-2</v>
      </c>
      <c r="P831" s="29">
        <v>-2.1074815595363616E-2</v>
      </c>
      <c r="Q831" s="29">
        <v>-2.1074815595363616E-2</v>
      </c>
      <c r="R831" s="29">
        <v>-2.1074815595363616E-2</v>
      </c>
      <c r="S831" s="29">
        <v>2.4125452352231624E-2</v>
      </c>
      <c r="T831" s="29">
        <v>2.4125452352231624E-2</v>
      </c>
      <c r="U831" s="29">
        <v>-2.149178255372941E-2</v>
      </c>
      <c r="V831" s="29">
        <v>-2.149178255372941E-2</v>
      </c>
      <c r="W831" s="30">
        <v>2.3285899094437124E-2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162</v>
      </c>
      <c r="B832" s="32" t="s">
        <v>22</v>
      </c>
      <c r="C832" s="32" t="s">
        <v>23</v>
      </c>
      <c r="D832" s="32" t="s">
        <v>115</v>
      </c>
      <c r="E832" s="32" t="s">
        <v>1005</v>
      </c>
      <c r="F832" s="32" t="s">
        <v>115</v>
      </c>
      <c r="G832" s="32" t="s">
        <v>78</v>
      </c>
      <c r="H832" s="33">
        <v>1</v>
      </c>
      <c r="I832" s="32" t="s">
        <v>115</v>
      </c>
      <c r="J832" s="32" t="s">
        <v>1003</v>
      </c>
      <c r="K832" s="34" t="s">
        <v>28</v>
      </c>
      <c r="L832" s="35">
        <v>248.7</v>
      </c>
      <c r="M832" s="36">
        <v>248.7</v>
      </c>
      <c r="N832" s="36">
        <v>248.7</v>
      </c>
      <c r="O832" s="36">
        <v>248.7</v>
      </c>
      <c r="P832" s="36">
        <v>248.7</v>
      </c>
      <c r="Q832" s="36">
        <v>248.7</v>
      </c>
      <c r="R832" s="36">
        <v>248.7</v>
      </c>
      <c r="S832" s="36">
        <v>218</v>
      </c>
      <c r="T832" s="36">
        <v>218</v>
      </c>
      <c r="U832" s="36">
        <v>207</v>
      </c>
      <c r="V832" s="36">
        <v>207</v>
      </c>
      <c r="W832" s="37">
        <v>207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5.47</v>
      </c>
      <c r="AH832" s="151">
        <v>5.47</v>
      </c>
    </row>
    <row r="833" spans="1:34" x14ac:dyDescent="0.35">
      <c r="A833" s="15" t="s">
        <v>162</v>
      </c>
      <c r="B833" s="16" t="s">
        <v>22</v>
      </c>
      <c r="C833" s="16" t="s">
        <v>23</v>
      </c>
      <c r="D833" s="16" t="s">
        <v>115</v>
      </c>
      <c r="E833" s="16" t="s">
        <v>1005</v>
      </c>
      <c r="F833" s="16" t="s">
        <v>115</v>
      </c>
      <c r="G833" s="16" t="s">
        <v>78</v>
      </c>
      <c r="H833" s="17">
        <v>1</v>
      </c>
      <c r="I833" s="16" t="s">
        <v>115</v>
      </c>
      <c r="J833" s="16" t="s">
        <v>1003</v>
      </c>
      <c r="K833" s="18" t="s">
        <v>29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32</v>
      </c>
      <c r="T833" s="20" t="s">
        <v>32</v>
      </c>
      <c r="U833" s="20" t="s">
        <v>32</v>
      </c>
      <c r="V833" s="20" t="s">
        <v>32</v>
      </c>
      <c r="W833" s="21" t="s">
        <v>32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32</v>
      </c>
      <c r="AH833" s="21" t="s">
        <v>32</v>
      </c>
    </row>
    <row r="834" spans="1:34" x14ac:dyDescent="0.35">
      <c r="A834" s="15" t="s">
        <v>162</v>
      </c>
      <c r="B834" s="16" t="s">
        <v>22</v>
      </c>
      <c r="C834" s="16" t="s">
        <v>23</v>
      </c>
      <c r="D834" s="16" t="s">
        <v>115</v>
      </c>
      <c r="E834" s="16" t="s">
        <v>1005</v>
      </c>
      <c r="F834" s="16" t="s">
        <v>115</v>
      </c>
      <c r="G834" s="16" t="s">
        <v>78</v>
      </c>
      <c r="H834" s="17">
        <v>1</v>
      </c>
      <c r="I834" s="16" t="s">
        <v>115</v>
      </c>
      <c r="J834" s="16" t="s">
        <v>1003</v>
      </c>
      <c r="K834" s="18" t="s">
        <v>30</v>
      </c>
      <c r="L834" s="168">
        <v>261.13499999999999</v>
      </c>
      <c r="M834" s="166">
        <v>261.13499999999999</v>
      </c>
      <c r="N834" s="166">
        <v>261.13499999999999</v>
      </c>
      <c r="O834" s="166">
        <v>261.13499999999999</v>
      </c>
      <c r="P834" s="166">
        <v>261.13499999999999</v>
      </c>
      <c r="Q834" s="166">
        <v>261.13499999999999</v>
      </c>
      <c r="R834" s="166">
        <v>261.13499999999999</v>
      </c>
      <c r="S834" s="166">
        <v>228.9</v>
      </c>
      <c r="T834" s="166">
        <v>228.9</v>
      </c>
      <c r="U834" s="166">
        <v>217.35000000000002</v>
      </c>
      <c r="V834" s="166">
        <v>217.35000000000002</v>
      </c>
      <c r="W834" s="167">
        <v>217.35000000000002</v>
      </c>
      <c r="X834" s="169"/>
      <c r="Y834" s="168">
        <v>0</v>
      </c>
      <c r="Z834" s="166">
        <v>0</v>
      </c>
      <c r="AA834" s="166">
        <v>0</v>
      </c>
      <c r="AB834" s="166">
        <v>0</v>
      </c>
      <c r="AC834" s="166">
        <v>0</v>
      </c>
      <c r="AD834" s="166">
        <v>0</v>
      </c>
      <c r="AE834" s="167">
        <v>0</v>
      </c>
      <c r="AF834" s="118"/>
      <c r="AG834" s="166">
        <v>5.75</v>
      </c>
      <c r="AH834" s="167">
        <v>5.75</v>
      </c>
    </row>
    <row r="835" spans="1:34" x14ac:dyDescent="0.35">
      <c r="A835" s="15" t="s">
        <v>162</v>
      </c>
      <c r="B835" s="16" t="s">
        <v>22</v>
      </c>
      <c r="C835" s="16" t="s">
        <v>23</v>
      </c>
      <c r="D835" s="16" t="s">
        <v>115</v>
      </c>
      <c r="E835" s="16" t="s">
        <v>1005</v>
      </c>
      <c r="F835" s="16" t="s">
        <v>115</v>
      </c>
      <c r="G835" s="16" t="s">
        <v>78</v>
      </c>
      <c r="H835" s="17">
        <v>1</v>
      </c>
      <c r="I835" s="16" t="s">
        <v>115</v>
      </c>
      <c r="J835" s="16" t="s">
        <v>1003</v>
      </c>
      <c r="K835" s="18" t="s">
        <v>31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32</v>
      </c>
      <c r="T835" s="20" t="s">
        <v>32</v>
      </c>
      <c r="U835" s="20" t="s">
        <v>32</v>
      </c>
      <c r="V835" s="20" t="s">
        <v>32</v>
      </c>
      <c r="W835" s="21" t="s">
        <v>32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32</v>
      </c>
      <c r="AH835" s="21" t="s">
        <v>32</v>
      </c>
    </row>
    <row r="836" spans="1:34" x14ac:dyDescent="0.35">
      <c r="A836" s="24" t="s">
        <v>162</v>
      </c>
      <c r="B836" s="25" t="s">
        <v>22</v>
      </c>
      <c r="C836" s="25" t="s">
        <v>23</v>
      </c>
      <c r="D836" s="25" t="s">
        <v>115</v>
      </c>
      <c r="E836" s="25" t="s">
        <v>1005</v>
      </c>
      <c r="F836" s="25" t="s">
        <v>115</v>
      </c>
      <c r="G836" s="25" t="s">
        <v>78</v>
      </c>
      <c r="H836" s="26">
        <v>1</v>
      </c>
      <c r="I836" s="25" t="s">
        <v>115</v>
      </c>
      <c r="J836" s="25" t="s">
        <v>1003</v>
      </c>
      <c r="K836" s="27" t="s">
        <v>33</v>
      </c>
      <c r="L836" s="28">
        <v>5.0000000000000044E-2</v>
      </c>
      <c r="M836" s="29">
        <v>5.0000000000000044E-2</v>
      </c>
      <c r="N836" s="29">
        <v>5.0000000000000044E-2</v>
      </c>
      <c r="O836" s="29">
        <v>5.0000000000000044E-2</v>
      </c>
      <c r="P836" s="29">
        <v>5.0000000000000044E-2</v>
      </c>
      <c r="Q836" s="29">
        <v>5.0000000000000044E-2</v>
      </c>
      <c r="R836" s="29">
        <v>5.0000000000000044E-2</v>
      </c>
      <c r="S836" s="29">
        <v>5.0000000000000044E-2</v>
      </c>
      <c r="T836" s="29">
        <v>5.0000000000000044E-2</v>
      </c>
      <c r="U836" s="29">
        <v>5.0000000000000044E-2</v>
      </c>
      <c r="V836" s="29">
        <v>5.0000000000000044E-2</v>
      </c>
      <c r="W836" s="30">
        <v>5.0000000000000044E-2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162</v>
      </c>
      <c r="B837" s="32" t="s">
        <v>22</v>
      </c>
      <c r="C837" s="32" t="s">
        <v>116</v>
      </c>
      <c r="D837" s="32" t="s">
        <v>65</v>
      </c>
      <c r="E837" s="32" t="s">
        <v>1013</v>
      </c>
      <c r="F837" s="32" t="s">
        <v>119</v>
      </c>
      <c r="G837" s="32" t="s">
        <v>27</v>
      </c>
      <c r="H837" s="33">
        <v>5.0000000000000001E-3</v>
      </c>
      <c r="I837" s="32" t="s">
        <v>119</v>
      </c>
      <c r="J837" s="32"/>
      <c r="K837" s="34" t="s">
        <v>28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0.05</v>
      </c>
      <c r="AH837" s="151">
        <v>0.05</v>
      </c>
    </row>
    <row r="838" spans="1:34" x14ac:dyDescent="0.35">
      <c r="A838" s="15" t="s">
        <v>162</v>
      </c>
      <c r="B838" s="16" t="s">
        <v>22</v>
      </c>
      <c r="C838" s="16" t="s">
        <v>116</v>
      </c>
      <c r="D838" s="16" t="s">
        <v>65</v>
      </c>
      <c r="E838" s="16" t="s">
        <v>1013</v>
      </c>
      <c r="F838" s="16" t="s">
        <v>119</v>
      </c>
      <c r="G838" s="16" t="s">
        <v>27</v>
      </c>
      <c r="H838" s="17">
        <v>5.0000000000000001E-3</v>
      </c>
      <c r="I838" s="16" t="s">
        <v>119</v>
      </c>
      <c r="J838" s="16"/>
      <c r="K838" s="18" t="s">
        <v>29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32</v>
      </c>
      <c r="T838" s="20" t="s">
        <v>32</v>
      </c>
      <c r="U838" s="20" t="s">
        <v>32</v>
      </c>
      <c r="V838" s="20" t="s">
        <v>32</v>
      </c>
      <c r="W838" s="21" t="s">
        <v>32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32</v>
      </c>
      <c r="AH838" s="21" t="s">
        <v>32</v>
      </c>
    </row>
    <row r="839" spans="1:34" x14ac:dyDescent="0.35">
      <c r="A839" s="15" t="s">
        <v>162</v>
      </c>
      <c r="B839" s="16" t="s">
        <v>22</v>
      </c>
      <c r="C839" s="16" t="s">
        <v>116</v>
      </c>
      <c r="D839" s="16" t="s">
        <v>65</v>
      </c>
      <c r="E839" s="16" t="s">
        <v>1013</v>
      </c>
      <c r="F839" s="16" t="s">
        <v>119</v>
      </c>
      <c r="G839" s="16" t="s">
        <v>27</v>
      </c>
      <c r="H839" s="17">
        <v>5.0000000000000001E-3</v>
      </c>
      <c r="I839" s="16" t="s">
        <v>119</v>
      </c>
      <c r="J839" s="16"/>
      <c r="K839" s="18" t="s">
        <v>30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52">
        <v>1.66</v>
      </c>
      <c r="X839" s="178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0.05</v>
      </c>
      <c r="AH839" s="167">
        <v>0.05</v>
      </c>
    </row>
    <row r="840" spans="1:34" x14ac:dyDescent="0.35">
      <c r="A840" s="15" t="s">
        <v>162</v>
      </c>
      <c r="B840" s="16" t="s">
        <v>22</v>
      </c>
      <c r="C840" s="16" t="s">
        <v>116</v>
      </c>
      <c r="D840" s="16" t="s">
        <v>65</v>
      </c>
      <c r="E840" s="16" t="s">
        <v>1013</v>
      </c>
      <c r="F840" s="16" t="s">
        <v>119</v>
      </c>
      <c r="G840" s="16" t="s">
        <v>27</v>
      </c>
      <c r="H840" s="17">
        <v>5.0000000000000001E-3</v>
      </c>
      <c r="I840" s="16" t="s">
        <v>119</v>
      </c>
      <c r="J840" s="16"/>
      <c r="K840" s="18" t="s">
        <v>31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32</v>
      </c>
      <c r="T840" s="20" t="s">
        <v>32</v>
      </c>
      <c r="U840" s="20" t="s">
        <v>32</v>
      </c>
      <c r="V840" s="20" t="s">
        <v>32</v>
      </c>
      <c r="W840" s="21" t="s">
        <v>32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32</v>
      </c>
      <c r="AH840" s="21" t="s">
        <v>32</v>
      </c>
    </row>
    <row r="841" spans="1:34" x14ac:dyDescent="0.35">
      <c r="A841" s="24" t="s">
        <v>162</v>
      </c>
      <c r="B841" s="25" t="s">
        <v>22</v>
      </c>
      <c r="C841" s="25" t="s">
        <v>116</v>
      </c>
      <c r="D841" s="25" t="s">
        <v>65</v>
      </c>
      <c r="E841" s="25" t="s">
        <v>1013</v>
      </c>
      <c r="F841" s="25" t="s">
        <v>119</v>
      </c>
      <c r="G841" s="25" t="s">
        <v>27</v>
      </c>
      <c r="H841" s="26">
        <v>5.0000000000000001E-3</v>
      </c>
      <c r="I841" s="25" t="s">
        <v>119</v>
      </c>
      <c r="J841" s="25"/>
      <c r="K841" s="27" t="s">
        <v>33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162</v>
      </c>
      <c r="B842" s="32" t="s">
        <v>22</v>
      </c>
      <c r="C842" s="32" t="s">
        <v>116</v>
      </c>
      <c r="D842" s="32" t="s">
        <v>88</v>
      </c>
      <c r="E842" s="32" t="s">
        <v>1013</v>
      </c>
      <c r="F842" s="32" t="s">
        <v>120</v>
      </c>
      <c r="G842" s="32" t="s">
        <v>27</v>
      </c>
      <c r="H842" s="33">
        <v>1.4999999999999999E-2</v>
      </c>
      <c r="I842" s="32" t="s">
        <v>120</v>
      </c>
      <c r="J842" s="32"/>
      <c r="K842" s="34" t="s">
        <v>28</v>
      </c>
      <c r="L842" s="35">
        <v>2.89</v>
      </c>
      <c r="M842" s="36">
        <v>2.89</v>
      </c>
      <c r="N842" s="36">
        <v>2.89</v>
      </c>
      <c r="O842" s="36">
        <v>2.89</v>
      </c>
      <c r="P842" s="36">
        <v>2.89</v>
      </c>
      <c r="Q842" s="36">
        <v>2.89</v>
      </c>
      <c r="R842" s="36">
        <v>2.89</v>
      </c>
      <c r="S842" s="36">
        <v>2.89</v>
      </c>
      <c r="T842" s="36">
        <v>2.89</v>
      </c>
      <c r="U842" s="36">
        <v>2.89</v>
      </c>
      <c r="V842" s="36">
        <v>2.89</v>
      </c>
      <c r="W842" s="37">
        <v>2.89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7.0000000000000007E-2</v>
      </c>
      <c r="AH842" s="151">
        <v>7.0000000000000007E-2</v>
      </c>
    </row>
    <row r="843" spans="1:34" x14ac:dyDescent="0.35">
      <c r="A843" s="15" t="s">
        <v>162</v>
      </c>
      <c r="B843" s="16" t="s">
        <v>22</v>
      </c>
      <c r="C843" s="16" t="s">
        <v>116</v>
      </c>
      <c r="D843" s="16" t="s">
        <v>88</v>
      </c>
      <c r="E843" s="16" t="s">
        <v>1013</v>
      </c>
      <c r="F843" s="16" t="s">
        <v>120</v>
      </c>
      <c r="G843" s="16" t="s">
        <v>27</v>
      </c>
      <c r="H843" s="17">
        <v>1.4999999999999999E-2</v>
      </c>
      <c r="I843" s="16" t="s">
        <v>120</v>
      </c>
      <c r="J843" s="16"/>
      <c r="K843" s="18" t="s">
        <v>29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32</v>
      </c>
      <c r="T843" s="20" t="s">
        <v>32</v>
      </c>
      <c r="U843" s="20" t="s">
        <v>32</v>
      </c>
      <c r="V843" s="20" t="s">
        <v>32</v>
      </c>
      <c r="W843" s="21" t="s">
        <v>32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32</v>
      </c>
      <c r="AH843" s="21" t="s">
        <v>32</v>
      </c>
    </row>
    <row r="844" spans="1:34" x14ac:dyDescent="0.35">
      <c r="A844" s="15" t="s">
        <v>162</v>
      </c>
      <c r="B844" s="16" t="s">
        <v>22</v>
      </c>
      <c r="C844" s="16" t="s">
        <v>116</v>
      </c>
      <c r="D844" s="16" t="s">
        <v>88</v>
      </c>
      <c r="E844" s="16" t="s">
        <v>1013</v>
      </c>
      <c r="F844" s="16" t="s">
        <v>120</v>
      </c>
      <c r="G844" s="16" t="s">
        <v>27</v>
      </c>
      <c r="H844" s="17">
        <v>1.4999999999999999E-2</v>
      </c>
      <c r="I844" s="16" t="s">
        <v>120</v>
      </c>
      <c r="J844" s="16"/>
      <c r="K844" s="18" t="s">
        <v>30</v>
      </c>
      <c r="L844" s="172">
        <v>3.49</v>
      </c>
      <c r="M844" s="171">
        <v>3.49</v>
      </c>
      <c r="N844" s="171">
        <v>3.49</v>
      </c>
      <c r="O844" s="171">
        <v>3.49</v>
      </c>
      <c r="P844" s="171">
        <v>3.49</v>
      </c>
      <c r="Q844" s="171">
        <v>3.49</v>
      </c>
      <c r="R844" s="171">
        <v>3.49</v>
      </c>
      <c r="S844" s="171">
        <v>3.49</v>
      </c>
      <c r="T844" s="171">
        <v>3.49</v>
      </c>
      <c r="U844" s="171">
        <v>3.49</v>
      </c>
      <c r="V844" s="171">
        <v>3.49</v>
      </c>
      <c r="W844" s="170">
        <v>3.49</v>
      </c>
      <c r="X844" s="178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0.09</v>
      </c>
      <c r="AH844" s="167">
        <v>0.09</v>
      </c>
    </row>
    <row r="845" spans="1:34" x14ac:dyDescent="0.35">
      <c r="A845" s="15" t="s">
        <v>162</v>
      </c>
      <c r="B845" s="16" t="s">
        <v>22</v>
      </c>
      <c r="C845" s="16" t="s">
        <v>116</v>
      </c>
      <c r="D845" s="16" t="s">
        <v>88</v>
      </c>
      <c r="E845" s="16" t="s">
        <v>1013</v>
      </c>
      <c r="F845" s="16" t="s">
        <v>120</v>
      </c>
      <c r="G845" s="16" t="s">
        <v>27</v>
      </c>
      <c r="H845" s="17">
        <v>1.4999999999999999E-2</v>
      </c>
      <c r="I845" s="16" t="s">
        <v>120</v>
      </c>
      <c r="J845" s="16"/>
      <c r="K845" s="18" t="s">
        <v>31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32</v>
      </c>
      <c r="T845" s="20" t="s">
        <v>32</v>
      </c>
      <c r="U845" s="20" t="s">
        <v>32</v>
      </c>
      <c r="V845" s="20" t="s">
        <v>32</v>
      </c>
      <c r="W845" s="21" t="s">
        <v>32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32</v>
      </c>
      <c r="AH845" s="21" t="s">
        <v>32</v>
      </c>
    </row>
    <row r="846" spans="1:34" x14ac:dyDescent="0.35">
      <c r="A846" s="24" t="s">
        <v>162</v>
      </c>
      <c r="B846" s="25" t="s">
        <v>22</v>
      </c>
      <c r="C846" s="25" t="s">
        <v>116</v>
      </c>
      <c r="D846" s="25" t="s">
        <v>88</v>
      </c>
      <c r="E846" s="25" t="s">
        <v>1013</v>
      </c>
      <c r="F846" s="25" t="s">
        <v>120</v>
      </c>
      <c r="G846" s="25" t="s">
        <v>27</v>
      </c>
      <c r="H846" s="26">
        <v>1.4999999999999999E-2</v>
      </c>
      <c r="I846" s="25" t="s">
        <v>120</v>
      </c>
      <c r="J846" s="25"/>
      <c r="K846" s="27" t="s">
        <v>33</v>
      </c>
      <c r="L846" s="28">
        <v>0.20761245674740492</v>
      </c>
      <c r="M846" s="29">
        <v>0.20761245674740492</v>
      </c>
      <c r="N846" s="29">
        <v>0.20761245674740492</v>
      </c>
      <c r="O846" s="29">
        <v>0.20761245674740492</v>
      </c>
      <c r="P846" s="29">
        <v>0.20761245674740492</v>
      </c>
      <c r="Q846" s="29">
        <v>0.20761245674740492</v>
      </c>
      <c r="R846" s="29">
        <v>0.20761245674740492</v>
      </c>
      <c r="S846" s="29">
        <v>0.20761245674740492</v>
      </c>
      <c r="T846" s="29">
        <v>0.20761245674740492</v>
      </c>
      <c r="U846" s="29">
        <v>0.20761245674740492</v>
      </c>
      <c r="V846" s="29">
        <v>0.20761245674740492</v>
      </c>
      <c r="W846" s="30">
        <v>0.20761245674740492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162</v>
      </c>
      <c r="B847" s="32" t="s">
        <v>22</v>
      </c>
      <c r="C847" s="32" t="s">
        <v>116</v>
      </c>
      <c r="D847" s="32" t="s">
        <v>53</v>
      </c>
      <c r="E847" s="32" t="s">
        <v>1013</v>
      </c>
      <c r="F847" s="32" t="s">
        <v>121</v>
      </c>
      <c r="G847" s="32" t="s">
        <v>27</v>
      </c>
      <c r="H847" s="33">
        <v>3.4999999999999996E-3</v>
      </c>
      <c r="I847" s="32" t="s">
        <v>121</v>
      </c>
      <c r="J847" s="32"/>
      <c r="K847" s="34" t="s">
        <v>28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0.08</v>
      </c>
      <c r="AH847" s="151">
        <v>0.08</v>
      </c>
    </row>
    <row r="848" spans="1:34" x14ac:dyDescent="0.35">
      <c r="A848" s="15" t="s">
        <v>162</v>
      </c>
      <c r="B848" s="16" t="s">
        <v>22</v>
      </c>
      <c r="C848" s="16" t="s">
        <v>116</v>
      </c>
      <c r="D848" s="16" t="s">
        <v>53</v>
      </c>
      <c r="E848" s="16" t="s">
        <v>1013</v>
      </c>
      <c r="F848" s="16" t="s">
        <v>121</v>
      </c>
      <c r="G848" s="16" t="s">
        <v>27</v>
      </c>
      <c r="H848" s="17">
        <v>3.4999999999999996E-3</v>
      </c>
      <c r="I848" s="16" t="s">
        <v>121</v>
      </c>
      <c r="J848" s="16"/>
      <c r="K848" s="18" t="s">
        <v>29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32</v>
      </c>
      <c r="T848" s="20" t="s">
        <v>32</v>
      </c>
      <c r="U848" s="20" t="s">
        <v>32</v>
      </c>
      <c r="V848" s="20" t="s">
        <v>32</v>
      </c>
      <c r="W848" s="21" t="s">
        <v>32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32</v>
      </c>
      <c r="AH848" s="21" t="s">
        <v>32</v>
      </c>
    </row>
    <row r="849" spans="1:34" x14ac:dyDescent="0.35">
      <c r="A849" s="15" t="s">
        <v>162</v>
      </c>
      <c r="B849" s="16" t="s">
        <v>22</v>
      </c>
      <c r="C849" s="16" t="s">
        <v>116</v>
      </c>
      <c r="D849" s="16" t="s">
        <v>53</v>
      </c>
      <c r="E849" s="16" t="s">
        <v>1013</v>
      </c>
      <c r="F849" s="16" t="s">
        <v>121</v>
      </c>
      <c r="G849" s="16" t="s">
        <v>27</v>
      </c>
      <c r="H849" s="17">
        <v>3.4999999999999996E-3</v>
      </c>
      <c r="I849" s="16" t="s">
        <v>121</v>
      </c>
      <c r="J849" s="16"/>
      <c r="K849" s="18" t="s">
        <v>30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52">
        <v>2.29</v>
      </c>
      <c r="X849" s="178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0.08</v>
      </c>
      <c r="AH849" s="167">
        <v>0.08</v>
      </c>
    </row>
    <row r="850" spans="1:34" x14ac:dyDescent="0.35">
      <c r="A850" s="15" t="s">
        <v>162</v>
      </c>
      <c r="B850" s="16" t="s">
        <v>22</v>
      </c>
      <c r="C850" s="16" t="s">
        <v>116</v>
      </c>
      <c r="D850" s="16" t="s">
        <v>53</v>
      </c>
      <c r="E850" s="16" t="s">
        <v>1013</v>
      </c>
      <c r="F850" s="16" t="s">
        <v>121</v>
      </c>
      <c r="G850" s="16" t="s">
        <v>27</v>
      </c>
      <c r="H850" s="17">
        <v>3.4999999999999996E-3</v>
      </c>
      <c r="I850" s="16" t="s">
        <v>121</v>
      </c>
      <c r="J850" s="16"/>
      <c r="K850" s="18" t="s">
        <v>31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32</v>
      </c>
      <c r="T850" s="20" t="s">
        <v>32</v>
      </c>
      <c r="U850" s="20" t="s">
        <v>32</v>
      </c>
      <c r="V850" s="20" t="s">
        <v>32</v>
      </c>
      <c r="W850" s="21" t="s">
        <v>32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32</v>
      </c>
      <c r="AH850" s="21" t="s">
        <v>32</v>
      </c>
    </row>
    <row r="851" spans="1:34" x14ac:dyDescent="0.35">
      <c r="A851" s="24" t="s">
        <v>162</v>
      </c>
      <c r="B851" s="25" t="s">
        <v>22</v>
      </c>
      <c r="C851" s="25" t="s">
        <v>116</v>
      </c>
      <c r="D851" s="25" t="s">
        <v>53</v>
      </c>
      <c r="E851" s="25" t="s">
        <v>1013</v>
      </c>
      <c r="F851" s="25" t="s">
        <v>121</v>
      </c>
      <c r="G851" s="25" t="s">
        <v>27</v>
      </c>
      <c r="H851" s="26">
        <v>3.4999999999999996E-3</v>
      </c>
      <c r="I851" s="25" t="s">
        <v>121</v>
      </c>
      <c r="J851" s="25"/>
      <c r="K851" s="27" t="s">
        <v>33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162</v>
      </c>
      <c r="B852" s="32" t="s">
        <v>22</v>
      </c>
      <c r="C852" s="32" t="s">
        <v>122</v>
      </c>
      <c r="D852" s="32" t="s">
        <v>123</v>
      </c>
      <c r="E852" s="32" t="s">
        <v>1014</v>
      </c>
      <c r="F852" s="32" t="s">
        <v>125</v>
      </c>
      <c r="G852" s="32" t="s">
        <v>27</v>
      </c>
      <c r="H852" s="33">
        <v>3.4999999999999996E-3</v>
      </c>
      <c r="I852" s="32" t="s">
        <v>125</v>
      </c>
      <c r="J852" s="32"/>
      <c r="K852" s="34" t="s">
        <v>28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3.39</v>
      </c>
      <c r="V852" s="36">
        <v>3.39</v>
      </c>
      <c r="W852" s="37">
        <v>3.49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0.09</v>
      </c>
      <c r="AH852" s="151">
        <v>0.09</v>
      </c>
    </row>
    <row r="853" spans="1:34" x14ac:dyDescent="0.35">
      <c r="A853" s="15" t="s">
        <v>162</v>
      </c>
      <c r="B853" s="16" t="s">
        <v>22</v>
      </c>
      <c r="C853" s="16" t="s">
        <v>122</v>
      </c>
      <c r="D853" s="16" t="s">
        <v>123</v>
      </c>
      <c r="E853" s="16" t="s">
        <v>1014</v>
      </c>
      <c r="F853" s="16" t="s">
        <v>125</v>
      </c>
      <c r="G853" s="16" t="s">
        <v>27</v>
      </c>
      <c r="H853" s="17">
        <v>3.4999999999999996E-3</v>
      </c>
      <c r="I853" s="16" t="s">
        <v>125</v>
      </c>
      <c r="J853" s="16"/>
      <c r="K853" s="18" t="s">
        <v>29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32</v>
      </c>
      <c r="T853" s="20" t="s">
        <v>32</v>
      </c>
      <c r="U853" s="20" t="s">
        <v>32</v>
      </c>
      <c r="V853" s="20" t="s">
        <v>32</v>
      </c>
      <c r="W853" s="21" t="s">
        <v>32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32</v>
      </c>
      <c r="AH853" s="21" t="s">
        <v>32</v>
      </c>
    </row>
    <row r="854" spans="1:34" x14ac:dyDescent="0.35">
      <c r="A854" s="15" t="s">
        <v>162</v>
      </c>
      <c r="B854" s="16" t="s">
        <v>22</v>
      </c>
      <c r="C854" s="16" t="s">
        <v>122</v>
      </c>
      <c r="D854" s="16" t="s">
        <v>123</v>
      </c>
      <c r="E854" s="16" t="s">
        <v>1014</v>
      </c>
      <c r="F854" s="16" t="s">
        <v>125</v>
      </c>
      <c r="G854" s="16" t="s">
        <v>27</v>
      </c>
      <c r="H854" s="17">
        <v>3.4999999999999996E-3</v>
      </c>
      <c r="I854" s="16" t="s">
        <v>125</v>
      </c>
      <c r="J854" s="16"/>
      <c r="K854" s="18" t="s">
        <v>30</v>
      </c>
      <c r="L854" s="168">
        <v>3.99</v>
      </c>
      <c r="M854" s="166">
        <v>3.99</v>
      </c>
      <c r="N854" s="166">
        <v>3.99</v>
      </c>
      <c r="O854" s="166">
        <v>3.99</v>
      </c>
      <c r="P854" s="166">
        <v>3.99</v>
      </c>
      <c r="Q854" s="166">
        <v>3.99</v>
      </c>
      <c r="R854" s="166">
        <v>3.99</v>
      </c>
      <c r="S854" s="166">
        <v>3.6900000000000004</v>
      </c>
      <c r="T854" s="166">
        <v>3.6900000000000004</v>
      </c>
      <c r="U854" s="166">
        <v>3.29</v>
      </c>
      <c r="V854" s="166">
        <v>3.29</v>
      </c>
      <c r="W854" s="167">
        <v>3.39</v>
      </c>
      <c r="X854" s="169"/>
      <c r="Y854" s="168">
        <v>-0.01</v>
      </c>
      <c r="Z854" s="166">
        <v>-0.01</v>
      </c>
      <c r="AA854" s="166">
        <v>-0.01</v>
      </c>
      <c r="AB854" s="166">
        <v>-0.01</v>
      </c>
      <c r="AC854" s="166">
        <v>-0.01</v>
      </c>
      <c r="AD854" s="166">
        <v>-0.01</v>
      </c>
      <c r="AE854" s="167">
        <v>-0.01</v>
      </c>
      <c r="AF854" s="118"/>
      <c r="AG854" s="166">
        <v>0.09</v>
      </c>
      <c r="AH854" s="167">
        <v>0.09</v>
      </c>
    </row>
    <row r="855" spans="1:34" x14ac:dyDescent="0.35">
      <c r="A855" s="15" t="s">
        <v>162</v>
      </c>
      <c r="B855" s="16" t="s">
        <v>22</v>
      </c>
      <c r="C855" s="16" t="s">
        <v>122</v>
      </c>
      <c r="D855" s="16" t="s">
        <v>123</v>
      </c>
      <c r="E855" s="16" t="s">
        <v>1014</v>
      </c>
      <c r="F855" s="16" t="s">
        <v>125</v>
      </c>
      <c r="G855" s="16" t="s">
        <v>27</v>
      </c>
      <c r="H855" s="17">
        <v>3.4999999999999996E-3</v>
      </c>
      <c r="I855" s="16" t="s">
        <v>125</v>
      </c>
      <c r="J855" s="16"/>
      <c r="K855" s="18" t="s">
        <v>31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32</v>
      </c>
      <c r="T855" s="20" t="s">
        <v>32</v>
      </c>
      <c r="U855" s="20" t="s">
        <v>32</v>
      </c>
      <c r="V855" s="20" t="s">
        <v>32</v>
      </c>
      <c r="W855" s="21" t="s">
        <v>32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32</v>
      </c>
      <c r="AH855" s="21" t="s">
        <v>32</v>
      </c>
    </row>
    <row r="856" spans="1:34" x14ac:dyDescent="0.35">
      <c r="A856" s="24" t="s">
        <v>162</v>
      </c>
      <c r="B856" s="25" t="s">
        <v>22</v>
      </c>
      <c r="C856" s="25" t="s">
        <v>122</v>
      </c>
      <c r="D856" s="25" t="s">
        <v>123</v>
      </c>
      <c r="E856" s="25" t="s">
        <v>1014</v>
      </c>
      <c r="F856" s="25" t="s">
        <v>125</v>
      </c>
      <c r="G856" s="25" t="s">
        <v>27</v>
      </c>
      <c r="H856" s="26">
        <v>3.4999999999999996E-3</v>
      </c>
      <c r="I856" s="25" t="s">
        <v>125</v>
      </c>
      <c r="J856" s="25"/>
      <c r="K856" s="27" t="s">
        <v>33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2.2204460492503131E-16</v>
      </c>
      <c r="T856" s="29">
        <v>2.2204460492503131E-16</v>
      </c>
      <c r="U856" s="29">
        <v>-2.9498525073746285E-2</v>
      </c>
      <c r="V856" s="29">
        <v>-2.9498525073746285E-2</v>
      </c>
      <c r="W856" s="30">
        <v>-2.8653295128939882E-2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162</v>
      </c>
      <c r="B857" s="32" t="s">
        <v>22</v>
      </c>
      <c r="C857" s="32" t="s">
        <v>122</v>
      </c>
      <c r="D857" s="32" t="s">
        <v>65</v>
      </c>
      <c r="E857" s="32" t="s">
        <v>1014</v>
      </c>
      <c r="F857" s="32" t="s">
        <v>126</v>
      </c>
      <c r="G857" s="32" t="s">
        <v>27</v>
      </c>
      <c r="H857" s="33">
        <v>5.0000000000000001E-3</v>
      </c>
      <c r="I857" s="32" t="s">
        <v>126</v>
      </c>
      <c r="J857" s="32"/>
      <c r="K857" s="34" t="s">
        <v>28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0.13</v>
      </c>
      <c r="AH857" s="151">
        <v>0.13</v>
      </c>
    </row>
    <row r="858" spans="1:34" x14ac:dyDescent="0.35">
      <c r="A858" s="15" t="s">
        <v>162</v>
      </c>
      <c r="B858" s="16" t="s">
        <v>22</v>
      </c>
      <c r="C858" s="16" t="s">
        <v>122</v>
      </c>
      <c r="D858" s="16" t="s">
        <v>65</v>
      </c>
      <c r="E858" s="16" t="s">
        <v>1014</v>
      </c>
      <c r="F858" s="16" t="s">
        <v>126</v>
      </c>
      <c r="G858" s="16" t="s">
        <v>27</v>
      </c>
      <c r="H858" s="17">
        <v>5.0000000000000001E-3</v>
      </c>
      <c r="I858" s="16" t="s">
        <v>126</v>
      </c>
      <c r="J858" s="16"/>
      <c r="K858" s="18" t="s">
        <v>29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32</v>
      </c>
      <c r="T858" s="20" t="s">
        <v>32</v>
      </c>
      <c r="U858" s="20" t="s">
        <v>32</v>
      </c>
      <c r="V858" s="20" t="s">
        <v>32</v>
      </c>
      <c r="W858" s="21" t="s">
        <v>32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32</v>
      </c>
      <c r="AH858" s="21" t="s">
        <v>32</v>
      </c>
    </row>
    <row r="859" spans="1:34" x14ac:dyDescent="0.35">
      <c r="A859" s="15" t="s">
        <v>162</v>
      </c>
      <c r="B859" s="16" t="s">
        <v>22</v>
      </c>
      <c r="C859" s="16" t="s">
        <v>122</v>
      </c>
      <c r="D859" s="16" t="s">
        <v>65</v>
      </c>
      <c r="E859" s="16" t="s">
        <v>1014</v>
      </c>
      <c r="F859" s="16" t="s">
        <v>126</v>
      </c>
      <c r="G859" s="16" t="s">
        <v>27</v>
      </c>
      <c r="H859" s="17">
        <v>5.0000000000000001E-3</v>
      </c>
      <c r="I859" s="16" t="s">
        <v>126</v>
      </c>
      <c r="J859" s="16"/>
      <c r="K859" s="18" t="s">
        <v>30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5.29</v>
      </c>
      <c r="T859" s="23">
        <v>5.29</v>
      </c>
      <c r="U859" s="23">
        <v>4.83</v>
      </c>
      <c r="V859" s="23">
        <v>4.83</v>
      </c>
      <c r="W859" s="152">
        <v>4.99</v>
      </c>
      <c r="X859" s="178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0.13</v>
      </c>
      <c r="AH859" s="167">
        <v>0.13</v>
      </c>
    </row>
    <row r="860" spans="1:34" x14ac:dyDescent="0.35">
      <c r="A860" s="15" t="s">
        <v>162</v>
      </c>
      <c r="B860" s="16" t="s">
        <v>22</v>
      </c>
      <c r="C860" s="16" t="s">
        <v>122</v>
      </c>
      <c r="D860" s="16" t="s">
        <v>65</v>
      </c>
      <c r="E860" s="16" t="s">
        <v>1014</v>
      </c>
      <c r="F860" s="16" t="s">
        <v>126</v>
      </c>
      <c r="G860" s="16" t="s">
        <v>27</v>
      </c>
      <c r="H860" s="17">
        <v>5.0000000000000001E-3</v>
      </c>
      <c r="I860" s="16" t="s">
        <v>126</v>
      </c>
      <c r="J860" s="16"/>
      <c r="K860" s="18" t="s">
        <v>31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32</v>
      </c>
      <c r="T860" s="20" t="s">
        <v>32</v>
      </c>
      <c r="U860" s="20" t="s">
        <v>32</v>
      </c>
      <c r="V860" s="20" t="s">
        <v>32</v>
      </c>
      <c r="W860" s="21" t="s">
        <v>32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32</v>
      </c>
      <c r="AH860" s="21" t="s">
        <v>32</v>
      </c>
    </row>
    <row r="861" spans="1:34" x14ac:dyDescent="0.35">
      <c r="A861" s="24" t="s">
        <v>162</v>
      </c>
      <c r="B861" s="25" t="s">
        <v>22</v>
      </c>
      <c r="C861" s="25" t="s">
        <v>122</v>
      </c>
      <c r="D861" s="25" t="s">
        <v>65</v>
      </c>
      <c r="E861" s="25" t="s">
        <v>1014</v>
      </c>
      <c r="F861" s="25" t="s">
        <v>126</v>
      </c>
      <c r="G861" s="25" t="s">
        <v>27</v>
      </c>
      <c r="H861" s="26">
        <v>5.0000000000000001E-3</v>
      </c>
      <c r="I861" s="25" t="s">
        <v>126</v>
      </c>
      <c r="J861" s="25"/>
      <c r="K861" s="27" t="s">
        <v>33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162</v>
      </c>
      <c r="B862" s="32" t="s">
        <v>22</v>
      </c>
      <c r="C862" s="32" t="s">
        <v>127</v>
      </c>
      <c r="D862" s="32" t="s">
        <v>24</v>
      </c>
      <c r="E862" s="32" t="s">
        <v>1015</v>
      </c>
      <c r="F862" s="32" t="s">
        <v>129</v>
      </c>
      <c r="G862" s="32" t="s">
        <v>27</v>
      </c>
      <c r="H862" s="33">
        <v>2E-3</v>
      </c>
      <c r="I862" s="32" t="s">
        <v>129</v>
      </c>
      <c r="J862" s="32"/>
      <c r="K862" s="34" t="s">
        <v>28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0.04</v>
      </c>
      <c r="AH862" s="151">
        <v>0.04</v>
      </c>
    </row>
    <row r="863" spans="1:34" x14ac:dyDescent="0.35">
      <c r="A863" s="15" t="s">
        <v>162</v>
      </c>
      <c r="B863" s="16" t="s">
        <v>22</v>
      </c>
      <c r="C863" s="16" t="s">
        <v>127</v>
      </c>
      <c r="D863" s="16" t="s">
        <v>24</v>
      </c>
      <c r="E863" s="16" t="s">
        <v>1015</v>
      </c>
      <c r="F863" s="16" t="s">
        <v>129</v>
      </c>
      <c r="G863" s="16" t="s">
        <v>27</v>
      </c>
      <c r="H863" s="17">
        <v>2E-3</v>
      </c>
      <c r="I863" s="16" t="s">
        <v>129</v>
      </c>
      <c r="J863" s="16"/>
      <c r="K863" s="18" t="s">
        <v>29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32</v>
      </c>
      <c r="T863" s="20" t="s">
        <v>32</v>
      </c>
      <c r="U863" s="20" t="s">
        <v>32</v>
      </c>
      <c r="V863" s="20" t="s">
        <v>32</v>
      </c>
      <c r="W863" s="21" t="s">
        <v>32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32</v>
      </c>
      <c r="AH863" s="21" t="s">
        <v>32</v>
      </c>
    </row>
    <row r="864" spans="1:34" x14ac:dyDescent="0.35">
      <c r="A864" s="15" t="s">
        <v>162</v>
      </c>
      <c r="B864" s="16" t="s">
        <v>22</v>
      </c>
      <c r="C864" s="16" t="s">
        <v>127</v>
      </c>
      <c r="D864" s="16" t="s">
        <v>24</v>
      </c>
      <c r="E864" s="16" t="s">
        <v>1015</v>
      </c>
      <c r="F864" s="16" t="s">
        <v>129</v>
      </c>
      <c r="G864" s="16" t="s">
        <v>27</v>
      </c>
      <c r="H864" s="17">
        <v>2E-3</v>
      </c>
      <c r="I864" s="16" t="s">
        <v>129</v>
      </c>
      <c r="J864" s="16"/>
      <c r="K864" s="18" t="s">
        <v>30</v>
      </c>
      <c r="L864" s="168">
        <v>1.59</v>
      </c>
      <c r="M864" s="166">
        <v>1.59</v>
      </c>
      <c r="N864" s="166">
        <v>1.59</v>
      </c>
      <c r="O864" s="166">
        <v>1.59</v>
      </c>
      <c r="P864" s="166">
        <v>1.59</v>
      </c>
      <c r="Q864" s="166">
        <v>1.59</v>
      </c>
      <c r="R864" s="166">
        <v>1.59</v>
      </c>
      <c r="S864" s="166">
        <v>1.59</v>
      </c>
      <c r="T864" s="166">
        <v>1.59</v>
      </c>
      <c r="U864" s="166">
        <v>1.24</v>
      </c>
      <c r="V864" s="166">
        <v>1.24</v>
      </c>
      <c r="W864" s="167">
        <v>1.42</v>
      </c>
      <c r="X864" s="169"/>
      <c r="Y864" s="168">
        <v>0</v>
      </c>
      <c r="Z864" s="166">
        <v>0</v>
      </c>
      <c r="AA864" s="166">
        <v>0</v>
      </c>
      <c r="AB864" s="166">
        <v>0</v>
      </c>
      <c r="AC864" s="166">
        <v>0</v>
      </c>
      <c r="AD864" s="166">
        <v>0</v>
      </c>
      <c r="AE864" s="167">
        <v>0</v>
      </c>
      <c r="AF864" s="118"/>
      <c r="AG864" s="166">
        <v>0.04</v>
      </c>
      <c r="AH864" s="167">
        <v>0.04</v>
      </c>
    </row>
    <row r="865" spans="1:34" x14ac:dyDescent="0.35">
      <c r="A865" s="15" t="s">
        <v>162</v>
      </c>
      <c r="B865" s="16" t="s">
        <v>22</v>
      </c>
      <c r="C865" s="16" t="s">
        <v>127</v>
      </c>
      <c r="D865" s="16" t="s">
        <v>24</v>
      </c>
      <c r="E865" s="16" t="s">
        <v>1015</v>
      </c>
      <c r="F865" s="16" t="s">
        <v>129</v>
      </c>
      <c r="G865" s="16" t="s">
        <v>27</v>
      </c>
      <c r="H865" s="17">
        <v>2E-3</v>
      </c>
      <c r="I865" s="16" t="s">
        <v>129</v>
      </c>
      <c r="J865" s="16"/>
      <c r="K865" s="18" t="s">
        <v>31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32</v>
      </c>
      <c r="T865" s="20" t="s">
        <v>32</v>
      </c>
      <c r="U865" s="20" t="s">
        <v>32</v>
      </c>
      <c r="V865" s="20" t="s">
        <v>32</v>
      </c>
      <c r="W865" s="21" t="s">
        <v>32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32</v>
      </c>
      <c r="AH865" s="21" t="s">
        <v>32</v>
      </c>
    </row>
    <row r="866" spans="1:34" x14ac:dyDescent="0.35">
      <c r="A866" s="24" t="s">
        <v>162</v>
      </c>
      <c r="B866" s="25" t="s">
        <v>22</v>
      </c>
      <c r="C866" s="25" t="s">
        <v>127</v>
      </c>
      <c r="D866" s="25" t="s">
        <v>24</v>
      </c>
      <c r="E866" s="25" t="s">
        <v>1015</v>
      </c>
      <c r="F866" s="25" t="s">
        <v>129</v>
      </c>
      <c r="G866" s="25" t="s">
        <v>27</v>
      </c>
      <c r="H866" s="26">
        <v>2E-3</v>
      </c>
      <c r="I866" s="25" t="s">
        <v>129</v>
      </c>
      <c r="J866" s="25"/>
      <c r="K866" s="27" t="s">
        <v>33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162</v>
      </c>
      <c r="B867" s="32" t="s">
        <v>22</v>
      </c>
      <c r="C867" s="32" t="s">
        <v>127</v>
      </c>
      <c r="D867" s="32" t="s">
        <v>130</v>
      </c>
      <c r="E867" s="32" t="s">
        <v>1015</v>
      </c>
      <c r="F867" s="32" t="s">
        <v>131</v>
      </c>
      <c r="G867" s="32" t="s">
        <v>27</v>
      </c>
      <c r="H867" s="33">
        <v>3.5500000000000002E-3</v>
      </c>
      <c r="I867" s="32" t="s">
        <v>131</v>
      </c>
      <c r="J867" s="32"/>
      <c r="K867" s="34" t="s">
        <v>28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0.08</v>
      </c>
      <c r="AH867" s="151">
        <v>0.08</v>
      </c>
    </row>
    <row r="868" spans="1:34" x14ac:dyDescent="0.35">
      <c r="A868" s="15" t="s">
        <v>162</v>
      </c>
      <c r="B868" s="16" t="s">
        <v>22</v>
      </c>
      <c r="C868" s="16" t="s">
        <v>127</v>
      </c>
      <c r="D868" s="16" t="s">
        <v>130</v>
      </c>
      <c r="E868" s="16" t="s">
        <v>1015</v>
      </c>
      <c r="F868" s="16" t="s">
        <v>131</v>
      </c>
      <c r="G868" s="16" t="s">
        <v>27</v>
      </c>
      <c r="H868" s="17">
        <v>3.5500000000000002E-3</v>
      </c>
      <c r="I868" s="16" t="s">
        <v>131</v>
      </c>
      <c r="J868" s="16"/>
      <c r="K868" s="18" t="s">
        <v>29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32</v>
      </c>
      <c r="T868" s="20" t="s">
        <v>32</v>
      </c>
      <c r="U868" s="20" t="s">
        <v>32</v>
      </c>
      <c r="V868" s="20" t="s">
        <v>32</v>
      </c>
      <c r="W868" s="21" t="s">
        <v>32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32</v>
      </c>
      <c r="AH868" s="21" t="s">
        <v>32</v>
      </c>
    </row>
    <row r="869" spans="1:34" x14ac:dyDescent="0.35">
      <c r="A869" s="15" t="s">
        <v>162</v>
      </c>
      <c r="B869" s="16" t="s">
        <v>22</v>
      </c>
      <c r="C869" s="16" t="s">
        <v>127</v>
      </c>
      <c r="D869" s="16" t="s">
        <v>130</v>
      </c>
      <c r="E869" s="16" t="s">
        <v>1015</v>
      </c>
      <c r="F869" s="16" t="s">
        <v>131</v>
      </c>
      <c r="G869" s="16" t="s">
        <v>27</v>
      </c>
      <c r="H869" s="17">
        <v>3.5500000000000002E-3</v>
      </c>
      <c r="I869" s="16" t="s">
        <v>131</v>
      </c>
      <c r="J869" s="16"/>
      <c r="K869" s="18" t="s">
        <v>30</v>
      </c>
      <c r="L869" s="22">
        <v>2.99</v>
      </c>
      <c r="M869" s="23">
        <v>2.99</v>
      </c>
      <c r="N869" s="23">
        <v>2.99</v>
      </c>
      <c r="O869" s="23">
        <v>2.99</v>
      </c>
      <c r="P869" s="23">
        <v>2.99</v>
      </c>
      <c r="Q869" s="23">
        <v>2.99</v>
      </c>
      <c r="R869" s="23">
        <v>2.99</v>
      </c>
      <c r="S869" s="23">
        <v>2.99</v>
      </c>
      <c r="T869" s="23">
        <v>2.99</v>
      </c>
      <c r="U869" s="23">
        <v>2.4900000000000002</v>
      </c>
      <c r="V869" s="23">
        <v>2.4900000000000002</v>
      </c>
      <c r="W869" s="152">
        <v>2.79</v>
      </c>
      <c r="X869" s="178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0.08</v>
      </c>
      <c r="AH869" s="167">
        <v>0.08</v>
      </c>
    </row>
    <row r="870" spans="1:34" x14ac:dyDescent="0.35">
      <c r="A870" s="15" t="s">
        <v>162</v>
      </c>
      <c r="B870" s="16" t="s">
        <v>22</v>
      </c>
      <c r="C870" s="16" t="s">
        <v>127</v>
      </c>
      <c r="D870" s="16" t="s">
        <v>130</v>
      </c>
      <c r="E870" s="16" t="s">
        <v>1015</v>
      </c>
      <c r="F870" s="16" t="s">
        <v>131</v>
      </c>
      <c r="G870" s="16" t="s">
        <v>27</v>
      </c>
      <c r="H870" s="17">
        <v>3.5500000000000002E-3</v>
      </c>
      <c r="I870" s="16" t="s">
        <v>131</v>
      </c>
      <c r="J870" s="16"/>
      <c r="K870" s="18" t="s">
        <v>31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32</v>
      </c>
      <c r="T870" s="20" t="s">
        <v>32</v>
      </c>
      <c r="U870" s="20" t="s">
        <v>32</v>
      </c>
      <c r="V870" s="20" t="s">
        <v>32</v>
      </c>
      <c r="W870" s="21" t="s">
        <v>32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32</v>
      </c>
      <c r="AH870" s="21" t="s">
        <v>32</v>
      </c>
    </row>
    <row r="871" spans="1:34" x14ac:dyDescent="0.35">
      <c r="A871" s="24" t="s">
        <v>162</v>
      </c>
      <c r="B871" s="25" t="s">
        <v>22</v>
      </c>
      <c r="C871" s="25" t="s">
        <v>127</v>
      </c>
      <c r="D871" s="25" t="s">
        <v>130</v>
      </c>
      <c r="E871" s="25" t="s">
        <v>1015</v>
      </c>
      <c r="F871" s="25" t="s">
        <v>131</v>
      </c>
      <c r="G871" s="25" t="s">
        <v>27</v>
      </c>
      <c r="H871" s="26">
        <v>3.5500000000000002E-3</v>
      </c>
      <c r="I871" s="25" t="s">
        <v>131</v>
      </c>
      <c r="J871" s="25"/>
      <c r="K871" s="27" t="s">
        <v>33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162</v>
      </c>
      <c r="B872" s="32" t="s">
        <v>22</v>
      </c>
      <c r="C872" s="32" t="s">
        <v>127</v>
      </c>
      <c r="D872" s="32" t="s">
        <v>65</v>
      </c>
      <c r="E872" s="32" t="s">
        <v>1015</v>
      </c>
      <c r="F872" s="32" t="s">
        <v>132</v>
      </c>
      <c r="G872" s="32" t="s">
        <v>27</v>
      </c>
      <c r="H872" s="33">
        <v>5.0000000000000001E-3</v>
      </c>
      <c r="I872" s="32" t="s">
        <v>132</v>
      </c>
      <c r="J872" s="32"/>
      <c r="K872" s="34" t="s">
        <v>28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0.08</v>
      </c>
      <c r="AH872" s="151">
        <v>0.08</v>
      </c>
    </row>
    <row r="873" spans="1:34" x14ac:dyDescent="0.35">
      <c r="A873" s="15" t="s">
        <v>162</v>
      </c>
      <c r="B873" s="16" t="s">
        <v>22</v>
      </c>
      <c r="C873" s="16" t="s">
        <v>127</v>
      </c>
      <c r="D873" s="16" t="s">
        <v>65</v>
      </c>
      <c r="E873" s="16" t="s">
        <v>1015</v>
      </c>
      <c r="F873" s="16" t="s">
        <v>132</v>
      </c>
      <c r="G873" s="16" t="s">
        <v>27</v>
      </c>
      <c r="H873" s="17">
        <v>5.0000000000000001E-3</v>
      </c>
      <c r="I873" s="16" t="s">
        <v>132</v>
      </c>
      <c r="J873" s="16"/>
      <c r="K873" s="18" t="s">
        <v>29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32</v>
      </c>
      <c r="T873" s="20" t="s">
        <v>32</v>
      </c>
      <c r="U873" s="20" t="s">
        <v>32</v>
      </c>
      <c r="V873" s="20" t="s">
        <v>32</v>
      </c>
      <c r="W873" s="21" t="s">
        <v>32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32</v>
      </c>
      <c r="AH873" s="21" t="s">
        <v>32</v>
      </c>
    </row>
    <row r="874" spans="1:34" x14ac:dyDescent="0.35">
      <c r="A874" s="15" t="s">
        <v>162</v>
      </c>
      <c r="B874" s="16" t="s">
        <v>22</v>
      </c>
      <c r="C874" s="16" t="s">
        <v>127</v>
      </c>
      <c r="D874" s="16" t="s">
        <v>65</v>
      </c>
      <c r="E874" s="16" t="s">
        <v>1015</v>
      </c>
      <c r="F874" s="16" t="s">
        <v>132</v>
      </c>
      <c r="G874" s="16" t="s">
        <v>27</v>
      </c>
      <c r="H874" s="17">
        <v>5.0000000000000001E-3</v>
      </c>
      <c r="I874" s="16" t="s">
        <v>132</v>
      </c>
      <c r="J874" s="16"/>
      <c r="K874" s="18" t="s">
        <v>30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52">
        <v>3.13</v>
      </c>
      <c r="X874" s="178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0.08</v>
      </c>
      <c r="AH874" s="167">
        <v>0.08</v>
      </c>
    </row>
    <row r="875" spans="1:34" x14ac:dyDescent="0.35">
      <c r="A875" s="15" t="s">
        <v>162</v>
      </c>
      <c r="B875" s="16" t="s">
        <v>22</v>
      </c>
      <c r="C875" s="16" t="s">
        <v>127</v>
      </c>
      <c r="D875" s="16" t="s">
        <v>65</v>
      </c>
      <c r="E875" s="16" t="s">
        <v>1015</v>
      </c>
      <c r="F875" s="16" t="s">
        <v>132</v>
      </c>
      <c r="G875" s="16" t="s">
        <v>27</v>
      </c>
      <c r="H875" s="17">
        <v>5.0000000000000001E-3</v>
      </c>
      <c r="I875" s="16" t="s">
        <v>132</v>
      </c>
      <c r="J875" s="16"/>
      <c r="K875" s="18" t="s">
        <v>31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32</v>
      </c>
      <c r="T875" s="20" t="s">
        <v>32</v>
      </c>
      <c r="U875" s="20" t="s">
        <v>32</v>
      </c>
      <c r="V875" s="20" t="s">
        <v>32</v>
      </c>
      <c r="W875" s="21" t="s">
        <v>32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32</v>
      </c>
      <c r="AH875" s="21" t="s">
        <v>32</v>
      </c>
    </row>
    <row r="876" spans="1:34" x14ac:dyDescent="0.35">
      <c r="A876" s="24" t="s">
        <v>162</v>
      </c>
      <c r="B876" s="25" t="s">
        <v>22</v>
      </c>
      <c r="C876" s="25" t="s">
        <v>127</v>
      </c>
      <c r="D876" s="25" t="s">
        <v>65</v>
      </c>
      <c r="E876" s="25" t="s">
        <v>1015</v>
      </c>
      <c r="F876" s="25" t="s">
        <v>132</v>
      </c>
      <c r="G876" s="25" t="s">
        <v>27</v>
      </c>
      <c r="H876" s="26">
        <v>5.0000000000000001E-3</v>
      </c>
      <c r="I876" s="25" t="s">
        <v>132</v>
      </c>
      <c r="J876" s="25"/>
      <c r="K876" s="27" t="s">
        <v>33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162</v>
      </c>
      <c r="B877" s="32" t="s">
        <v>22</v>
      </c>
      <c r="C877" s="32" t="s">
        <v>127</v>
      </c>
      <c r="D877" s="32" t="s">
        <v>88</v>
      </c>
      <c r="E877" s="32" t="s">
        <v>1015</v>
      </c>
      <c r="F877" s="32" t="s">
        <v>133</v>
      </c>
      <c r="G877" s="32" t="s">
        <v>27</v>
      </c>
      <c r="H877" s="33">
        <v>1.4999999999999999E-2</v>
      </c>
      <c r="I877" s="32" t="s">
        <v>133</v>
      </c>
      <c r="J877" s="32"/>
      <c r="K877" s="34" t="s">
        <v>28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0.15</v>
      </c>
      <c r="AH877" s="151">
        <v>0.15</v>
      </c>
    </row>
    <row r="878" spans="1:34" x14ac:dyDescent="0.35">
      <c r="A878" s="15" t="s">
        <v>162</v>
      </c>
      <c r="B878" s="16" t="s">
        <v>22</v>
      </c>
      <c r="C878" s="16" t="s">
        <v>127</v>
      </c>
      <c r="D878" s="16" t="s">
        <v>88</v>
      </c>
      <c r="E878" s="16" t="s">
        <v>1015</v>
      </c>
      <c r="F878" s="16" t="s">
        <v>133</v>
      </c>
      <c r="G878" s="16" t="s">
        <v>27</v>
      </c>
      <c r="H878" s="17">
        <v>1.4999999999999999E-2</v>
      </c>
      <c r="I878" s="16" t="s">
        <v>133</v>
      </c>
      <c r="J878" s="16"/>
      <c r="K878" s="18" t="s">
        <v>29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32</v>
      </c>
      <c r="T878" s="20" t="s">
        <v>32</v>
      </c>
      <c r="U878" s="20" t="s">
        <v>32</v>
      </c>
      <c r="V878" s="20" t="s">
        <v>32</v>
      </c>
      <c r="W878" s="21" t="s">
        <v>32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32</v>
      </c>
      <c r="AH878" s="21" t="s">
        <v>32</v>
      </c>
    </row>
    <row r="879" spans="1:34" x14ac:dyDescent="0.35">
      <c r="A879" s="15" t="s">
        <v>162</v>
      </c>
      <c r="B879" s="16" t="s">
        <v>22</v>
      </c>
      <c r="C879" s="16" t="s">
        <v>127</v>
      </c>
      <c r="D879" s="16" t="s">
        <v>88</v>
      </c>
      <c r="E879" s="16" t="s">
        <v>1015</v>
      </c>
      <c r="F879" s="16" t="s">
        <v>133</v>
      </c>
      <c r="G879" s="16" t="s">
        <v>27</v>
      </c>
      <c r="H879" s="17">
        <v>1.4999999999999999E-2</v>
      </c>
      <c r="I879" s="16" t="s">
        <v>133</v>
      </c>
      <c r="J879" s="16"/>
      <c r="K879" s="18" t="s">
        <v>30</v>
      </c>
      <c r="L879" s="22">
        <v>5.99</v>
      </c>
      <c r="M879" s="23">
        <v>5.99</v>
      </c>
      <c r="N879" s="23">
        <v>5.99</v>
      </c>
      <c r="O879" s="23">
        <v>5.99</v>
      </c>
      <c r="P879" s="23">
        <v>5.99</v>
      </c>
      <c r="Q879" s="23">
        <v>5.99</v>
      </c>
      <c r="R879" s="23">
        <v>5.99</v>
      </c>
      <c r="S879" s="23">
        <v>5.99</v>
      </c>
      <c r="T879" s="23">
        <v>5.99</v>
      </c>
      <c r="U879" s="23">
        <v>4.99</v>
      </c>
      <c r="V879" s="23">
        <v>4.99</v>
      </c>
      <c r="W879" s="152">
        <v>5.69</v>
      </c>
      <c r="X879" s="178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0.15</v>
      </c>
      <c r="AH879" s="167">
        <v>0.15</v>
      </c>
    </row>
    <row r="880" spans="1:34" x14ac:dyDescent="0.35">
      <c r="A880" s="15" t="s">
        <v>162</v>
      </c>
      <c r="B880" s="16" t="s">
        <v>22</v>
      </c>
      <c r="C880" s="16" t="s">
        <v>127</v>
      </c>
      <c r="D880" s="16" t="s">
        <v>88</v>
      </c>
      <c r="E880" s="16" t="s">
        <v>1015</v>
      </c>
      <c r="F880" s="16" t="s">
        <v>133</v>
      </c>
      <c r="G880" s="16" t="s">
        <v>27</v>
      </c>
      <c r="H880" s="17">
        <v>1.4999999999999999E-2</v>
      </c>
      <c r="I880" s="16" t="s">
        <v>133</v>
      </c>
      <c r="J880" s="16"/>
      <c r="K880" s="18" t="s">
        <v>31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32</v>
      </c>
      <c r="T880" s="20" t="s">
        <v>32</v>
      </c>
      <c r="U880" s="20" t="s">
        <v>32</v>
      </c>
      <c r="V880" s="20" t="s">
        <v>32</v>
      </c>
      <c r="W880" s="21" t="s">
        <v>32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32</v>
      </c>
      <c r="AH880" s="21" t="s">
        <v>32</v>
      </c>
    </row>
    <row r="881" spans="1:34" x14ac:dyDescent="0.35">
      <c r="A881" s="24" t="s">
        <v>162</v>
      </c>
      <c r="B881" s="25" t="s">
        <v>22</v>
      </c>
      <c r="C881" s="25" t="s">
        <v>127</v>
      </c>
      <c r="D881" s="25" t="s">
        <v>88</v>
      </c>
      <c r="E881" s="25" t="s">
        <v>1015</v>
      </c>
      <c r="F881" s="25" t="s">
        <v>133</v>
      </c>
      <c r="G881" s="25" t="s">
        <v>27</v>
      </c>
      <c r="H881" s="26">
        <v>1.4999999999999999E-2</v>
      </c>
      <c r="I881" s="25" t="s">
        <v>133</v>
      </c>
      <c r="J881" s="25"/>
      <c r="K881" s="27" t="s">
        <v>33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162</v>
      </c>
      <c r="B882" s="32" t="s">
        <v>22</v>
      </c>
      <c r="C882" s="32" t="s">
        <v>127</v>
      </c>
      <c r="D882" s="32" t="s">
        <v>115</v>
      </c>
      <c r="E882" s="32" t="s">
        <v>1015</v>
      </c>
      <c r="F882" s="32" t="s">
        <v>134</v>
      </c>
      <c r="G882" s="32" t="s">
        <v>27</v>
      </c>
      <c r="H882" s="33">
        <v>1</v>
      </c>
      <c r="I882" s="32" t="s">
        <v>134</v>
      </c>
      <c r="J882" s="32" t="s">
        <v>1003</v>
      </c>
      <c r="K882" s="34" t="s">
        <v>28</v>
      </c>
      <c r="L882" s="35">
        <v>248.4</v>
      </c>
      <c r="M882" s="36">
        <v>248.4</v>
      </c>
      <c r="N882" s="36">
        <v>248.4</v>
      </c>
      <c r="O882" s="36">
        <v>248.4</v>
      </c>
      <c r="P882" s="36">
        <v>248.4</v>
      </c>
      <c r="Q882" s="36">
        <v>248.4</v>
      </c>
      <c r="R882" s="36">
        <v>248.4</v>
      </c>
      <c r="S882" s="36">
        <v>248.4</v>
      </c>
      <c r="T882" s="36">
        <v>248.4</v>
      </c>
      <c r="U882" s="36">
        <v>207</v>
      </c>
      <c r="V882" s="36">
        <v>207</v>
      </c>
      <c r="W882" s="37">
        <v>207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6.23</v>
      </c>
      <c r="AH882" s="151">
        <v>6.23</v>
      </c>
    </row>
    <row r="883" spans="1:34" x14ac:dyDescent="0.35">
      <c r="A883" s="15" t="s">
        <v>162</v>
      </c>
      <c r="B883" s="16" t="s">
        <v>22</v>
      </c>
      <c r="C883" s="16" t="s">
        <v>127</v>
      </c>
      <c r="D883" s="16" t="s">
        <v>115</v>
      </c>
      <c r="E883" s="16" t="s">
        <v>1015</v>
      </c>
      <c r="F883" s="16" t="s">
        <v>134</v>
      </c>
      <c r="G883" s="16" t="s">
        <v>27</v>
      </c>
      <c r="H883" s="17">
        <v>1</v>
      </c>
      <c r="I883" s="16" t="s">
        <v>134</v>
      </c>
      <c r="J883" s="16" t="s">
        <v>1003</v>
      </c>
      <c r="K883" s="18" t="s">
        <v>29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32</v>
      </c>
      <c r="T883" s="20" t="s">
        <v>32</v>
      </c>
      <c r="U883" s="20" t="s">
        <v>32</v>
      </c>
      <c r="V883" s="20" t="s">
        <v>32</v>
      </c>
      <c r="W883" s="21" t="s">
        <v>32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32</v>
      </c>
      <c r="AH883" s="21" t="s">
        <v>32</v>
      </c>
    </row>
    <row r="884" spans="1:34" x14ac:dyDescent="0.35">
      <c r="A884" s="15" t="s">
        <v>162</v>
      </c>
      <c r="B884" s="16" t="s">
        <v>22</v>
      </c>
      <c r="C884" s="16" t="s">
        <v>127</v>
      </c>
      <c r="D884" s="16" t="s">
        <v>115</v>
      </c>
      <c r="E884" s="16" t="s">
        <v>1015</v>
      </c>
      <c r="F884" s="16" t="s">
        <v>134</v>
      </c>
      <c r="G884" s="16" t="s">
        <v>27</v>
      </c>
      <c r="H884" s="17">
        <v>1</v>
      </c>
      <c r="I884" s="16" t="s">
        <v>134</v>
      </c>
      <c r="J884" s="16" t="s">
        <v>1003</v>
      </c>
      <c r="K884" s="18" t="s">
        <v>30</v>
      </c>
      <c r="L884" s="168">
        <v>260.82</v>
      </c>
      <c r="M884" s="166">
        <v>260.82</v>
      </c>
      <c r="N884" s="166">
        <v>260.82</v>
      </c>
      <c r="O884" s="166">
        <v>260.82</v>
      </c>
      <c r="P884" s="166">
        <v>260.82</v>
      </c>
      <c r="Q884" s="166">
        <v>260.82</v>
      </c>
      <c r="R884" s="166">
        <v>260.82</v>
      </c>
      <c r="S884" s="166">
        <v>260.82</v>
      </c>
      <c r="T884" s="166">
        <v>260.82</v>
      </c>
      <c r="U884" s="166">
        <v>217.35000000000002</v>
      </c>
      <c r="V884" s="166">
        <v>217.35000000000002</v>
      </c>
      <c r="W884" s="167">
        <v>217.35000000000002</v>
      </c>
      <c r="X884" s="169"/>
      <c r="Y884" s="168">
        <v>0</v>
      </c>
      <c r="Z884" s="166">
        <v>0</v>
      </c>
      <c r="AA884" s="166">
        <v>0</v>
      </c>
      <c r="AB884" s="166">
        <v>0</v>
      </c>
      <c r="AC884" s="166">
        <v>0</v>
      </c>
      <c r="AD884" s="166">
        <v>0</v>
      </c>
      <c r="AE884" s="167">
        <v>0</v>
      </c>
      <c r="AF884" s="118"/>
      <c r="AG884" s="166">
        <v>6.55</v>
      </c>
      <c r="AH884" s="167">
        <v>6.55</v>
      </c>
    </row>
    <row r="885" spans="1:34" x14ac:dyDescent="0.35">
      <c r="A885" s="15" t="s">
        <v>162</v>
      </c>
      <c r="B885" s="16" t="s">
        <v>22</v>
      </c>
      <c r="C885" s="16" t="s">
        <v>127</v>
      </c>
      <c r="D885" s="16" t="s">
        <v>115</v>
      </c>
      <c r="E885" s="16" t="s">
        <v>1015</v>
      </c>
      <c r="F885" s="16" t="s">
        <v>134</v>
      </c>
      <c r="G885" s="16" t="s">
        <v>27</v>
      </c>
      <c r="H885" s="17">
        <v>1</v>
      </c>
      <c r="I885" s="16" t="s">
        <v>134</v>
      </c>
      <c r="J885" s="16" t="s">
        <v>1003</v>
      </c>
      <c r="K885" s="18" t="s">
        <v>31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32</v>
      </c>
      <c r="T885" s="20" t="s">
        <v>32</v>
      </c>
      <c r="U885" s="20" t="s">
        <v>32</v>
      </c>
      <c r="V885" s="20" t="s">
        <v>32</v>
      </c>
      <c r="W885" s="21" t="s">
        <v>32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32</v>
      </c>
      <c r="AH885" s="21" t="s">
        <v>32</v>
      </c>
    </row>
    <row r="886" spans="1:34" x14ac:dyDescent="0.35">
      <c r="A886" s="24" t="s">
        <v>162</v>
      </c>
      <c r="B886" s="25" t="s">
        <v>22</v>
      </c>
      <c r="C886" s="25" t="s">
        <v>127</v>
      </c>
      <c r="D886" s="25" t="s">
        <v>115</v>
      </c>
      <c r="E886" s="25" t="s">
        <v>1015</v>
      </c>
      <c r="F886" s="25" t="s">
        <v>134</v>
      </c>
      <c r="G886" s="25" t="s">
        <v>27</v>
      </c>
      <c r="H886" s="26">
        <v>1</v>
      </c>
      <c r="I886" s="25" t="s">
        <v>134</v>
      </c>
      <c r="J886" s="25" t="s">
        <v>1003</v>
      </c>
      <c r="K886" s="27" t="s">
        <v>33</v>
      </c>
      <c r="L886" s="28">
        <v>5.0000000000000044E-2</v>
      </c>
      <c r="M886" s="29">
        <v>5.0000000000000044E-2</v>
      </c>
      <c r="N886" s="29">
        <v>5.0000000000000044E-2</v>
      </c>
      <c r="O886" s="29">
        <v>5.0000000000000044E-2</v>
      </c>
      <c r="P886" s="29">
        <v>5.0000000000000044E-2</v>
      </c>
      <c r="Q886" s="29">
        <v>5.0000000000000044E-2</v>
      </c>
      <c r="R886" s="29">
        <v>5.0000000000000044E-2</v>
      </c>
      <c r="S886" s="29">
        <v>5.0000000000000044E-2</v>
      </c>
      <c r="T886" s="29">
        <v>5.0000000000000044E-2</v>
      </c>
      <c r="U886" s="29">
        <v>5.0000000000000044E-2</v>
      </c>
      <c r="V886" s="29">
        <v>5.0000000000000044E-2</v>
      </c>
      <c r="W886" s="30">
        <v>5.0000000000000044E-2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162</v>
      </c>
      <c r="B887" s="32" t="s">
        <v>22</v>
      </c>
      <c r="C887" s="32" t="s">
        <v>135</v>
      </c>
      <c r="D887" s="32" t="s">
        <v>136</v>
      </c>
      <c r="E887" s="32" t="s">
        <v>386</v>
      </c>
      <c r="F887" s="32" t="s">
        <v>138</v>
      </c>
      <c r="G887" s="32" t="s">
        <v>27</v>
      </c>
      <c r="H887" s="33">
        <v>2.5000000000000001E-3</v>
      </c>
      <c r="I887" s="32" t="s">
        <v>138</v>
      </c>
      <c r="J887" s="32"/>
      <c r="K887" s="34" t="s">
        <v>28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2.69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0.08</v>
      </c>
      <c r="AH887" s="151">
        <v>0.08</v>
      </c>
    </row>
    <row r="888" spans="1:34" x14ac:dyDescent="0.35">
      <c r="A888" s="15" t="s">
        <v>162</v>
      </c>
      <c r="B888" s="16" t="s">
        <v>22</v>
      </c>
      <c r="C888" s="16" t="s">
        <v>135</v>
      </c>
      <c r="D888" s="16" t="s">
        <v>136</v>
      </c>
      <c r="E888" s="16" t="s">
        <v>386</v>
      </c>
      <c r="F888" s="16" t="s">
        <v>138</v>
      </c>
      <c r="G888" s="16" t="s">
        <v>27</v>
      </c>
      <c r="H888" s="17">
        <v>2.5000000000000001E-3</v>
      </c>
      <c r="I888" s="16" t="s">
        <v>138</v>
      </c>
      <c r="J888" s="16"/>
      <c r="K888" s="18" t="s">
        <v>29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32</v>
      </c>
      <c r="T888" s="20" t="s">
        <v>32</v>
      </c>
      <c r="U888" s="20" t="s">
        <v>32</v>
      </c>
      <c r="V888" s="20" t="s">
        <v>32</v>
      </c>
      <c r="W888" s="21" t="s">
        <v>32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32</v>
      </c>
      <c r="AH888" s="21" t="s">
        <v>32</v>
      </c>
    </row>
    <row r="889" spans="1:34" x14ac:dyDescent="0.35">
      <c r="A889" s="15" t="s">
        <v>162</v>
      </c>
      <c r="B889" s="16" t="s">
        <v>22</v>
      </c>
      <c r="C889" s="16" t="s">
        <v>135</v>
      </c>
      <c r="D889" s="16" t="s">
        <v>136</v>
      </c>
      <c r="E889" s="16" t="s">
        <v>386</v>
      </c>
      <c r="F889" s="16" t="s">
        <v>138</v>
      </c>
      <c r="G889" s="16" t="s">
        <v>27</v>
      </c>
      <c r="H889" s="17">
        <v>2.5000000000000001E-3</v>
      </c>
      <c r="I889" s="16" t="s">
        <v>138</v>
      </c>
      <c r="J889" s="16"/>
      <c r="K889" s="18" t="s">
        <v>30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52">
        <v>2.69</v>
      </c>
      <c r="X889" s="178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0.08</v>
      </c>
      <c r="AH889" s="167">
        <v>0.08</v>
      </c>
    </row>
    <row r="890" spans="1:34" x14ac:dyDescent="0.35">
      <c r="A890" s="15" t="s">
        <v>162</v>
      </c>
      <c r="B890" s="16" t="s">
        <v>22</v>
      </c>
      <c r="C890" s="16" t="s">
        <v>135</v>
      </c>
      <c r="D890" s="16" t="s">
        <v>136</v>
      </c>
      <c r="E890" s="16" t="s">
        <v>386</v>
      </c>
      <c r="F890" s="16" t="s">
        <v>138</v>
      </c>
      <c r="G890" s="16" t="s">
        <v>27</v>
      </c>
      <c r="H890" s="17">
        <v>2.5000000000000001E-3</v>
      </c>
      <c r="I890" s="16" t="s">
        <v>138</v>
      </c>
      <c r="J890" s="16"/>
      <c r="K890" s="18" t="s">
        <v>31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32</v>
      </c>
      <c r="T890" s="20" t="s">
        <v>32</v>
      </c>
      <c r="U890" s="20" t="s">
        <v>32</v>
      </c>
      <c r="V890" s="20" t="s">
        <v>32</v>
      </c>
      <c r="W890" s="21" t="s">
        <v>32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32</v>
      </c>
      <c r="AH890" s="21" t="s">
        <v>32</v>
      </c>
    </row>
    <row r="891" spans="1:34" x14ac:dyDescent="0.35">
      <c r="A891" s="24" t="s">
        <v>162</v>
      </c>
      <c r="B891" s="25" t="s">
        <v>22</v>
      </c>
      <c r="C891" s="25" t="s">
        <v>135</v>
      </c>
      <c r="D891" s="25" t="s">
        <v>136</v>
      </c>
      <c r="E891" s="25" t="s">
        <v>386</v>
      </c>
      <c r="F891" s="25" t="s">
        <v>138</v>
      </c>
      <c r="G891" s="25" t="s">
        <v>27</v>
      </c>
      <c r="H891" s="26">
        <v>2.5000000000000001E-3</v>
      </c>
      <c r="I891" s="25" t="s">
        <v>138</v>
      </c>
      <c r="J891" s="25"/>
      <c r="K891" s="27" t="s">
        <v>33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162</v>
      </c>
      <c r="B892" s="32" t="s">
        <v>22</v>
      </c>
      <c r="C892" s="32" t="s">
        <v>135</v>
      </c>
      <c r="D892" s="32" t="s">
        <v>680</v>
      </c>
      <c r="E892" s="32" t="s">
        <v>386</v>
      </c>
      <c r="F892" s="32" t="s">
        <v>682</v>
      </c>
      <c r="G892" s="32" t="s">
        <v>27</v>
      </c>
      <c r="H892" s="33">
        <v>4.7299999999999998E-3</v>
      </c>
      <c r="I892" s="32" t="s">
        <v>682</v>
      </c>
      <c r="J892" s="32"/>
      <c r="K892" s="34" t="s">
        <v>28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0.14000000000000001</v>
      </c>
      <c r="AH892" s="151">
        <v>0.14000000000000001</v>
      </c>
    </row>
    <row r="893" spans="1:34" x14ac:dyDescent="0.35">
      <c r="A893" s="15" t="s">
        <v>162</v>
      </c>
      <c r="B893" s="16" t="s">
        <v>22</v>
      </c>
      <c r="C893" s="16" t="s">
        <v>135</v>
      </c>
      <c r="D893" s="16" t="s">
        <v>680</v>
      </c>
      <c r="E893" s="16" t="s">
        <v>386</v>
      </c>
      <c r="F893" s="16" t="s">
        <v>682</v>
      </c>
      <c r="G893" s="16" t="s">
        <v>27</v>
      </c>
      <c r="H893" s="17">
        <v>4.7299999999999998E-3</v>
      </c>
      <c r="I893" s="16" t="s">
        <v>682</v>
      </c>
      <c r="J893" s="16"/>
      <c r="K893" s="18" t="s">
        <v>29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32</v>
      </c>
      <c r="T893" s="20" t="s">
        <v>32</v>
      </c>
      <c r="U893" s="20" t="s">
        <v>32</v>
      </c>
      <c r="V893" s="20" t="s">
        <v>32</v>
      </c>
      <c r="W893" s="21" t="s">
        <v>32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32</v>
      </c>
      <c r="AH893" s="21" t="s">
        <v>32</v>
      </c>
    </row>
    <row r="894" spans="1:34" x14ac:dyDescent="0.35">
      <c r="A894" s="15" t="s">
        <v>162</v>
      </c>
      <c r="B894" s="16" t="s">
        <v>22</v>
      </c>
      <c r="C894" s="16" t="s">
        <v>135</v>
      </c>
      <c r="D894" s="16" t="s">
        <v>680</v>
      </c>
      <c r="E894" s="16" t="s">
        <v>386</v>
      </c>
      <c r="F894" s="16" t="s">
        <v>682</v>
      </c>
      <c r="G894" s="16" t="s">
        <v>27</v>
      </c>
      <c r="H894" s="17">
        <v>4.7299999999999998E-3</v>
      </c>
      <c r="I894" s="16" t="s">
        <v>682</v>
      </c>
      <c r="J894" s="16"/>
      <c r="K894" s="18" t="s">
        <v>30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52">
        <v>4.99</v>
      </c>
      <c r="X894" s="178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0.14000000000000001</v>
      </c>
      <c r="AH894" s="167">
        <v>0.14000000000000001</v>
      </c>
    </row>
    <row r="895" spans="1:34" x14ac:dyDescent="0.35">
      <c r="A895" s="15" t="s">
        <v>162</v>
      </c>
      <c r="B895" s="16" t="s">
        <v>22</v>
      </c>
      <c r="C895" s="16" t="s">
        <v>135</v>
      </c>
      <c r="D895" s="16" t="s">
        <v>680</v>
      </c>
      <c r="E895" s="16" t="s">
        <v>386</v>
      </c>
      <c r="F895" s="16" t="s">
        <v>682</v>
      </c>
      <c r="G895" s="16" t="s">
        <v>27</v>
      </c>
      <c r="H895" s="17">
        <v>4.7299999999999998E-3</v>
      </c>
      <c r="I895" s="16" t="s">
        <v>682</v>
      </c>
      <c r="J895" s="16"/>
      <c r="K895" s="18" t="s">
        <v>31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32</v>
      </c>
      <c r="T895" s="20" t="s">
        <v>32</v>
      </c>
      <c r="U895" s="20" t="s">
        <v>32</v>
      </c>
      <c r="V895" s="20" t="s">
        <v>32</v>
      </c>
      <c r="W895" s="21" t="s">
        <v>32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32</v>
      </c>
      <c r="AH895" s="21" t="s">
        <v>32</v>
      </c>
    </row>
    <row r="896" spans="1:34" x14ac:dyDescent="0.35">
      <c r="A896" s="24" t="s">
        <v>162</v>
      </c>
      <c r="B896" s="25" t="s">
        <v>22</v>
      </c>
      <c r="C896" s="25" t="s">
        <v>135</v>
      </c>
      <c r="D896" s="25" t="s">
        <v>680</v>
      </c>
      <c r="E896" s="25" t="s">
        <v>386</v>
      </c>
      <c r="F896" s="25" t="s">
        <v>682</v>
      </c>
      <c r="G896" s="25" t="s">
        <v>27</v>
      </c>
      <c r="H896" s="26">
        <v>4.7299999999999998E-3</v>
      </c>
      <c r="I896" s="25" t="s">
        <v>682</v>
      </c>
      <c r="J896" s="25"/>
      <c r="K896" s="27" t="s">
        <v>33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162</v>
      </c>
      <c r="B897" s="32" t="s">
        <v>22</v>
      </c>
      <c r="C897" s="32" t="s">
        <v>135</v>
      </c>
      <c r="D897" s="32" t="s">
        <v>75</v>
      </c>
      <c r="E897" s="32" t="s">
        <v>386</v>
      </c>
      <c r="F897" s="32" t="s">
        <v>141</v>
      </c>
      <c r="G897" s="32" t="s">
        <v>27</v>
      </c>
      <c r="H897" s="33">
        <v>0.01</v>
      </c>
      <c r="I897" s="32" t="s">
        <v>141</v>
      </c>
      <c r="J897" s="32"/>
      <c r="K897" s="34" t="s">
        <v>28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0.18</v>
      </c>
      <c r="AH897" s="151">
        <v>0.18</v>
      </c>
    </row>
    <row r="898" spans="1:34" x14ac:dyDescent="0.35">
      <c r="A898" s="15" t="s">
        <v>162</v>
      </c>
      <c r="B898" s="16" t="s">
        <v>22</v>
      </c>
      <c r="C898" s="16" t="s">
        <v>135</v>
      </c>
      <c r="D898" s="16" t="s">
        <v>75</v>
      </c>
      <c r="E898" s="16" t="s">
        <v>386</v>
      </c>
      <c r="F898" s="16" t="s">
        <v>141</v>
      </c>
      <c r="G898" s="16" t="s">
        <v>27</v>
      </c>
      <c r="H898" s="17">
        <v>0.01</v>
      </c>
      <c r="I898" s="16" t="s">
        <v>141</v>
      </c>
      <c r="J898" s="16"/>
      <c r="K898" s="18" t="s">
        <v>29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32</v>
      </c>
      <c r="T898" s="20" t="s">
        <v>32</v>
      </c>
      <c r="U898" s="20" t="s">
        <v>32</v>
      </c>
      <c r="V898" s="20" t="s">
        <v>32</v>
      </c>
      <c r="W898" s="21" t="s">
        <v>32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32</v>
      </c>
      <c r="AH898" s="21" t="s">
        <v>32</v>
      </c>
    </row>
    <row r="899" spans="1:34" x14ac:dyDescent="0.35">
      <c r="A899" s="15" t="s">
        <v>162</v>
      </c>
      <c r="B899" s="16" t="s">
        <v>22</v>
      </c>
      <c r="C899" s="16" t="s">
        <v>135</v>
      </c>
      <c r="D899" s="16" t="s">
        <v>75</v>
      </c>
      <c r="E899" s="16" t="s">
        <v>386</v>
      </c>
      <c r="F899" s="16" t="s">
        <v>141</v>
      </c>
      <c r="G899" s="16" t="s">
        <v>27</v>
      </c>
      <c r="H899" s="17">
        <v>0.01</v>
      </c>
      <c r="I899" s="16" t="s">
        <v>141</v>
      </c>
      <c r="J899" s="16"/>
      <c r="K899" s="18" t="s">
        <v>30</v>
      </c>
      <c r="L899" s="22">
        <v>7.99</v>
      </c>
      <c r="M899" s="23">
        <v>7.99</v>
      </c>
      <c r="N899" s="23">
        <v>7.99</v>
      </c>
      <c r="O899" s="23">
        <v>7.99</v>
      </c>
      <c r="P899" s="23">
        <v>7.99</v>
      </c>
      <c r="Q899" s="23">
        <v>7.99</v>
      </c>
      <c r="R899" s="23">
        <v>7.99</v>
      </c>
      <c r="S899" s="23">
        <v>6.99</v>
      </c>
      <c r="T899" s="23">
        <v>6.99</v>
      </c>
      <c r="U899" s="23">
        <v>5.71</v>
      </c>
      <c r="V899" s="23">
        <v>5.71</v>
      </c>
      <c r="W899" s="152">
        <v>6.29</v>
      </c>
      <c r="X899" s="178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0.18</v>
      </c>
      <c r="AH899" s="167">
        <v>0.18</v>
      </c>
    </row>
    <row r="900" spans="1:34" x14ac:dyDescent="0.35">
      <c r="A900" s="15" t="s">
        <v>162</v>
      </c>
      <c r="B900" s="16" t="s">
        <v>22</v>
      </c>
      <c r="C900" s="16" t="s">
        <v>135</v>
      </c>
      <c r="D900" s="16" t="s">
        <v>75</v>
      </c>
      <c r="E900" s="16" t="s">
        <v>386</v>
      </c>
      <c r="F900" s="16" t="s">
        <v>141</v>
      </c>
      <c r="G900" s="16" t="s">
        <v>27</v>
      </c>
      <c r="H900" s="17">
        <v>0.01</v>
      </c>
      <c r="I900" s="16" t="s">
        <v>141</v>
      </c>
      <c r="J900" s="16"/>
      <c r="K900" s="18" t="s">
        <v>31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32</v>
      </c>
      <c r="T900" s="20" t="s">
        <v>32</v>
      </c>
      <c r="U900" s="20" t="s">
        <v>32</v>
      </c>
      <c r="V900" s="20" t="s">
        <v>32</v>
      </c>
      <c r="W900" s="21" t="s">
        <v>32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32</v>
      </c>
      <c r="AH900" s="21" t="s">
        <v>32</v>
      </c>
    </row>
    <row r="901" spans="1:34" x14ac:dyDescent="0.35">
      <c r="A901" s="24" t="s">
        <v>162</v>
      </c>
      <c r="B901" s="25" t="s">
        <v>22</v>
      </c>
      <c r="C901" s="25" t="s">
        <v>135</v>
      </c>
      <c r="D901" s="25" t="s">
        <v>75</v>
      </c>
      <c r="E901" s="25" t="s">
        <v>386</v>
      </c>
      <c r="F901" s="25" t="s">
        <v>141</v>
      </c>
      <c r="G901" s="25" t="s">
        <v>27</v>
      </c>
      <c r="H901" s="26">
        <v>0.01</v>
      </c>
      <c r="I901" s="25" t="s">
        <v>141</v>
      </c>
      <c r="J901" s="25"/>
      <c r="K901" s="27" t="s">
        <v>33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162</v>
      </c>
      <c r="B902" s="32" t="s">
        <v>22</v>
      </c>
      <c r="C902" s="32" t="s">
        <v>135</v>
      </c>
      <c r="D902" s="32" t="s">
        <v>92</v>
      </c>
      <c r="E902" s="32" t="s">
        <v>386</v>
      </c>
      <c r="F902" s="32" t="s">
        <v>142</v>
      </c>
      <c r="G902" s="32" t="s">
        <v>27</v>
      </c>
      <c r="H902" s="33">
        <v>0.02</v>
      </c>
      <c r="I902" s="32" t="s">
        <v>142</v>
      </c>
      <c r="J902" s="32"/>
      <c r="K902" s="34" t="s">
        <v>28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0.25</v>
      </c>
      <c r="AH902" s="151">
        <v>0.25</v>
      </c>
    </row>
    <row r="903" spans="1:34" x14ac:dyDescent="0.35">
      <c r="A903" s="15" t="s">
        <v>162</v>
      </c>
      <c r="B903" s="16" t="s">
        <v>22</v>
      </c>
      <c r="C903" s="16" t="s">
        <v>135</v>
      </c>
      <c r="D903" s="16" t="s">
        <v>92</v>
      </c>
      <c r="E903" s="16" t="s">
        <v>386</v>
      </c>
      <c r="F903" s="16" t="s">
        <v>142</v>
      </c>
      <c r="G903" s="16" t="s">
        <v>27</v>
      </c>
      <c r="H903" s="17">
        <v>0.02</v>
      </c>
      <c r="I903" s="16" t="s">
        <v>142</v>
      </c>
      <c r="J903" s="16"/>
      <c r="K903" s="18" t="s">
        <v>29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32</v>
      </c>
      <c r="T903" s="20" t="s">
        <v>32</v>
      </c>
      <c r="U903" s="20" t="s">
        <v>32</v>
      </c>
      <c r="V903" s="20" t="s">
        <v>32</v>
      </c>
      <c r="W903" s="21" t="s">
        <v>32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32</v>
      </c>
      <c r="AH903" s="21" t="s">
        <v>32</v>
      </c>
    </row>
    <row r="904" spans="1:34" x14ac:dyDescent="0.35">
      <c r="A904" s="15" t="s">
        <v>162</v>
      </c>
      <c r="B904" s="16" t="s">
        <v>22</v>
      </c>
      <c r="C904" s="16" t="s">
        <v>135</v>
      </c>
      <c r="D904" s="16" t="s">
        <v>92</v>
      </c>
      <c r="E904" s="16" t="s">
        <v>386</v>
      </c>
      <c r="F904" s="16" t="s">
        <v>142</v>
      </c>
      <c r="G904" s="16" t="s">
        <v>27</v>
      </c>
      <c r="H904" s="17">
        <v>0.02</v>
      </c>
      <c r="I904" s="16" t="s">
        <v>142</v>
      </c>
      <c r="J904" s="16"/>
      <c r="K904" s="18" t="s">
        <v>30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52">
        <v>8.99</v>
      </c>
      <c r="X904" s="178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0.25</v>
      </c>
      <c r="AH904" s="167">
        <v>0.25</v>
      </c>
    </row>
    <row r="905" spans="1:34" x14ac:dyDescent="0.35">
      <c r="A905" s="15" t="s">
        <v>162</v>
      </c>
      <c r="B905" s="16" t="s">
        <v>22</v>
      </c>
      <c r="C905" s="16" t="s">
        <v>135</v>
      </c>
      <c r="D905" s="16" t="s">
        <v>92</v>
      </c>
      <c r="E905" s="16" t="s">
        <v>386</v>
      </c>
      <c r="F905" s="16" t="s">
        <v>142</v>
      </c>
      <c r="G905" s="16" t="s">
        <v>27</v>
      </c>
      <c r="H905" s="17">
        <v>0.02</v>
      </c>
      <c r="I905" s="16" t="s">
        <v>142</v>
      </c>
      <c r="J905" s="16"/>
      <c r="K905" s="18" t="s">
        <v>31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32</v>
      </c>
      <c r="T905" s="20" t="s">
        <v>32</v>
      </c>
      <c r="U905" s="20" t="s">
        <v>32</v>
      </c>
      <c r="V905" s="20" t="s">
        <v>32</v>
      </c>
      <c r="W905" s="21" t="s">
        <v>32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32</v>
      </c>
      <c r="AH905" s="21" t="s">
        <v>32</v>
      </c>
    </row>
    <row r="906" spans="1:34" x14ac:dyDescent="0.35">
      <c r="A906" s="24" t="s">
        <v>162</v>
      </c>
      <c r="B906" s="25" t="s">
        <v>22</v>
      </c>
      <c r="C906" s="25" t="s">
        <v>135</v>
      </c>
      <c r="D906" s="25" t="s">
        <v>92</v>
      </c>
      <c r="E906" s="25" t="s">
        <v>386</v>
      </c>
      <c r="F906" s="25" t="s">
        <v>142</v>
      </c>
      <c r="G906" s="25" t="s">
        <v>27</v>
      </c>
      <c r="H906" s="26">
        <v>0.02</v>
      </c>
      <c r="I906" s="25" t="s">
        <v>142</v>
      </c>
      <c r="J906" s="25"/>
      <c r="K906" s="27" t="s">
        <v>33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162</v>
      </c>
      <c r="B907" s="32" t="s">
        <v>22</v>
      </c>
      <c r="C907" s="32" t="s">
        <v>147</v>
      </c>
      <c r="D907" s="32" t="s">
        <v>148</v>
      </c>
      <c r="E907" s="32" t="s">
        <v>1016</v>
      </c>
      <c r="F907" s="32" t="s">
        <v>150</v>
      </c>
      <c r="G907" s="32" t="s">
        <v>27</v>
      </c>
      <c r="H907" s="33">
        <v>2E-3</v>
      </c>
      <c r="I907" s="32" t="s">
        <v>150</v>
      </c>
      <c r="J907" s="32" t="s">
        <v>1003</v>
      </c>
      <c r="K907" s="34" t="s">
        <v>28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0.05</v>
      </c>
      <c r="AH907" s="151">
        <v>0.05</v>
      </c>
    </row>
    <row r="908" spans="1:34" x14ac:dyDescent="0.35">
      <c r="A908" s="15" t="s">
        <v>162</v>
      </c>
      <c r="B908" s="16" t="s">
        <v>22</v>
      </c>
      <c r="C908" s="16" t="s">
        <v>147</v>
      </c>
      <c r="D908" s="16" t="s">
        <v>148</v>
      </c>
      <c r="E908" s="16" t="s">
        <v>1016</v>
      </c>
      <c r="F908" s="16" t="s">
        <v>150</v>
      </c>
      <c r="G908" s="16" t="s">
        <v>27</v>
      </c>
      <c r="H908" s="17">
        <v>2E-3</v>
      </c>
      <c r="I908" s="16" t="s">
        <v>150</v>
      </c>
      <c r="J908" s="16" t="s">
        <v>1003</v>
      </c>
      <c r="K908" s="18" t="s">
        <v>29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32</v>
      </c>
      <c r="T908" s="20" t="s">
        <v>32</v>
      </c>
      <c r="U908" s="20" t="s">
        <v>32</v>
      </c>
      <c r="V908" s="20" t="s">
        <v>32</v>
      </c>
      <c r="W908" s="21" t="s">
        <v>32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32</v>
      </c>
      <c r="AH908" s="21" t="s">
        <v>32</v>
      </c>
    </row>
    <row r="909" spans="1:34" x14ac:dyDescent="0.35">
      <c r="A909" s="15" t="s">
        <v>162</v>
      </c>
      <c r="B909" s="16" t="s">
        <v>22</v>
      </c>
      <c r="C909" s="16" t="s">
        <v>147</v>
      </c>
      <c r="D909" s="16" t="s">
        <v>148</v>
      </c>
      <c r="E909" s="16" t="s">
        <v>1016</v>
      </c>
      <c r="F909" s="16" t="s">
        <v>150</v>
      </c>
      <c r="G909" s="16" t="s">
        <v>27</v>
      </c>
      <c r="H909" s="17">
        <v>2E-3</v>
      </c>
      <c r="I909" s="16" t="s">
        <v>150</v>
      </c>
      <c r="J909" s="16" t="s">
        <v>1003</v>
      </c>
      <c r="K909" s="18" t="s">
        <v>30</v>
      </c>
      <c r="L909" s="168">
        <v>2.19</v>
      </c>
      <c r="M909" s="166">
        <v>2.19</v>
      </c>
      <c r="N909" s="166">
        <v>2.19</v>
      </c>
      <c r="O909" s="166">
        <v>2.19</v>
      </c>
      <c r="P909" s="166">
        <v>2.19</v>
      </c>
      <c r="Q909" s="166">
        <v>2.19</v>
      </c>
      <c r="R909" s="166">
        <v>2.19</v>
      </c>
      <c r="S909" s="166">
        <v>1.99</v>
      </c>
      <c r="T909" s="166">
        <v>1.99</v>
      </c>
      <c r="U909" s="166">
        <v>1.83</v>
      </c>
      <c r="V909" s="166">
        <v>1.83</v>
      </c>
      <c r="W909" s="167">
        <v>1.99</v>
      </c>
      <c r="X909" s="169"/>
      <c r="Y909" s="168">
        <v>0</v>
      </c>
      <c r="Z909" s="166">
        <v>0</v>
      </c>
      <c r="AA909" s="166">
        <v>0</v>
      </c>
      <c r="AB909" s="166">
        <v>0</v>
      </c>
      <c r="AC909" s="166">
        <v>0</v>
      </c>
      <c r="AD909" s="166">
        <v>0</v>
      </c>
      <c r="AE909" s="167">
        <v>0</v>
      </c>
      <c r="AF909" s="118"/>
      <c r="AG909" s="166">
        <v>0.05</v>
      </c>
      <c r="AH909" s="167">
        <v>0.05</v>
      </c>
    </row>
    <row r="910" spans="1:34" x14ac:dyDescent="0.35">
      <c r="A910" s="15" t="s">
        <v>162</v>
      </c>
      <c r="B910" s="16" t="s">
        <v>22</v>
      </c>
      <c r="C910" s="16" t="s">
        <v>147</v>
      </c>
      <c r="D910" s="16" t="s">
        <v>148</v>
      </c>
      <c r="E910" s="16" t="s">
        <v>1016</v>
      </c>
      <c r="F910" s="16" t="s">
        <v>150</v>
      </c>
      <c r="G910" s="16" t="s">
        <v>27</v>
      </c>
      <c r="H910" s="17">
        <v>2E-3</v>
      </c>
      <c r="I910" s="16" t="s">
        <v>150</v>
      </c>
      <c r="J910" s="16" t="s">
        <v>1003</v>
      </c>
      <c r="K910" s="18" t="s">
        <v>31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32</v>
      </c>
      <c r="T910" s="20" t="s">
        <v>32</v>
      </c>
      <c r="U910" s="20" t="s">
        <v>32</v>
      </c>
      <c r="V910" s="20" t="s">
        <v>32</v>
      </c>
      <c r="W910" s="21" t="s">
        <v>32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32</v>
      </c>
      <c r="AH910" s="21" t="s">
        <v>32</v>
      </c>
    </row>
    <row r="911" spans="1:34" x14ac:dyDescent="0.35">
      <c r="A911" s="24" t="s">
        <v>162</v>
      </c>
      <c r="B911" s="25" t="s">
        <v>22</v>
      </c>
      <c r="C911" s="25" t="s">
        <v>147</v>
      </c>
      <c r="D911" s="25" t="s">
        <v>148</v>
      </c>
      <c r="E911" s="25" t="s">
        <v>1016</v>
      </c>
      <c r="F911" s="25" t="s">
        <v>150</v>
      </c>
      <c r="G911" s="25" t="s">
        <v>27</v>
      </c>
      <c r="H911" s="26">
        <v>2E-3</v>
      </c>
      <c r="I911" s="25" t="s">
        <v>150</v>
      </c>
      <c r="J911" s="25" t="s">
        <v>1003</v>
      </c>
      <c r="K911" s="27" t="s">
        <v>33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162</v>
      </c>
      <c r="B912" s="32" t="s">
        <v>22</v>
      </c>
      <c r="C912" s="32" t="s">
        <v>147</v>
      </c>
      <c r="D912" s="32" t="s">
        <v>151</v>
      </c>
      <c r="E912" s="32" t="s">
        <v>1016</v>
      </c>
      <c r="F912" s="32" t="s">
        <v>152</v>
      </c>
      <c r="G912" s="32" t="s">
        <v>27</v>
      </c>
      <c r="H912" s="33">
        <v>0.01</v>
      </c>
      <c r="I912" s="32" t="s">
        <v>152</v>
      </c>
      <c r="J912" s="32" t="s">
        <v>1003</v>
      </c>
      <c r="K912" s="34" t="s">
        <v>28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0.24</v>
      </c>
      <c r="AH912" s="151">
        <v>0.24</v>
      </c>
    </row>
    <row r="913" spans="1:34" x14ac:dyDescent="0.35">
      <c r="A913" s="15" t="s">
        <v>162</v>
      </c>
      <c r="B913" s="16" t="s">
        <v>22</v>
      </c>
      <c r="C913" s="16" t="s">
        <v>147</v>
      </c>
      <c r="D913" s="16" t="s">
        <v>151</v>
      </c>
      <c r="E913" s="16" t="s">
        <v>1016</v>
      </c>
      <c r="F913" s="16" t="s">
        <v>152</v>
      </c>
      <c r="G913" s="16" t="s">
        <v>27</v>
      </c>
      <c r="H913" s="17">
        <v>0.01</v>
      </c>
      <c r="I913" s="16" t="s">
        <v>152</v>
      </c>
      <c r="J913" s="16" t="s">
        <v>1003</v>
      </c>
      <c r="K913" s="18" t="s">
        <v>29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32</v>
      </c>
      <c r="T913" s="20" t="s">
        <v>32</v>
      </c>
      <c r="U913" s="20" t="s">
        <v>32</v>
      </c>
      <c r="V913" s="20" t="s">
        <v>32</v>
      </c>
      <c r="W913" s="21" t="s">
        <v>32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32</v>
      </c>
      <c r="AH913" s="21" t="s">
        <v>32</v>
      </c>
    </row>
    <row r="914" spans="1:34" x14ac:dyDescent="0.35">
      <c r="A914" s="15" t="s">
        <v>162</v>
      </c>
      <c r="B914" s="16" t="s">
        <v>22</v>
      </c>
      <c r="C914" s="16" t="s">
        <v>147</v>
      </c>
      <c r="D914" s="16" t="s">
        <v>151</v>
      </c>
      <c r="E914" s="16" t="s">
        <v>1016</v>
      </c>
      <c r="F914" s="16" t="s">
        <v>152</v>
      </c>
      <c r="G914" s="16" t="s">
        <v>27</v>
      </c>
      <c r="H914" s="17">
        <v>0.01</v>
      </c>
      <c r="I914" s="16" t="s">
        <v>152</v>
      </c>
      <c r="J914" s="16" t="s">
        <v>1003</v>
      </c>
      <c r="K914" s="18" t="s">
        <v>30</v>
      </c>
      <c r="L914" s="168">
        <v>10.49</v>
      </c>
      <c r="M914" s="166">
        <v>10.49</v>
      </c>
      <c r="N914" s="166">
        <v>10.49</v>
      </c>
      <c r="O914" s="166">
        <v>10.49</v>
      </c>
      <c r="P914" s="166">
        <v>10.49</v>
      </c>
      <c r="Q914" s="166">
        <v>10.49</v>
      </c>
      <c r="R914" s="166">
        <v>10.49</v>
      </c>
      <c r="S914" s="166">
        <v>9.49</v>
      </c>
      <c r="T914" s="166">
        <v>9.49</v>
      </c>
      <c r="U914" s="166">
        <v>8.74</v>
      </c>
      <c r="V914" s="166">
        <v>8.74</v>
      </c>
      <c r="W914" s="167">
        <v>9.49</v>
      </c>
      <c r="X914" s="169"/>
      <c r="Y914" s="168">
        <v>0</v>
      </c>
      <c r="Z914" s="166">
        <v>0</v>
      </c>
      <c r="AA914" s="166">
        <v>0</v>
      </c>
      <c r="AB914" s="166">
        <v>0</v>
      </c>
      <c r="AC914" s="166">
        <v>0</v>
      </c>
      <c r="AD914" s="166">
        <v>0</v>
      </c>
      <c r="AE914" s="167">
        <v>0</v>
      </c>
      <c r="AF914" s="118"/>
      <c r="AG914" s="166">
        <v>0.24</v>
      </c>
      <c r="AH914" s="167">
        <v>0.24</v>
      </c>
    </row>
    <row r="915" spans="1:34" x14ac:dyDescent="0.35">
      <c r="A915" s="15" t="s">
        <v>162</v>
      </c>
      <c r="B915" s="16" t="s">
        <v>22</v>
      </c>
      <c r="C915" s="16" t="s">
        <v>147</v>
      </c>
      <c r="D915" s="16" t="s">
        <v>151</v>
      </c>
      <c r="E915" s="16" t="s">
        <v>1016</v>
      </c>
      <c r="F915" s="16" t="s">
        <v>152</v>
      </c>
      <c r="G915" s="16" t="s">
        <v>27</v>
      </c>
      <c r="H915" s="17">
        <v>0.01</v>
      </c>
      <c r="I915" s="16" t="s">
        <v>152</v>
      </c>
      <c r="J915" s="16" t="s">
        <v>1003</v>
      </c>
      <c r="K915" s="18" t="s">
        <v>31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32</v>
      </c>
      <c r="T915" s="20" t="s">
        <v>32</v>
      </c>
      <c r="U915" s="20" t="s">
        <v>32</v>
      </c>
      <c r="V915" s="20" t="s">
        <v>32</v>
      </c>
      <c r="W915" s="21" t="s">
        <v>32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32</v>
      </c>
      <c r="AH915" s="21" t="s">
        <v>32</v>
      </c>
    </row>
    <row r="916" spans="1:34" x14ac:dyDescent="0.35">
      <c r="A916" s="24" t="s">
        <v>162</v>
      </c>
      <c r="B916" s="25" t="s">
        <v>22</v>
      </c>
      <c r="C916" s="25" t="s">
        <v>147</v>
      </c>
      <c r="D916" s="25" t="s">
        <v>151</v>
      </c>
      <c r="E916" s="25" t="s">
        <v>1016</v>
      </c>
      <c r="F916" s="25" t="s">
        <v>152</v>
      </c>
      <c r="G916" s="25" t="s">
        <v>27</v>
      </c>
      <c r="H916" s="26">
        <v>0.01</v>
      </c>
      <c r="I916" s="25" t="s">
        <v>152</v>
      </c>
      <c r="J916" s="25" t="s">
        <v>1003</v>
      </c>
      <c r="K916" s="27" t="s">
        <v>33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162</v>
      </c>
      <c r="B917" s="32" t="s">
        <v>22</v>
      </c>
      <c r="C917" s="32" t="s">
        <v>127</v>
      </c>
      <c r="D917" s="32" t="s">
        <v>151</v>
      </c>
      <c r="E917" s="32" t="s">
        <v>1016</v>
      </c>
      <c r="F917" s="32" t="s">
        <v>153</v>
      </c>
      <c r="G917" s="32" t="s">
        <v>27</v>
      </c>
      <c r="H917" s="33">
        <v>0.01</v>
      </c>
      <c r="I917" s="32" t="s">
        <v>153</v>
      </c>
      <c r="J917" s="32" t="s">
        <v>1003</v>
      </c>
      <c r="K917" s="34" t="s">
        <v>28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0.25</v>
      </c>
      <c r="AH917" s="151">
        <v>0.25</v>
      </c>
    </row>
    <row r="918" spans="1:34" x14ac:dyDescent="0.35">
      <c r="A918" s="15" t="s">
        <v>162</v>
      </c>
      <c r="B918" s="16" t="s">
        <v>22</v>
      </c>
      <c r="C918" s="16" t="s">
        <v>127</v>
      </c>
      <c r="D918" s="16" t="s">
        <v>151</v>
      </c>
      <c r="E918" s="16" t="s">
        <v>1016</v>
      </c>
      <c r="F918" s="16" t="s">
        <v>153</v>
      </c>
      <c r="G918" s="16" t="s">
        <v>27</v>
      </c>
      <c r="H918" s="17">
        <v>0.01</v>
      </c>
      <c r="I918" s="16" t="s">
        <v>153</v>
      </c>
      <c r="J918" s="16" t="s">
        <v>1003</v>
      </c>
      <c r="K918" s="18" t="s">
        <v>29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32</v>
      </c>
      <c r="T918" s="20" t="s">
        <v>32</v>
      </c>
      <c r="U918" s="20" t="s">
        <v>32</v>
      </c>
      <c r="V918" s="20" t="s">
        <v>32</v>
      </c>
      <c r="W918" s="21" t="s">
        <v>32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32</v>
      </c>
      <c r="AH918" s="21" t="s">
        <v>32</v>
      </c>
    </row>
    <row r="919" spans="1:34" x14ac:dyDescent="0.35">
      <c r="A919" s="15" t="s">
        <v>162</v>
      </c>
      <c r="B919" s="16" t="s">
        <v>22</v>
      </c>
      <c r="C919" s="16" t="s">
        <v>127</v>
      </c>
      <c r="D919" s="16" t="s">
        <v>151</v>
      </c>
      <c r="E919" s="16" t="s">
        <v>1016</v>
      </c>
      <c r="F919" s="16" t="s">
        <v>153</v>
      </c>
      <c r="G919" s="16" t="s">
        <v>27</v>
      </c>
      <c r="H919" s="17">
        <v>0.01</v>
      </c>
      <c r="I919" s="16" t="s">
        <v>153</v>
      </c>
      <c r="J919" s="16" t="s">
        <v>1003</v>
      </c>
      <c r="K919" s="18" t="s">
        <v>30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52">
        <v>9.99</v>
      </c>
      <c r="X919" s="178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166">
        <v>0.25</v>
      </c>
      <c r="AH919" s="167">
        <v>0.25</v>
      </c>
    </row>
    <row r="920" spans="1:34" x14ac:dyDescent="0.35">
      <c r="A920" s="15" t="s">
        <v>162</v>
      </c>
      <c r="B920" s="16" t="s">
        <v>22</v>
      </c>
      <c r="C920" s="16" t="s">
        <v>127</v>
      </c>
      <c r="D920" s="16" t="s">
        <v>151</v>
      </c>
      <c r="E920" s="16" t="s">
        <v>1016</v>
      </c>
      <c r="F920" s="16" t="s">
        <v>153</v>
      </c>
      <c r="G920" s="16" t="s">
        <v>27</v>
      </c>
      <c r="H920" s="17">
        <v>0.01</v>
      </c>
      <c r="I920" s="16" t="s">
        <v>153</v>
      </c>
      <c r="J920" s="16" t="s">
        <v>1003</v>
      </c>
      <c r="K920" s="18" t="s">
        <v>31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32</v>
      </c>
      <c r="T920" s="20" t="s">
        <v>32</v>
      </c>
      <c r="U920" s="20" t="s">
        <v>32</v>
      </c>
      <c r="V920" s="20" t="s">
        <v>32</v>
      </c>
      <c r="W920" s="21" t="s">
        <v>32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32</v>
      </c>
      <c r="AH920" s="21" t="s">
        <v>32</v>
      </c>
    </row>
    <row r="921" spans="1:34" x14ac:dyDescent="0.35">
      <c r="A921" s="24" t="s">
        <v>162</v>
      </c>
      <c r="B921" s="25" t="s">
        <v>22</v>
      </c>
      <c r="C921" s="25" t="s">
        <v>127</v>
      </c>
      <c r="D921" s="25" t="s">
        <v>151</v>
      </c>
      <c r="E921" s="25" t="s">
        <v>1016</v>
      </c>
      <c r="F921" s="25" t="s">
        <v>153</v>
      </c>
      <c r="G921" s="25" t="s">
        <v>27</v>
      </c>
      <c r="H921" s="26">
        <v>0.01</v>
      </c>
      <c r="I921" s="25" t="s">
        <v>153</v>
      </c>
      <c r="J921" s="25" t="s">
        <v>1003</v>
      </c>
      <c r="K921" s="27" t="s">
        <v>33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162</v>
      </c>
      <c r="B922" s="32" t="s">
        <v>22</v>
      </c>
      <c r="C922" s="32" t="s">
        <v>116</v>
      </c>
      <c r="D922" s="32" t="s">
        <v>148</v>
      </c>
      <c r="E922" s="32" t="s">
        <v>1016</v>
      </c>
      <c r="F922" s="32" t="s">
        <v>154</v>
      </c>
      <c r="G922" s="32" t="s">
        <v>27</v>
      </c>
      <c r="H922" s="33">
        <v>2E-3</v>
      </c>
      <c r="I922" s="32" t="s">
        <v>154</v>
      </c>
      <c r="J922" s="32" t="s">
        <v>1003</v>
      </c>
      <c r="K922" s="34" t="s">
        <v>28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0.1</v>
      </c>
      <c r="AH922" s="151">
        <v>0.1</v>
      </c>
    </row>
    <row r="923" spans="1:34" x14ac:dyDescent="0.35">
      <c r="A923" s="15" t="s">
        <v>162</v>
      </c>
      <c r="B923" s="16" t="s">
        <v>22</v>
      </c>
      <c r="C923" s="16" t="s">
        <v>116</v>
      </c>
      <c r="D923" s="16" t="s">
        <v>148</v>
      </c>
      <c r="E923" s="16" t="s">
        <v>1016</v>
      </c>
      <c r="F923" s="16" t="s">
        <v>154</v>
      </c>
      <c r="G923" s="16" t="s">
        <v>27</v>
      </c>
      <c r="H923" s="17">
        <v>2E-3</v>
      </c>
      <c r="I923" s="16" t="s">
        <v>154</v>
      </c>
      <c r="J923" s="16" t="s">
        <v>1003</v>
      </c>
      <c r="K923" s="18" t="s">
        <v>29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32</v>
      </c>
      <c r="T923" s="20" t="s">
        <v>32</v>
      </c>
      <c r="U923" s="20" t="s">
        <v>32</v>
      </c>
      <c r="V923" s="20" t="s">
        <v>32</v>
      </c>
      <c r="W923" s="21" t="s">
        <v>32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32</v>
      </c>
      <c r="AH923" s="21" t="s">
        <v>32</v>
      </c>
    </row>
    <row r="924" spans="1:34" x14ac:dyDescent="0.35">
      <c r="A924" s="15" t="s">
        <v>162</v>
      </c>
      <c r="B924" s="16" t="s">
        <v>22</v>
      </c>
      <c r="C924" s="16" t="s">
        <v>116</v>
      </c>
      <c r="D924" s="16" t="s">
        <v>148</v>
      </c>
      <c r="E924" s="16" t="s">
        <v>1016</v>
      </c>
      <c r="F924" s="16" t="s">
        <v>154</v>
      </c>
      <c r="G924" s="16" t="s">
        <v>27</v>
      </c>
      <c r="H924" s="17">
        <v>2E-3</v>
      </c>
      <c r="I924" s="16" t="s">
        <v>154</v>
      </c>
      <c r="J924" s="16" t="s">
        <v>1003</v>
      </c>
      <c r="K924" s="18" t="s">
        <v>30</v>
      </c>
      <c r="L924" s="168">
        <v>3.99</v>
      </c>
      <c r="M924" s="166">
        <v>3.99</v>
      </c>
      <c r="N924" s="166">
        <v>3.99</v>
      </c>
      <c r="O924" s="166">
        <v>3.99</v>
      </c>
      <c r="P924" s="166">
        <v>3.99</v>
      </c>
      <c r="Q924" s="166">
        <v>3.99</v>
      </c>
      <c r="R924" s="166">
        <v>3.99</v>
      </c>
      <c r="S924" s="166">
        <v>3.79</v>
      </c>
      <c r="T924" s="166">
        <v>3.79</v>
      </c>
      <c r="U924" s="166">
        <v>1.83</v>
      </c>
      <c r="V924" s="166">
        <v>1.83</v>
      </c>
      <c r="W924" s="167">
        <v>1.99</v>
      </c>
      <c r="X924" s="16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0.1</v>
      </c>
      <c r="AH924" s="167">
        <v>0.1</v>
      </c>
    </row>
    <row r="925" spans="1:34" x14ac:dyDescent="0.35">
      <c r="A925" s="15" t="s">
        <v>162</v>
      </c>
      <c r="B925" s="16" t="s">
        <v>22</v>
      </c>
      <c r="C925" s="16" t="s">
        <v>116</v>
      </c>
      <c r="D925" s="16" t="s">
        <v>148</v>
      </c>
      <c r="E925" s="16" t="s">
        <v>1016</v>
      </c>
      <c r="F925" s="16" t="s">
        <v>154</v>
      </c>
      <c r="G925" s="16" t="s">
        <v>27</v>
      </c>
      <c r="H925" s="17">
        <v>2E-3</v>
      </c>
      <c r="I925" s="16" t="s">
        <v>154</v>
      </c>
      <c r="J925" s="16" t="s">
        <v>1003</v>
      </c>
      <c r="K925" s="18" t="s">
        <v>31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32</v>
      </c>
      <c r="T925" s="20" t="s">
        <v>32</v>
      </c>
      <c r="U925" s="20" t="s">
        <v>32</v>
      </c>
      <c r="V925" s="20" t="s">
        <v>32</v>
      </c>
      <c r="W925" s="21" t="s">
        <v>32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32</v>
      </c>
      <c r="AH925" s="21" t="s">
        <v>32</v>
      </c>
    </row>
    <row r="926" spans="1:34" x14ac:dyDescent="0.35">
      <c r="A926" s="24" t="s">
        <v>162</v>
      </c>
      <c r="B926" s="25" t="s">
        <v>22</v>
      </c>
      <c r="C926" s="25" t="s">
        <v>116</v>
      </c>
      <c r="D926" s="25" t="s">
        <v>148</v>
      </c>
      <c r="E926" s="25" t="s">
        <v>1016</v>
      </c>
      <c r="F926" s="25" t="s">
        <v>154</v>
      </c>
      <c r="G926" s="25" t="s">
        <v>27</v>
      </c>
      <c r="H926" s="26">
        <v>2E-3</v>
      </c>
      <c r="I926" s="25" t="s">
        <v>154</v>
      </c>
      <c r="J926" s="25" t="s">
        <v>1003</v>
      </c>
      <c r="K926" s="27" t="s">
        <v>33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162</v>
      </c>
      <c r="B927" s="32" t="s">
        <v>22</v>
      </c>
      <c r="C927" s="32" t="s">
        <v>116</v>
      </c>
      <c r="D927" s="32" t="s">
        <v>151</v>
      </c>
      <c r="E927" s="32" t="s">
        <v>1016</v>
      </c>
      <c r="F927" s="32" t="s">
        <v>155</v>
      </c>
      <c r="G927" s="32" t="s">
        <v>27</v>
      </c>
      <c r="H927" s="33">
        <v>0.01</v>
      </c>
      <c r="I927" s="32" t="s">
        <v>155</v>
      </c>
      <c r="J927" s="32" t="s">
        <v>1003</v>
      </c>
      <c r="K927" s="34" t="s">
        <v>28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0.31</v>
      </c>
      <c r="AH927" s="151">
        <v>0.31</v>
      </c>
    </row>
    <row r="928" spans="1:34" x14ac:dyDescent="0.35">
      <c r="A928" s="15" t="s">
        <v>162</v>
      </c>
      <c r="B928" s="16" t="s">
        <v>22</v>
      </c>
      <c r="C928" s="16" t="s">
        <v>116</v>
      </c>
      <c r="D928" s="16" t="s">
        <v>151</v>
      </c>
      <c r="E928" s="16" t="s">
        <v>1016</v>
      </c>
      <c r="F928" s="16" t="s">
        <v>155</v>
      </c>
      <c r="G928" s="16" t="s">
        <v>27</v>
      </c>
      <c r="H928" s="17">
        <v>0.01</v>
      </c>
      <c r="I928" s="16" t="s">
        <v>155</v>
      </c>
      <c r="J928" s="16" t="s">
        <v>1003</v>
      </c>
      <c r="K928" s="18" t="s">
        <v>29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32</v>
      </c>
      <c r="T928" s="20" t="s">
        <v>32</v>
      </c>
      <c r="U928" s="20" t="s">
        <v>32</v>
      </c>
      <c r="V928" s="20" t="s">
        <v>32</v>
      </c>
      <c r="W928" s="21" t="s">
        <v>32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32</v>
      </c>
      <c r="AH928" s="21" t="s">
        <v>32</v>
      </c>
    </row>
    <row r="929" spans="1:34" x14ac:dyDescent="0.35">
      <c r="A929" s="15" t="s">
        <v>162</v>
      </c>
      <c r="B929" s="16" t="s">
        <v>22</v>
      </c>
      <c r="C929" s="16" t="s">
        <v>116</v>
      </c>
      <c r="D929" s="16" t="s">
        <v>151</v>
      </c>
      <c r="E929" s="16" t="s">
        <v>1016</v>
      </c>
      <c r="F929" s="16" t="s">
        <v>155</v>
      </c>
      <c r="G929" s="16" t="s">
        <v>27</v>
      </c>
      <c r="H929" s="17">
        <v>0.01</v>
      </c>
      <c r="I929" s="16" t="s">
        <v>155</v>
      </c>
      <c r="J929" s="16" t="s">
        <v>1003</v>
      </c>
      <c r="K929" s="18" t="s">
        <v>30</v>
      </c>
      <c r="L929" s="168">
        <v>13.49</v>
      </c>
      <c r="M929" s="166">
        <v>13.49</v>
      </c>
      <c r="N929" s="166">
        <v>13.49</v>
      </c>
      <c r="O929" s="166">
        <v>13.49</v>
      </c>
      <c r="P929" s="166">
        <v>13.49</v>
      </c>
      <c r="Q929" s="166">
        <v>13.49</v>
      </c>
      <c r="R929" s="166">
        <v>13.49</v>
      </c>
      <c r="S929" s="166">
        <v>12.49</v>
      </c>
      <c r="T929" s="166">
        <v>12.49</v>
      </c>
      <c r="U929" s="166">
        <v>11.24</v>
      </c>
      <c r="V929" s="166">
        <v>11.24</v>
      </c>
      <c r="W929" s="167">
        <v>12.49</v>
      </c>
      <c r="X929" s="16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0.31</v>
      </c>
      <c r="AH929" s="167">
        <v>0.31</v>
      </c>
    </row>
    <row r="930" spans="1:34" x14ac:dyDescent="0.35">
      <c r="A930" s="15" t="s">
        <v>162</v>
      </c>
      <c r="B930" s="16" t="s">
        <v>22</v>
      </c>
      <c r="C930" s="16" t="s">
        <v>116</v>
      </c>
      <c r="D930" s="16" t="s">
        <v>151</v>
      </c>
      <c r="E930" s="16" t="s">
        <v>1016</v>
      </c>
      <c r="F930" s="16" t="s">
        <v>155</v>
      </c>
      <c r="G930" s="16" t="s">
        <v>27</v>
      </c>
      <c r="H930" s="17">
        <v>0.01</v>
      </c>
      <c r="I930" s="16" t="s">
        <v>155</v>
      </c>
      <c r="J930" s="16" t="s">
        <v>1003</v>
      </c>
      <c r="K930" s="18" t="s">
        <v>31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32</v>
      </c>
      <c r="T930" s="20" t="s">
        <v>32</v>
      </c>
      <c r="U930" s="20" t="s">
        <v>32</v>
      </c>
      <c r="V930" s="20" t="s">
        <v>32</v>
      </c>
      <c r="W930" s="21" t="s">
        <v>32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32</v>
      </c>
      <c r="AH930" s="21" t="s">
        <v>32</v>
      </c>
    </row>
    <row r="931" spans="1:34" x14ac:dyDescent="0.35">
      <c r="A931" s="24" t="s">
        <v>162</v>
      </c>
      <c r="B931" s="25" t="s">
        <v>22</v>
      </c>
      <c r="C931" s="25" t="s">
        <v>116</v>
      </c>
      <c r="D931" s="25" t="s">
        <v>151</v>
      </c>
      <c r="E931" s="25" t="s">
        <v>1016</v>
      </c>
      <c r="F931" s="25" t="s">
        <v>155</v>
      </c>
      <c r="G931" s="25" t="s">
        <v>27</v>
      </c>
      <c r="H931" s="26">
        <v>0.01</v>
      </c>
      <c r="I931" s="25" t="s">
        <v>155</v>
      </c>
      <c r="J931" s="25" t="s">
        <v>1003</v>
      </c>
      <c r="K931" s="27" t="s">
        <v>33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162</v>
      </c>
      <c r="B932" s="32" t="s">
        <v>22</v>
      </c>
      <c r="C932" s="32" t="s">
        <v>147</v>
      </c>
      <c r="D932" s="32" t="s">
        <v>156</v>
      </c>
      <c r="E932" s="32" t="s">
        <v>1016</v>
      </c>
      <c r="F932" s="32" t="s">
        <v>157</v>
      </c>
      <c r="G932" s="32" t="s">
        <v>27</v>
      </c>
      <c r="H932" s="33">
        <v>0.01</v>
      </c>
      <c r="I932" s="32" t="s">
        <v>157</v>
      </c>
      <c r="J932" s="32" t="s">
        <v>1003</v>
      </c>
      <c r="K932" s="34" t="s">
        <v>28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  <c r="X932" s="149"/>
      <c r="Y932" s="128">
        <v>0</v>
      </c>
      <c r="Z932" s="129">
        <v>0</v>
      </c>
      <c r="AA932" s="129">
        <v>0</v>
      </c>
      <c r="AB932" s="129">
        <v>0</v>
      </c>
      <c r="AC932" s="129">
        <v>0</v>
      </c>
      <c r="AD932" s="129">
        <v>0</v>
      </c>
      <c r="AE932" s="151">
        <v>0</v>
      </c>
      <c r="AF932" s="127"/>
      <c r="AG932" s="129">
        <v>0.39</v>
      </c>
      <c r="AH932" s="151">
        <v>0.39</v>
      </c>
    </row>
    <row r="933" spans="1:34" x14ac:dyDescent="0.35">
      <c r="A933" s="15" t="s">
        <v>162</v>
      </c>
      <c r="B933" s="16" t="s">
        <v>22</v>
      </c>
      <c r="C933" s="16" t="s">
        <v>147</v>
      </c>
      <c r="D933" s="16" t="s">
        <v>156</v>
      </c>
      <c r="E933" s="16" t="s">
        <v>1016</v>
      </c>
      <c r="F933" s="16" t="s">
        <v>157</v>
      </c>
      <c r="G933" s="16" t="s">
        <v>27</v>
      </c>
      <c r="H933" s="17">
        <v>0.01</v>
      </c>
      <c r="I933" s="16" t="s">
        <v>157</v>
      </c>
      <c r="J933" s="16" t="s">
        <v>1003</v>
      </c>
      <c r="K933" s="18" t="s">
        <v>29</v>
      </c>
      <c r="L933" s="19">
        <v>1</v>
      </c>
      <c r="M933" s="20">
        <v>1</v>
      </c>
      <c r="N933" s="20">
        <v>1</v>
      </c>
      <c r="O933" s="20">
        <v>1</v>
      </c>
      <c r="P933" s="20">
        <v>1</v>
      </c>
      <c r="Q933" s="20">
        <v>1</v>
      </c>
      <c r="R933" s="20">
        <v>1</v>
      </c>
      <c r="S933" s="20" t="s">
        <v>32</v>
      </c>
      <c r="T933" s="20" t="s">
        <v>32</v>
      </c>
      <c r="U933" s="20" t="s">
        <v>32</v>
      </c>
      <c r="V933" s="20" t="s">
        <v>32</v>
      </c>
      <c r="W933" s="21" t="s">
        <v>32</v>
      </c>
      <c r="X933" s="149"/>
      <c r="Y933" s="19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1">
        <v>0</v>
      </c>
      <c r="AF933" s="123"/>
      <c r="AG933" s="20" t="s">
        <v>32</v>
      </c>
      <c r="AH933" s="21" t="s">
        <v>32</v>
      </c>
    </row>
    <row r="934" spans="1:34" x14ac:dyDescent="0.35">
      <c r="A934" s="15" t="s">
        <v>162</v>
      </c>
      <c r="B934" s="16" t="s">
        <v>22</v>
      </c>
      <c r="C934" s="16" t="s">
        <v>147</v>
      </c>
      <c r="D934" s="16" t="s">
        <v>156</v>
      </c>
      <c r="E934" s="16" t="s">
        <v>1016</v>
      </c>
      <c r="F934" s="16" t="s">
        <v>157</v>
      </c>
      <c r="G934" s="16" t="s">
        <v>27</v>
      </c>
      <c r="H934" s="17">
        <v>0.01</v>
      </c>
      <c r="I934" s="16" t="s">
        <v>157</v>
      </c>
      <c r="J934" s="16" t="s">
        <v>1003</v>
      </c>
      <c r="K934" s="18" t="s">
        <v>30</v>
      </c>
      <c r="L934" s="168">
        <v>16.489999999999998</v>
      </c>
      <c r="M934" s="166">
        <v>16.489999999999998</v>
      </c>
      <c r="N934" s="166">
        <v>16.489999999999998</v>
      </c>
      <c r="O934" s="166">
        <v>16.489999999999998</v>
      </c>
      <c r="P934" s="166">
        <v>16.489999999999998</v>
      </c>
      <c r="Q934" s="166">
        <v>16.489999999999998</v>
      </c>
      <c r="R934" s="166">
        <v>16.489999999999998</v>
      </c>
      <c r="S934" s="166">
        <v>15.49</v>
      </c>
      <c r="T934" s="166">
        <v>15.49</v>
      </c>
      <c r="U934" s="166">
        <v>14.46</v>
      </c>
      <c r="V934" s="166">
        <v>14.46</v>
      </c>
      <c r="W934" s="167">
        <v>14.46</v>
      </c>
      <c r="X934" s="169"/>
      <c r="Y934" s="168">
        <v>0</v>
      </c>
      <c r="Z934" s="166">
        <v>0</v>
      </c>
      <c r="AA934" s="166">
        <v>0</v>
      </c>
      <c r="AB934" s="166">
        <v>0</v>
      </c>
      <c r="AC934" s="166">
        <v>0</v>
      </c>
      <c r="AD934" s="166">
        <v>0</v>
      </c>
      <c r="AE934" s="167">
        <v>0</v>
      </c>
      <c r="AF934" s="118"/>
      <c r="AG934" s="166">
        <v>0.39</v>
      </c>
      <c r="AH934" s="167">
        <v>0.39</v>
      </c>
    </row>
    <row r="935" spans="1:34" x14ac:dyDescent="0.35">
      <c r="A935" s="15" t="s">
        <v>162</v>
      </c>
      <c r="B935" s="16" t="s">
        <v>22</v>
      </c>
      <c r="C935" s="16" t="s">
        <v>147</v>
      </c>
      <c r="D935" s="16" t="s">
        <v>156</v>
      </c>
      <c r="E935" s="16" t="s">
        <v>1016</v>
      </c>
      <c r="F935" s="16" t="s">
        <v>157</v>
      </c>
      <c r="G935" s="16" t="s">
        <v>27</v>
      </c>
      <c r="H935" s="17">
        <v>0.01</v>
      </c>
      <c r="I935" s="16" t="s">
        <v>157</v>
      </c>
      <c r="J935" s="16" t="s">
        <v>1003</v>
      </c>
      <c r="K935" s="18" t="s">
        <v>31</v>
      </c>
      <c r="L935" s="19">
        <v>1</v>
      </c>
      <c r="M935" s="20">
        <v>1</v>
      </c>
      <c r="N935" s="20">
        <v>1</v>
      </c>
      <c r="O935" s="20">
        <v>1</v>
      </c>
      <c r="P935" s="20">
        <v>1</v>
      </c>
      <c r="Q935" s="20">
        <v>1</v>
      </c>
      <c r="R935" s="20">
        <v>1</v>
      </c>
      <c r="S935" s="20" t="s">
        <v>32</v>
      </c>
      <c r="T935" s="20" t="s">
        <v>32</v>
      </c>
      <c r="U935" s="20" t="s">
        <v>32</v>
      </c>
      <c r="V935" s="20" t="s">
        <v>32</v>
      </c>
      <c r="W935" s="21" t="s">
        <v>32</v>
      </c>
      <c r="X935" s="149"/>
      <c r="Y935" s="19">
        <v>0</v>
      </c>
      <c r="Z935" s="20">
        <v>0</v>
      </c>
      <c r="AA935" s="20">
        <v>0</v>
      </c>
      <c r="AB935" s="20">
        <v>0</v>
      </c>
      <c r="AC935" s="20">
        <v>0</v>
      </c>
      <c r="AD935" s="20">
        <v>0</v>
      </c>
      <c r="AE935" s="21">
        <v>0</v>
      </c>
      <c r="AF935" s="123"/>
      <c r="AG935" s="20" t="s">
        <v>32</v>
      </c>
      <c r="AH935" s="21" t="s">
        <v>32</v>
      </c>
    </row>
    <row r="936" spans="1:34" x14ac:dyDescent="0.35">
      <c r="A936" s="24" t="s">
        <v>162</v>
      </c>
      <c r="B936" s="25" t="s">
        <v>22</v>
      </c>
      <c r="C936" s="25" t="s">
        <v>147</v>
      </c>
      <c r="D936" s="25" t="s">
        <v>156</v>
      </c>
      <c r="E936" s="25" t="s">
        <v>1016</v>
      </c>
      <c r="F936" s="25" t="s">
        <v>157</v>
      </c>
      <c r="G936" s="25" t="s">
        <v>27</v>
      </c>
      <c r="H936" s="26">
        <v>0.01</v>
      </c>
      <c r="I936" s="25" t="s">
        <v>157</v>
      </c>
      <c r="J936" s="25" t="s">
        <v>1003</v>
      </c>
      <c r="K936" s="27" t="s">
        <v>33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162</v>
      </c>
      <c r="B937" s="32" t="s">
        <v>22</v>
      </c>
      <c r="C937" s="32" t="s">
        <v>135</v>
      </c>
      <c r="D937" s="32" t="s">
        <v>136</v>
      </c>
      <c r="E937" s="32" t="s">
        <v>1017</v>
      </c>
      <c r="F937" s="32" t="s">
        <v>159</v>
      </c>
      <c r="G937" s="32" t="s">
        <v>27</v>
      </c>
      <c r="H937" s="33">
        <v>2.5000000000000001E-3</v>
      </c>
      <c r="I937" s="32" t="s">
        <v>159</v>
      </c>
      <c r="J937" s="32" t="s">
        <v>1003</v>
      </c>
      <c r="K937" s="34" t="s">
        <v>28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0.2</v>
      </c>
      <c r="AH937" s="151">
        <v>0.2</v>
      </c>
    </row>
    <row r="938" spans="1:34" x14ac:dyDescent="0.35">
      <c r="A938" s="15" t="s">
        <v>162</v>
      </c>
      <c r="B938" s="16" t="s">
        <v>22</v>
      </c>
      <c r="C938" s="16" t="s">
        <v>135</v>
      </c>
      <c r="D938" s="16" t="s">
        <v>136</v>
      </c>
      <c r="E938" s="16" t="s">
        <v>1017</v>
      </c>
      <c r="F938" s="16" t="s">
        <v>159</v>
      </c>
      <c r="G938" s="16" t="s">
        <v>27</v>
      </c>
      <c r="H938" s="17">
        <v>2.5000000000000001E-3</v>
      </c>
      <c r="I938" s="16" t="s">
        <v>159</v>
      </c>
      <c r="J938" s="16" t="s">
        <v>1003</v>
      </c>
      <c r="K938" s="18" t="s">
        <v>29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32</v>
      </c>
      <c r="T938" s="20" t="s">
        <v>32</v>
      </c>
      <c r="U938" s="20" t="s">
        <v>32</v>
      </c>
      <c r="V938" s="20" t="s">
        <v>32</v>
      </c>
      <c r="W938" s="21" t="s">
        <v>32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32</v>
      </c>
      <c r="AH938" s="21" t="s">
        <v>32</v>
      </c>
    </row>
    <row r="939" spans="1:34" x14ac:dyDescent="0.35">
      <c r="A939" s="15" t="s">
        <v>162</v>
      </c>
      <c r="B939" s="16" t="s">
        <v>22</v>
      </c>
      <c r="C939" s="16" t="s">
        <v>135</v>
      </c>
      <c r="D939" s="16" t="s">
        <v>136</v>
      </c>
      <c r="E939" s="16" t="s">
        <v>1017</v>
      </c>
      <c r="F939" s="16" t="s">
        <v>159</v>
      </c>
      <c r="G939" s="16" t="s">
        <v>27</v>
      </c>
      <c r="H939" s="17">
        <v>2.5000000000000001E-3</v>
      </c>
      <c r="I939" s="16" t="s">
        <v>159</v>
      </c>
      <c r="J939" s="16" t="s">
        <v>1003</v>
      </c>
      <c r="K939" s="18" t="s">
        <v>30</v>
      </c>
      <c r="L939" s="168">
        <v>7.99</v>
      </c>
      <c r="M939" s="166">
        <v>7.99</v>
      </c>
      <c r="N939" s="166">
        <v>7.99</v>
      </c>
      <c r="O939" s="166">
        <v>7.99</v>
      </c>
      <c r="P939" s="166">
        <v>7.99</v>
      </c>
      <c r="Q939" s="166">
        <v>7.99</v>
      </c>
      <c r="R939" s="166">
        <v>7.99</v>
      </c>
      <c r="S939" s="166">
        <v>7.99</v>
      </c>
      <c r="T939" s="166">
        <v>7.99</v>
      </c>
      <c r="U939" s="166">
        <v>7.22</v>
      </c>
      <c r="V939" s="166">
        <v>7.22</v>
      </c>
      <c r="W939" s="167">
        <v>7.29</v>
      </c>
      <c r="X939" s="169"/>
      <c r="Y939" s="168">
        <v>0</v>
      </c>
      <c r="Z939" s="166">
        <v>0</v>
      </c>
      <c r="AA939" s="166">
        <v>0</v>
      </c>
      <c r="AB939" s="166">
        <v>0</v>
      </c>
      <c r="AC939" s="166">
        <v>0</v>
      </c>
      <c r="AD939" s="166">
        <v>0</v>
      </c>
      <c r="AE939" s="167">
        <v>0</v>
      </c>
      <c r="AF939" s="118"/>
      <c r="AG939" s="166">
        <v>0.2</v>
      </c>
      <c r="AH939" s="167">
        <v>0.2</v>
      </c>
    </row>
    <row r="940" spans="1:34" x14ac:dyDescent="0.35">
      <c r="A940" s="15" t="s">
        <v>162</v>
      </c>
      <c r="B940" s="16" t="s">
        <v>22</v>
      </c>
      <c r="C940" s="16" t="s">
        <v>135</v>
      </c>
      <c r="D940" s="16" t="s">
        <v>136</v>
      </c>
      <c r="E940" s="16" t="s">
        <v>1017</v>
      </c>
      <c r="F940" s="16" t="s">
        <v>159</v>
      </c>
      <c r="G940" s="16" t="s">
        <v>27</v>
      </c>
      <c r="H940" s="17">
        <v>2.5000000000000001E-3</v>
      </c>
      <c r="I940" s="16" t="s">
        <v>159</v>
      </c>
      <c r="J940" s="16" t="s">
        <v>1003</v>
      </c>
      <c r="K940" s="18" t="s">
        <v>31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32</v>
      </c>
      <c r="T940" s="20" t="s">
        <v>32</v>
      </c>
      <c r="U940" s="20" t="s">
        <v>32</v>
      </c>
      <c r="V940" s="20" t="s">
        <v>32</v>
      </c>
      <c r="W940" s="21" t="s">
        <v>32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32</v>
      </c>
      <c r="AH940" s="21" t="s">
        <v>32</v>
      </c>
    </row>
    <row r="941" spans="1:34" x14ac:dyDescent="0.35">
      <c r="A941" s="24" t="s">
        <v>162</v>
      </c>
      <c r="B941" s="25" t="s">
        <v>22</v>
      </c>
      <c r="C941" s="25" t="s">
        <v>135</v>
      </c>
      <c r="D941" s="25" t="s">
        <v>136</v>
      </c>
      <c r="E941" s="25" t="s">
        <v>1017</v>
      </c>
      <c r="F941" s="25" t="s">
        <v>159</v>
      </c>
      <c r="G941" s="25" t="s">
        <v>27</v>
      </c>
      <c r="H941" s="26">
        <v>2.5000000000000001E-3</v>
      </c>
      <c r="I941" s="25" t="s">
        <v>159</v>
      </c>
      <c r="J941" s="25" t="s">
        <v>1003</v>
      </c>
      <c r="K941" s="27" t="s">
        <v>33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162</v>
      </c>
      <c r="B942" s="32" t="s">
        <v>22</v>
      </c>
      <c r="C942" s="32" t="s">
        <v>135</v>
      </c>
      <c r="D942" s="32" t="s">
        <v>139</v>
      </c>
      <c r="E942" s="32" t="s">
        <v>1017</v>
      </c>
      <c r="F942" s="32" t="s">
        <v>160</v>
      </c>
      <c r="G942" s="32" t="s">
        <v>27</v>
      </c>
      <c r="H942" s="33">
        <v>3.5500000000000002E-3</v>
      </c>
      <c r="I942" s="32" t="s">
        <v>160</v>
      </c>
      <c r="J942" s="32" t="s">
        <v>1003</v>
      </c>
      <c r="K942" s="34" t="s">
        <v>28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0.25</v>
      </c>
      <c r="AH942" s="151">
        <v>0.25</v>
      </c>
    </row>
    <row r="943" spans="1:34" x14ac:dyDescent="0.35">
      <c r="A943" s="15" t="s">
        <v>162</v>
      </c>
      <c r="B943" s="16" t="s">
        <v>22</v>
      </c>
      <c r="C943" s="16" t="s">
        <v>135</v>
      </c>
      <c r="D943" s="16" t="s">
        <v>139</v>
      </c>
      <c r="E943" s="16" t="s">
        <v>1017</v>
      </c>
      <c r="F943" s="16" t="s">
        <v>160</v>
      </c>
      <c r="G943" s="16" t="s">
        <v>27</v>
      </c>
      <c r="H943" s="17">
        <v>3.5500000000000002E-3</v>
      </c>
      <c r="I943" s="16" t="s">
        <v>160</v>
      </c>
      <c r="J943" s="16" t="s">
        <v>1003</v>
      </c>
      <c r="K943" s="18" t="s">
        <v>29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32</v>
      </c>
      <c r="T943" s="20" t="s">
        <v>32</v>
      </c>
      <c r="U943" s="20" t="s">
        <v>32</v>
      </c>
      <c r="V943" s="20" t="s">
        <v>32</v>
      </c>
      <c r="W943" s="21" t="s">
        <v>32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32</v>
      </c>
      <c r="AH943" s="21" t="s">
        <v>32</v>
      </c>
    </row>
    <row r="944" spans="1:34" x14ac:dyDescent="0.35">
      <c r="A944" s="15" t="s">
        <v>162</v>
      </c>
      <c r="B944" s="16" t="s">
        <v>22</v>
      </c>
      <c r="C944" s="16" t="s">
        <v>135</v>
      </c>
      <c r="D944" s="16" t="s">
        <v>139</v>
      </c>
      <c r="E944" s="16" t="s">
        <v>1017</v>
      </c>
      <c r="F944" s="16" t="s">
        <v>160</v>
      </c>
      <c r="G944" s="16" t="s">
        <v>27</v>
      </c>
      <c r="H944" s="17">
        <v>3.5500000000000002E-3</v>
      </c>
      <c r="I944" s="16" t="s">
        <v>160</v>
      </c>
      <c r="J944" s="16" t="s">
        <v>1003</v>
      </c>
      <c r="K944" s="18" t="s">
        <v>30</v>
      </c>
      <c r="L944" s="168">
        <v>9.99</v>
      </c>
      <c r="M944" s="166">
        <v>9.99</v>
      </c>
      <c r="N944" s="166">
        <v>9.99</v>
      </c>
      <c r="O944" s="166">
        <v>9.99</v>
      </c>
      <c r="P944" s="166">
        <v>9.99</v>
      </c>
      <c r="Q944" s="166">
        <v>9.99</v>
      </c>
      <c r="R944" s="166">
        <v>9.99</v>
      </c>
      <c r="S944" s="166">
        <v>9.99</v>
      </c>
      <c r="T944" s="166">
        <v>9.99</v>
      </c>
      <c r="U944" s="166">
        <v>8.85</v>
      </c>
      <c r="V944" s="166">
        <v>8.85</v>
      </c>
      <c r="W944" s="167">
        <v>9.36</v>
      </c>
      <c r="X944" s="169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0.25</v>
      </c>
      <c r="AH944" s="167">
        <v>0.25</v>
      </c>
    </row>
    <row r="945" spans="1:34" x14ac:dyDescent="0.35">
      <c r="A945" s="15" t="s">
        <v>162</v>
      </c>
      <c r="B945" s="16" t="s">
        <v>22</v>
      </c>
      <c r="C945" s="16" t="s">
        <v>135</v>
      </c>
      <c r="D945" s="16" t="s">
        <v>139</v>
      </c>
      <c r="E945" s="16" t="s">
        <v>1017</v>
      </c>
      <c r="F945" s="16" t="s">
        <v>160</v>
      </c>
      <c r="G945" s="16" t="s">
        <v>27</v>
      </c>
      <c r="H945" s="17">
        <v>3.5500000000000002E-3</v>
      </c>
      <c r="I945" s="16" t="s">
        <v>160</v>
      </c>
      <c r="J945" s="16" t="s">
        <v>1003</v>
      </c>
      <c r="K945" s="18" t="s">
        <v>31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32</v>
      </c>
      <c r="T945" s="20" t="s">
        <v>32</v>
      </c>
      <c r="U945" s="20" t="s">
        <v>32</v>
      </c>
      <c r="V945" s="20" t="s">
        <v>32</v>
      </c>
      <c r="W945" s="21" t="s">
        <v>32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32</v>
      </c>
      <c r="AH945" s="21" t="s">
        <v>32</v>
      </c>
    </row>
    <row r="946" spans="1:34" x14ac:dyDescent="0.35">
      <c r="A946" s="24" t="s">
        <v>162</v>
      </c>
      <c r="B946" s="25" t="s">
        <v>22</v>
      </c>
      <c r="C946" s="25" t="s">
        <v>135</v>
      </c>
      <c r="D946" s="25" t="s">
        <v>139</v>
      </c>
      <c r="E946" s="25" t="s">
        <v>1017</v>
      </c>
      <c r="F946" s="25" t="s">
        <v>160</v>
      </c>
      <c r="G946" s="25" t="s">
        <v>27</v>
      </c>
      <c r="H946" s="26">
        <v>3.5500000000000002E-3</v>
      </c>
      <c r="I946" s="25" t="s">
        <v>160</v>
      </c>
      <c r="J946" s="25" t="s">
        <v>1003</v>
      </c>
      <c r="K946" s="27" t="s">
        <v>33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162</v>
      </c>
      <c r="B947" s="32" t="s">
        <v>22</v>
      </c>
      <c r="C947" s="32" t="s">
        <v>135</v>
      </c>
      <c r="D947" s="32" t="s">
        <v>680</v>
      </c>
      <c r="E947" s="32" t="s">
        <v>1017</v>
      </c>
      <c r="F947" s="32" t="s">
        <v>681</v>
      </c>
      <c r="G947" s="32" t="s">
        <v>27</v>
      </c>
      <c r="H947" s="33">
        <v>4.7299999999999998E-3</v>
      </c>
      <c r="I947" s="32" t="s">
        <v>681</v>
      </c>
      <c r="J947" s="32" t="s">
        <v>1003</v>
      </c>
      <c r="K947" s="34" t="s">
        <v>28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0.38</v>
      </c>
      <c r="AH947" s="151">
        <v>0.38</v>
      </c>
    </row>
    <row r="948" spans="1:34" x14ac:dyDescent="0.35">
      <c r="A948" s="15" t="s">
        <v>162</v>
      </c>
      <c r="B948" s="16" t="s">
        <v>22</v>
      </c>
      <c r="C948" s="16" t="s">
        <v>135</v>
      </c>
      <c r="D948" s="16" t="s">
        <v>680</v>
      </c>
      <c r="E948" s="16" t="s">
        <v>1017</v>
      </c>
      <c r="F948" s="16" t="s">
        <v>681</v>
      </c>
      <c r="G948" s="16" t="s">
        <v>27</v>
      </c>
      <c r="H948" s="17">
        <v>4.7299999999999998E-3</v>
      </c>
      <c r="I948" s="16" t="s">
        <v>681</v>
      </c>
      <c r="J948" s="16" t="s">
        <v>1003</v>
      </c>
      <c r="K948" s="18" t="s">
        <v>29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32</v>
      </c>
      <c r="T948" s="20" t="s">
        <v>32</v>
      </c>
      <c r="U948" s="20" t="s">
        <v>32</v>
      </c>
      <c r="V948" s="20" t="s">
        <v>32</v>
      </c>
      <c r="W948" s="21" t="s">
        <v>32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32</v>
      </c>
      <c r="AH948" s="21" t="s">
        <v>32</v>
      </c>
    </row>
    <row r="949" spans="1:34" x14ac:dyDescent="0.35">
      <c r="A949" s="15" t="s">
        <v>162</v>
      </c>
      <c r="B949" s="16" t="s">
        <v>22</v>
      </c>
      <c r="C949" s="16" t="s">
        <v>135</v>
      </c>
      <c r="D949" s="16" t="s">
        <v>680</v>
      </c>
      <c r="E949" s="16" t="s">
        <v>1017</v>
      </c>
      <c r="F949" s="16" t="s">
        <v>681</v>
      </c>
      <c r="G949" s="16" t="s">
        <v>27</v>
      </c>
      <c r="H949" s="17">
        <v>4.7299999999999998E-3</v>
      </c>
      <c r="I949" s="16" t="s">
        <v>681</v>
      </c>
      <c r="J949" s="16" t="s">
        <v>1003</v>
      </c>
      <c r="K949" s="18" t="s">
        <v>30</v>
      </c>
      <c r="L949" s="168">
        <v>14.99</v>
      </c>
      <c r="M949" s="166">
        <v>14.99</v>
      </c>
      <c r="N949" s="166">
        <v>14.99</v>
      </c>
      <c r="O949" s="166">
        <v>14.99</v>
      </c>
      <c r="P949" s="166">
        <v>14.99</v>
      </c>
      <c r="Q949" s="166">
        <v>14.99</v>
      </c>
      <c r="R949" s="166">
        <v>14.99</v>
      </c>
      <c r="S949" s="166">
        <v>14.99</v>
      </c>
      <c r="T949" s="166">
        <v>14.99</v>
      </c>
      <c r="U949" s="166">
        <v>10.89</v>
      </c>
      <c r="V949" s="166">
        <v>10.89</v>
      </c>
      <c r="W949" s="167">
        <v>10.99</v>
      </c>
      <c r="X949" s="169"/>
      <c r="Y949" s="168">
        <v>0</v>
      </c>
      <c r="Z949" s="166">
        <v>0</v>
      </c>
      <c r="AA949" s="166">
        <v>0</v>
      </c>
      <c r="AB949" s="166">
        <v>0</v>
      </c>
      <c r="AC949" s="166">
        <v>0</v>
      </c>
      <c r="AD949" s="166">
        <v>0</v>
      </c>
      <c r="AE949" s="167">
        <v>0</v>
      </c>
      <c r="AF949" s="118"/>
      <c r="AG949" s="166">
        <v>0.38</v>
      </c>
      <c r="AH949" s="167">
        <v>0.38</v>
      </c>
    </row>
    <row r="950" spans="1:34" x14ac:dyDescent="0.35">
      <c r="A950" s="15" t="s">
        <v>162</v>
      </c>
      <c r="B950" s="16" t="s">
        <v>22</v>
      </c>
      <c r="C950" s="16" t="s">
        <v>135</v>
      </c>
      <c r="D950" s="16" t="s">
        <v>680</v>
      </c>
      <c r="E950" s="16" t="s">
        <v>1017</v>
      </c>
      <c r="F950" s="16" t="s">
        <v>681</v>
      </c>
      <c r="G950" s="16" t="s">
        <v>27</v>
      </c>
      <c r="H950" s="17">
        <v>4.7299999999999998E-3</v>
      </c>
      <c r="I950" s="16" t="s">
        <v>681</v>
      </c>
      <c r="J950" s="16" t="s">
        <v>1003</v>
      </c>
      <c r="K950" s="18" t="s">
        <v>31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32</v>
      </c>
      <c r="T950" s="20" t="s">
        <v>32</v>
      </c>
      <c r="U950" s="20" t="s">
        <v>32</v>
      </c>
      <c r="V950" s="20" t="s">
        <v>32</v>
      </c>
      <c r="W950" s="21" t="s">
        <v>32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32</v>
      </c>
      <c r="AH950" s="21" t="s">
        <v>32</v>
      </c>
    </row>
    <row r="951" spans="1:34" x14ac:dyDescent="0.35">
      <c r="A951" s="24" t="s">
        <v>162</v>
      </c>
      <c r="B951" s="25" t="s">
        <v>22</v>
      </c>
      <c r="C951" s="25" t="s">
        <v>135</v>
      </c>
      <c r="D951" s="25" t="s">
        <v>680</v>
      </c>
      <c r="E951" s="25" t="s">
        <v>1017</v>
      </c>
      <c r="F951" s="25" t="s">
        <v>681</v>
      </c>
      <c r="G951" s="25" t="s">
        <v>27</v>
      </c>
      <c r="H951" s="26">
        <v>4.7299999999999998E-3</v>
      </c>
      <c r="I951" s="25" t="s">
        <v>681</v>
      </c>
      <c r="J951" s="25" t="s">
        <v>1003</v>
      </c>
      <c r="K951" s="27" t="s">
        <v>33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162</v>
      </c>
      <c r="B952" s="32" t="s">
        <v>22</v>
      </c>
      <c r="C952" s="32" t="s">
        <v>161</v>
      </c>
      <c r="D952" s="32" t="s">
        <v>161</v>
      </c>
      <c r="E952" s="32" t="s">
        <v>161</v>
      </c>
      <c r="F952" s="32" t="s">
        <v>763</v>
      </c>
      <c r="G952" s="32" t="s">
        <v>161</v>
      </c>
      <c r="H952" s="33">
        <v>1</v>
      </c>
      <c r="I952" s="32" t="s">
        <v>763</v>
      </c>
      <c r="J952" s="32" t="s">
        <v>1003</v>
      </c>
      <c r="K952" s="34" t="s">
        <v>28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162</v>
      </c>
      <c r="B953" s="16" t="s">
        <v>22</v>
      </c>
      <c r="C953" s="16" t="s">
        <v>161</v>
      </c>
      <c r="D953" s="16" t="s">
        <v>161</v>
      </c>
      <c r="E953" s="16" t="s">
        <v>161</v>
      </c>
      <c r="F953" s="16" t="s">
        <v>763</v>
      </c>
      <c r="G953" s="16" t="s">
        <v>161</v>
      </c>
      <c r="H953" s="17">
        <v>1</v>
      </c>
      <c r="I953" s="16" t="s">
        <v>763</v>
      </c>
      <c r="J953" s="16" t="s">
        <v>1003</v>
      </c>
      <c r="K953" s="18" t="s">
        <v>29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32</v>
      </c>
      <c r="T953" s="20" t="s">
        <v>32</v>
      </c>
      <c r="U953" s="20" t="s">
        <v>32</v>
      </c>
      <c r="V953" s="20" t="s">
        <v>32</v>
      </c>
      <c r="W953" s="21" t="s">
        <v>32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32</v>
      </c>
      <c r="AH953" s="21" t="s">
        <v>32</v>
      </c>
    </row>
    <row r="954" spans="1:34" x14ac:dyDescent="0.35">
      <c r="A954" s="15" t="s">
        <v>162</v>
      </c>
      <c r="B954" s="16" t="s">
        <v>22</v>
      </c>
      <c r="C954" s="16" t="s">
        <v>161</v>
      </c>
      <c r="D954" s="16" t="s">
        <v>161</v>
      </c>
      <c r="E954" s="16" t="s">
        <v>161</v>
      </c>
      <c r="F954" s="16" t="s">
        <v>763</v>
      </c>
      <c r="G954" s="16" t="s">
        <v>161</v>
      </c>
      <c r="H954" s="17">
        <v>1</v>
      </c>
      <c r="I954" s="16" t="s">
        <v>763</v>
      </c>
      <c r="J954" s="16" t="s">
        <v>1003</v>
      </c>
      <c r="K954" s="18" t="s">
        <v>30</v>
      </c>
      <c r="L954" s="168">
        <v>0</v>
      </c>
      <c r="M954" s="166">
        <v>0</v>
      </c>
      <c r="N954" s="166">
        <v>0</v>
      </c>
      <c r="O954" s="166">
        <v>0</v>
      </c>
      <c r="P954" s="166">
        <v>0</v>
      </c>
      <c r="Q954" s="166">
        <v>0</v>
      </c>
      <c r="R954" s="166">
        <v>0</v>
      </c>
      <c r="S954" s="166">
        <v>0</v>
      </c>
      <c r="T954" s="166">
        <v>0</v>
      </c>
      <c r="U954" s="166">
        <v>0</v>
      </c>
      <c r="V954" s="166">
        <v>0</v>
      </c>
      <c r="W954" s="167">
        <v>0</v>
      </c>
      <c r="X954" s="178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</v>
      </c>
      <c r="AH954" s="167">
        <v>0</v>
      </c>
    </row>
    <row r="955" spans="1:34" x14ac:dyDescent="0.35">
      <c r="A955" s="15" t="s">
        <v>162</v>
      </c>
      <c r="B955" s="16" t="s">
        <v>22</v>
      </c>
      <c r="C955" s="16" t="s">
        <v>161</v>
      </c>
      <c r="D955" s="16" t="s">
        <v>161</v>
      </c>
      <c r="E955" s="16" t="s">
        <v>161</v>
      </c>
      <c r="F955" s="16" t="s">
        <v>763</v>
      </c>
      <c r="G955" s="16" t="s">
        <v>161</v>
      </c>
      <c r="H955" s="17">
        <v>1</v>
      </c>
      <c r="I955" s="16" t="s">
        <v>763</v>
      </c>
      <c r="J955" s="16" t="s">
        <v>1003</v>
      </c>
      <c r="K955" s="18" t="s">
        <v>31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32</v>
      </c>
      <c r="T955" s="20" t="s">
        <v>32</v>
      </c>
      <c r="U955" s="20" t="s">
        <v>32</v>
      </c>
      <c r="V955" s="20" t="s">
        <v>32</v>
      </c>
      <c r="W955" s="21" t="s">
        <v>32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32</v>
      </c>
      <c r="AH955" s="21" t="s">
        <v>32</v>
      </c>
    </row>
    <row r="956" spans="1:34" x14ac:dyDescent="0.35">
      <c r="A956" s="24" t="s">
        <v>162</v>
      </c>
      <c r="B956" s="25" t="s">
        <v>22</v>
      </c>
      <c r="C956" s="25" t="s">
        <v>161</v>
      </c>
      <c r="D956" s="25" t="s">
        <v>161</v>
      </c>
      <c r="E956" s="25" t="s">
        <v>161</v>
      </c>
      <c r="F956" s="25" t="s">
        <v>763</v>
      </c>
      <c r="G956" s="25" t="s">
        <v>161</v>
      </c>
      <c r="H956" s="26">
        <v>1</v>
      </c>
      <c r="I956" s="25" t="s">
        <v>763</v>
      </c>
      <c r="J956" s="25" t="s">
        <v>1003</v>
      </c>
      <c r="K956" s="27" t="s">
        <v>33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162</v>
      </c>
      <c r="B957" s="32" t="s">
        <v>22</v>
      </c>
      <c r="C957" s="32" t="s">
        <v>161</v>
      </c>
      <c r="D957" s="32" t="s">
        <v>161</v>
      </c>
      <c r="E957" s="32" t="s">
        <v>161</v>
      </c>
      <c r="F957" s="32" t="s">
        <v>1018</v>
      </c>
      <c r="G957" s="32" t="s">
        <v>161</v>
      </c>
      <c r="H957" s="33">
        <v>1</v>
      </c>
      <c r="I957" s="32" t="s">
        <v>1018</v>
      </c>
      <c r="J957" s="32" t="s">
        <v>1003</v>
      </c>
      <c r="K957" s="34" t="s">
        <v>28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162</v>
      </c>
      <c r="B958" s="16" t="s">
        <v>22</v>
      </c>
      <c r="C958" s="16" t="s">
        <v>161</v>
      </c>
      <c r="D958" s="16" t="s">
        <v>161</v>
      </c>
      <c r="E958" s="16" t="s">
        <v>161</v>
      </c>
      <c r="F958" s="16" t="s">
        <v>1018</v>
      </c>
      <c r="G958" s="16" t="s">
        <v>161</v>
      </c>
      <c r="H958" s="17">
        <v>1</v>
      </c>
      <c r="I958" s="16" t="s">
        <v>1018</v>
      </c>
      <c r="J958" s="16" t="s">
        <v>1003</v>
      </c>
      <c r="K958" s="18" t="s">
        <v>29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32</v>
      </c>
      <c r="T958" s="20" t="s">
        <v>32</v>
      </c>
      <c r="U958" s="20" t="s">
        <v>32</v>
      </c>
      <c r="V958" s="20" t="s">
        <v>32</v>
      </c>
      <c r="W958" s="21" t="s">
        <v>32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32</v>
      </c>
      <c r="AH958" s="21" t="s">
        <v>32</v>
      </c>
    </row>
    <row r="959" spans="1:34" x14ac:dyDescent="0.35">
      <c r="A959" s="15" t="s">
        <v>162</v>
      </c>
      <c r="B959" s="16" t="s">
        <v>22</v>
      </c>
      <c r="C959" s="16" t="s">
        <v>161</v>
      </c>
      <c r="D959" s="16" t="s">
        <v>161</v>
      </c>
      <c r="E959" s="16" t="s">
        <v>161</v>
      </c>
      <c r="F959" s="16" t="s">
        <v>1018</v>
      </c>
      <c r="G959" s="16" t="s">
        <v>161</v>
      </c>
      <c r="H959" s="17">
        <v>1</v>
      </c>
      <c r="I959" s="16" t="s">
        <v>1018</v>
      </c>
      <c r="J959" s="16" t="s">
        <v>1003</v>
      </c>
      <c r="K959" s="18" t="s">
        <v>30</v>
      </c>
      <c r="L959" s="168">
        <v>0</v>
      </c>
      <c r="M959" s="166">
        <v>0</v>
      </c>
      <c r="N959" s="166">
        <v>0</v>
      </c>
      <c r="O959" s="166">
        <v>0</v>
      </c>
      <c r="P959" s="166">
        <v>0</v>
      </c>
      <c r="Q959" s="166">
        <v>0</v>
      </c>
      <c r="R959" s="166">
        <v>0</v>
      </c>
      <c r="S959" s="166">
        <v>0</v>
      </c>
      <c r="T959" s="166">
        <v>0</v>
      </c>
      <c r="U959" s="166">
        <v>0</v>
      </c>
      <c r="V959" s="166">
        <v>0</v>
      </c>
      <c r="W959" s="167">
        <v>0</v>
      </c>
      <c r="X959" s="178"/>
      <c r="Y959" s="168">
        <v>0</v>
      </c>
      <c r="Z959" s="166">
        <v>0</v>
      </c>
      <c r="AA959" s="166">
        <v>0</v>
      </c>
      <c r="AB959" s="166">
        <v>0</v>
      </c>
      <c r="AC959" s="166">
        <v>0</v>
      </c>
      <c r="AD959" s="166">
        <v>0</v>
      </c>
      <c r="AE959" s="167">
        <v>0</v>
      </c>
      <c r="AF959" s="118"/>
      <c r="AG959" s="166">
        <v>0</v>
      </c>
      <c r="AH959" s="167">
        <v>0</v>
      </c>
    </row>
    <row r="960" spans="1:34" x14ac:dyDescent="0.35">
      <c r="A960" s="15" t="s">
        <v>162</v>
      </c>
      <c r="B960" s="16" t="s">
        <v>22</v>
      </c>
      <c r="C960" s="16" t="s">
        <v>161</v>
      </c>
      <c r="D960" s="16" t="s">
        <v>161</v>
      </c>
      <c r="E960" s="16" t="s">
        <v>161</v>
      </c>
      <c r="F960" s="16" t="s">
        <v>1018</v>
      </c>
      <c r="G960" s="16" t="s">
        <v>161</v>
      </c>
      <c r="H960" s="17">
        <v>1</v>
      </c>
      <c r="I960" s="16" t="s">
        <v>1018</v>
      </c>
      <c r="J960" s="16" t="s">
        <v>1003</v>
      </c>
      <c r="K960" s="18" t="s">
        <v>31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32</v>
      </c>
      <c r="T960" s="20" t="s">
        <v>32</v>
      </c>
      <c r="U960" s="20" t="s">
        <v>32</v>
      </c>
      <c r="V960" s="20" t="s">
        <v>32</v>
      </c>
      <c r="W960" s="21" t="s">
        <v>32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32</v>
      </c>
      <c r="AH960" s="21" t="s">
        <v>32</v>
      </c>
    </row>
    <row r="961" spans="1:34" x14ac:dyDescent="0.35">
      <c r="A961" s="24" t="s">
        <v>162</v>
      </c>
      <c r="B961" s="25" t="s">
        <v>22</v>
      </c>
      <c r="C961" s="25" t="s">
        <v>161</v>
      </c>
      <c r="D961" s="25" t="s">
        <v>161</v>
      </c>
      <c r="E961" s="25" t="s">
        <v>161</v>
      </c>
      <c r="F961" s="25" t="s">
        <v>1018</v>
      </c>
      <c r="G961" s="25" t="s">
        <v>161</v>
      </c>
      <c r="H961" s="26">
        <v>1</v>
      </c>
      <c r="I961" s="25" t="s">
        <v>1018</v>
      </c>
      <c r="J961" s="25" t="s">
        <v>1003</v>
      </c>
      <c r="K961" s="27" t="s">
        <v>33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162</v>
      </c>
      <c r="B962" s="32" t="s">
        <v>22</v>
      </c>
      <c r="C962" s="32" t="s">
        <v>161</v>
      </c>
      <c r="D962" s="32" t="s">
        <v>161</v>
      </c>
      <c r="E962" s="32" t="s">
        <v>161</v>
      </c>
      <c r="F962" s="32" t="s">
        <v>1019</v>
      </c>
      <c r="G962" s="32" t="s">
        <v>161</v>
      </c>
      <c r="H962" s="33">
        <v>1</v>
      </c>
      <c r="I962" s="32" t="s">
        <v>1019</v>
      </c>
      <c r="J962" s="32" t="s">
        <v>1003</v>
      </c>
      <c r="K962" s="34" t="s">
        <v>28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162</v>
      </c>
      <c r="B963" s="16" t="s">
        <v>22</v>
      </c>
      <c r="C963" s="16" t="s">
        <v>161</v>
      </c>
      <c r="D963" s="16" t="s">
        <v>161</v>
      </c>
      <c r="E963" s="16" t="s">
        <v>161</v>
      </c>
      <c r="F963" s="16" t="s">
        <v>1019</v>
      </c>
      <c r="G963" s="16" t="s">
        <v>161</v>
      </c>
      <c r="H963" s="17">
        <v>1</v>
      </c>
      <c r="I963" s="16" t="s">
        <v>1019</v>
      </c>
      <c r="J963" s="16" t="s">
        <v>1003</v>
      </c>
      <c r="K963" s="18" t="s">
        <v>29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32</v>
      </c>
      <c r="T963" s="20" t="s">
        <v>32</v>
      </c>
      <c r="U963" s="20" t="s">
        <v>32</v>
      </c>
      <c r="V963" s="20" t="s">
        <v>32</v>
      </c>
      <c r="W963" s="21" t="s">
        <v>32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32</v>
      </c>
      <c r="AH963" s="21" t="s">
        <v>32</v>
      </c>
    </row>
    <row r="964" spans="1:34" x14ac:dyDescent="0.35">
      <c r="A964" s="15" t="s">
        <v>162</v>
      </c>
      <c r="B964" s="16" t="s">
        <v>22</v>
      </c>
      <c r="C964" s="16" t="s">
        <v>161</v>
      </c>
      <c r="D964" s="16" t="s">
        <v>161</v>
      </c>
      <c r="E964" s="16" t="s">
        <v>161</v>
      </c>
      <c r="F964" s="16" t="s">
        <v>1019</v>
      </c>
      <c r="G964" s="16" t="s">
        <v>161</v>
      </c>
      <c r="H964" s="17">
        <v>1</v>
      </c>
      <c r="I964" s="16" t="s">
        <v>1019</v>
      </c>
      <c r="J964" s="16" t="s">
        <v>1003</v>
      </c>
      <c r="K964" s="18" t="s">
        <v>30</v>
      </c>
      <c r="L964" s="168">
        <v>0</v>
      </c>
      <c r="M964" s="166">
        <v>0</v>
      </c>
      <c r="N964" s="166">
        <v>0</v>
      </c>
      <c r="O964" s="166">
        <v>0</v>
      </c>
      <c r="P964" s="166">
        <v>0</v>
      </c>
      <c r="Q964" s="166">
        <v>0</v>
      </c>
      <c r="R964" s="166">
        <v>0</v>
      </c>
      <c r="S964" s="166">
        <v>0</v>
      </c>
      <c r="T964" s="166">
        <v>0</v>
      </c>
      <c r="U964" s="166">
        <v>0</v>
      </c>
      <c r="V964" s="166">
        <v>0</v>
      </c>
      <c r="W964" s="167">
        <v>0</v>
      </c>
      <c r="X964" s="178"/>
      <c r="Y964" s="168">
        <v>0</v>
      </c>
      <c r="Z964" s="166">
        <v>0</v>
      </c>
      <c r="AA964" s="166">
        <v>0</v>
      </c>
      <c r="AB964" s="166">
        <v>0</v>
      </c>
      <c r="AC964" s="166">
        <v>0</v>
      </c>
      <c r="AD964" s="166">
        <v>0</v>
      </c>
      <c r="AE964" s="167">
        <v>0</v>
      </c>
      <c r="AF964" s="118"/>
      <c r="AG964" s="166">
        <v>0</v>
      </c>
      <c r="AH964" s="167">
        <v>0</v>
      </c>
    </row>
    <row r="965" spans="1:34" x14ac:dyDescent="0.35">
      <c r="A965" s="15" t="s">
        <v>162</v>
      </c>
      <c r="B965" s="16" t="s">
        <v>22</v>
      </c>
      <c r="C965" s="16" t="s">
        <v>161</v>
      </c>
      <c r="D965" s="16" t="s">
        <v>161</v>
      </c>
      <c r="E965" s="16" t="s">
        <v>161</v>
      </c>
      <c r="F965" s="16" t="s">
        <v>1019</v>
      </c>
      <c r="G965" s="16" t="s">
        <v>161</v>
      </c>
      <c r="H965" s="17">
        <v>1</v>
      </c>
      <c r="I965" s="16" t="s">
        <v>1019</v>
      </c>
      <c r="J965" s="16" t="s">
        <v>1003</v>
      </c>
      <c r="K965" s="18" t="s">
        <v>31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32</v>
      </c>
      <c r="T965" s="20" t="s">
        <v>32</v>
      </c>
      <c r="U965" s="20" t="s">
        <v>32</v>
      </c>
      <c r="V965" s="20" t="s">
        <v>32</v>
      </c>
      <c r="W965" s="21" t="s">
        <v>32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32</v>
      </c>
      <c r="AH965" s="21" t="s">
        <v>32</v>
      </c>
    </row>
    <row r="966" spans="1:34" x14ac:dyDescent="0.35">
      <c r="A966" s="24" t="s">
        <v>162</v>
      </c>
      <c r="B966" s="25" t="s">
        <v>22</v>
      </c>
      <c r="C966" s="25" t="s">
        <v>161</v>
      </c>
      <c r="D966" s="25" t="s">
        <v>161</v>
      </c>
      <c r="E966" s="25" t="s">
        <v>161</v>
      </c>
      <c r="F966" s="25" t="s">
        <v>1019</v>
      </c>
      <c r="G966" s="25" t="s">
        <v>161</v>
      </c>
      <c r="H966" s="26">
        <v>1</v>
      </c>
      <c r="I966" s="25" t="s">
        <v>1019</v>
      </c>
      <c r="J966" s="25" t="s">
        <v>1003</v>
      </c>
      <c r="K966" s="27" t="s">
        <v>33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162</v>
      </c>
      <c r="B967" s="32" t="s">
        <v>22</v>
      </c>
      <c r="C967" s="32" t="s">
        <v>161</v>
      </c>
      <c r="D967" s="32" t="s">
        <v>161</v>
      </c>
      <c r="E967" s="32" t="s">
        <v>161</v>
      </c>
      <c r="F967" s="32" t="s">
        <v>1020</v>
      </c>
      <c r="G967" s="32" t="s">
        <v>161</v>
      </c>
      <c r="H967" s="33">
        <v>1</v>
      </c>
      <c r="I967" s="32" t="s">
        <v>1020</v>
      </c>
      <c r="J967" s="32" t="s">
        <v>1003</v>
      </c>
      <c r="K967" s="34" t="s">
        <v>28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162</v>
      </c>
      <c r="B968" s="16" t="s">
        <v>22</v>
      </c>
      <c r="C968" s="16" t="s">
        <v>161</v>
      </c>
      <c r="D968" s="16" t="s">
        <v>161</v>
      </c>
      <c r="E968" s="16" t="s">
        <v>161</v>
      </c>
      <c r="F968" s="16" t="s">
        <v>1020</v>
      </c>
      <c r="G968" s="16" t="s">
        <v>161</v>
      </c>
      <c r="H968" s="17">
        <v>1</v>
      </c>
      <c r="I968" s="16" t="s">
        <v>1020</v>
      </c>
      <c r="J968" s="16" t="s">
        <v>1003</v>
      </c>
      <c r="K968" s="18" t="s">
        <v>29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32</v>
      </c>
      <c r="T968" s="20" t="s">
        <v>32</v>
      </c>
      <c r="U968" s="20" t="s">
        <v>32</v>
      </c>
      <c r="V968" s="20" t="s">
        <v>32</v>
      </c>
      <c r="W968" s="21" t="s">
        <v>32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32</v>
      </c>
      <c r="AH968" s="21" t="s">
        <v>32</v>
      </c>
    </row>
    <row r="969" spans="1:34" x14ac:dyDescent="0.35">
      <c r="A969" s="15" t="s">
        <v>162</v>
      </c>
      <c r="B969" s="16" t="s">
        <v>22</v>
      </c>
      <c r="C969" s="16" t="s">
        <v>161</v>
      </c>
      <c r="D969" s="16" t="s">
        <v>161</v>
      </c>
      <c r="E969" s="16" t="s">
        <v>161</v>
      </c>
      <c r="F969" s="16" t="s">
        <v>1020</v>
      </c>
      <c r="G969" s="16" t="s">
        <v>161</v>
      </c>
      <c r="H969" s="17">
        <v>1</v>
      </c>
      <c r="I969" s="16" t="s">
        <v>1020</v>
      </c>
      <c r="J969" s="16" t="s">
        <v>1003</v>
      </c>
      <c r="K969" s="18" t="s">
        <v>30</v>
      </c>
      <c r="L969" s="168">
        <v>0</v>
      </c>
      <c r="M969" s="166">
        <v>0</v>
      </c>
      <c r="N969" s="166">
        <v>0</v>
      </c>
      <c r="O969" s="166">
        <v>0</v>
      </c>
      <c r="P969" s="166">
        <v>0</v>
      </c>
      <c r="Q969" s="166">
        <v>0</v>
      </c>
      <c r="R969" s="166">
        <v>0</v>
      </c>
      <c r="S969" s="166">
        <v>0</v>
      </c>
      <c r="T969" s="166">
        <v>0</v>
      </c>
      <c r="U969" s="166">
        <v>0</v>
      </c>
      <c r="V969" s="166">
        <v>0</v>
      </c>
      <c r="W969" s="167">
        <v>0</v>
      </c>
      <c r="X969" s="178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</v>
      </c>
      <c r="AH969" s="167">
        <v>0</v>
      </c>
    </row>
    <row r="970" spans="1:34" x14ac:dyDescent="0.35">
      <c r="A970" s="15" t="s">
        <v>162</v>
      </c>
      <c r="B970" s="16" t="s">
        <v>22</v>
      </c>
      <c r="C970" s="16" t="s">
        <v>161</v>
      </c>
      <c r="D970" s="16" t="s">
        <v>161</v>
      </c>
      <c r="E970" s="16" t="s">
        <v>161</v>
      </c>
      <c r="F970" s="16" t="s">
        <v>1020</v>
      </c>
      <c r="G970" s="16" t="s">
        <v>161</v>
      </c>
      <c r="H970" s="17">
        <v>1</v>
      </c>
      <c r="I970" s="16" t="s">
        <v>1020</v>
      </c>
      <c r="J970" s="16" t="s">
        <v>1003</v>
      </c>
      <c r="K970" s="18" t="s">
        <v>31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32</v>
      </c>
      <c r="T970" s="20" t="s">
        <v>32</v>
      </c>
      <c r="U970" s="20" t="s">
        <v>32</v>
      </c>
      <c r="V970" s="20" t="s">
        <v>32</v>
      </c>
      <c r="W970" s="21" t="s">
        <v>32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32</v>
      </c>
      <c r="AH970" s="21" t="s">
        <v>32</v>
      </c>
    </row>
    <row r="971" spans="1:34" x14ac:dyDescent="0.35">
      <c r="A971" s="24" t="s">
        <v>162</v>
      </c>
      <c r="B971" s="25" t="s">
        <v>22</v>
      </c>
      <c r="C971" s="25" t="s">
        <v>161</v>
      </c>
      <c r="D971" s="25" t="s">
        <v>161</v>
      </c>
      <c r="E971" s="25" t="s">
        <v>161</v>
      </c>
      <c r="F971" s="25" t="s">
        <v>1020</v>
      </c>
      <c r="G971" s="25" t="s">
        <v>161</v>
      </c>
      <c r="H971" s="26">
        <v>1</v>
      </c>
      <c r="I971" s="25" t="s">
        <v>1020</v>
      </c>
      <c r="J971" s="25" t="s">
        <v>1003</v>
      </c>
      <c r="K971" s="27" t="s">
        <v>33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162</v>
      </c>
      <c r="B972" s="32" t="s">
        <v>22</v>
      </c>
      <c r="C972" s="32" t="s">
        <v>161</v>
      </c>
      <c r="D972" s="32" t="s">
        <v>161</v>
      </c>
      <c r="E972" s="32" t="s">
        <v>161</v>
      </c>
      <c r="F972" s="32" t="s">
        <v>1021</v>
      </c>
      <c r="G972" s="32" t="s">
        <v>161</v>
      </c>
      <c r="H972" s="33">
        <v>1</v>
      </c>
      <c r="I972" s="32" t="s">
        <v>1021</v>
      </c>
      <c r="J972" s="32" t="s">
        <v>1003</v>
      </c>
      <c r="K972" s="34" t="s">
        <v>28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162</v>
      </c>
      <c r="B973" s="16" t="s">
        <v>22</v>
      </c>
      <c r="C973" s="16" t="s">
        <v>161</v>
      </c>
      <c r="D973" s="16" t="s">
        <v>161</v>
      </c>
      <c r="E973" s="16" t="s">
        <v>161</v>
      </c>
      <c r="F973" s="16" t="s">
        <v>1021</v>
      </c>
      <c r="G973" s="16" t="s">
        <v>161</v>
      </c>
      <c r="H973" s="17">
        <v>1</v>
      </c>
      <c r="I973" s="16" t="s">
        <v>1021</v>
      </c>
      <c r="J973" s="16" t="s">
        <v>1003</v>
      </c>
      <c r="K973" s="18" t="s">
        <v>29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32</v>
      </c>
      <c r="T973" s="20" t="s">
        <v>32</v>
      </c>
      <c r="U973" s="20" t="s">
        <v>32</v>
      </c>
      <c r="V973" s="20" t="s">
        <v>32</v>
      </c>
      <c r="W973" s="21" t="s">
        <v>32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32</v>
      </c>
      <c r="AH973" s="21" t="s">
        <v>32</v>
      </c>
    </row>
    <row r="974" spans="1:34" x14ac:dyDescent="0.35">
      <c r="A974" s="15" t="s">
        <v>162</v>
      </c>
      <c r="B974" s="16" t="s">
        <v>22</v>
      </c>
      <c r="C974" s="16" t="s">
        <v>161</v>
      </c>
      <c r="D974" s="16" t="s">
        <v>161</v>
      </c>
      <c r="E974" s="16" t="s">
        <v>161</v>
      </c>
      <c r="F974" s="16" t="s">
        <v>1021</v>
      </c>
      <c r="G974" s="16" t="s">
        <v>161</v>
      </c>
      <c r="H974" s="17">
        <v>1</v>
      </c>
      <c r="I974" s="16" t="s">
        <v>1021</v>
      </c>
      <c r="J974" s="16" t="s">
        <v>1003</v>
      </c>
      <c r="K974" s="18" t="s">
        <v>30</v>
      </c>
      <c r="L974" s="168">
        <v>0</v>
      </c>
      <c r="M974" s="166">
        <v>0</v>
      </c>
      <c r="N974" s="166">
        <v>0</v>
      </c>
      <c r="O974" s="166">
        <v>0</v>
      </c>
      <c r="P974" s="166">
        <v>0</v>
      </c>
      <c r="Q974" s="166">
        <v>0</v>
      </c>
      <c r="R974" s="166">
        <v>0</v>
      </c>
      <c r="S974" s="166">
        <v>0</v>
      </c>
      <c r="T974" s="166">
        <v>0</v>
      </c>
      <c r="U974" s="166">
        <v>0</v>
      </c>
      <c r="V974" s="166">
        <v>0</v>
      </c>
      <c r="W974" s="167">
        <v>0</v>
      </c>
      <c r="X974" s="178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</v>
      </c>
      <c r="AH974" s="167">
        <v>0</v>
      </c>
    </row>
    <row r="975" spans="1:34" x14ac:dyDescent="0.35">
      <c r="A975" s="15" t="s">
        <v>162</v>
      </c>
      <c r="B975" s="16" t="s">
        <v>22</v>
      </c>
      <c r="C975" s="16" t="s">
        <v>161</v>
      </c>
      <c r="D975" s="16" t="s">
        <v>161</v>
      </c>
      <c r="E975" s="16" t="s">
        <v>161</v>
      </c>
      <c r="F975" s="16" t="s">
        <v>1021</v>
      </c>
      <c r="G975" s="16" t="s">
        <v>161</v>
      </c>
      <c r="H975" s="17">
        <v>1</v>
      </c>
      <c r="I975" s="16" t="s">
        <v>1021</v>
      </c>
      <c r="J975" s="16" t="s">
        <v>1003</v>
      </c>
      <c r="K975" s="18" t="s">
        <v>31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32</v>
      </c>
      <c r="T975" s="20" t="s">
        <v>32</v>
      </c>
      <c r="U975" s="20" t="s">
        <v>32</v>
      </c>
      <c r="V975" s="20" t="s">
        <v>32</v>
      </c>
      <c r="W975" s="21" t="s">
        <v>32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32</v>
      </c>
      <c r="AH975" s="21" t="s">
        <v>32</v>
      </c>
    </row>
    <row r="976" spans="1:34" x14ac:dyDescent="0.35">
      <c r="A976" s="24" t="s">
        <v>162</v>
      </c>
      <c r="B976" s="25" t="s">
        <v>22</v>
      </c>
      <c r="C976" s="25" t="s">
        <v>161</v>
      </c>
      <c r="D976" s="25" t="s">
        <v>161</v>
      </c>
      <c r="E976" s="25" t="s">
        <v>161</v>
      </c>
      <c r="F976" s="25" t="s">
        <v>1021</v>
      </c>
      <c r="G976" s="25" t="s">
        <v>161</v>
      </c>
      <c r="H976" s="26">
        <v>1</v>
      </c>
      <c r="I976" s="25" t="s">
        <v>1021</v>
      </c>
      <c r="J976" s="25" t="s">
        <v>1003</v>
      </c>
      <c r="K976" s="27" t="s">
        <v>33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162</v>
      </c>
      <c r="B977" s="32" t="s">
        <v>22</v>
      </c>
      <c r="C977" s="32" t="s">
        <v>161</v>
      </c>
      <c r="D977" s="32" t="s">
        <v>161</v>
      </c>
      <c r="E977" s="32" t="s">
        <v>161</v>
      </c>
      <c r="F977" s="32" t="s">
        <v>1022</v>
      </c>
      <c r="G977" s="32" t="s">
        <v>161</v>
      </c>
      <c r="H977" s="33">
        <v>1</v>
      </c>
      <c r="I977" s="32" t="s">
        <v>1022</v>
      </c>
      <c r="J977" s="32" t="s">
        <v>1003</v>
      </c>
      <c r="K977" s="34" t="s">
        <v>28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162</v>
      </c>
      <c r="B978" s="16" t="s">
        <v>22</v>
      </c>
      <c r="C978" s="16" t="s">
        <v>161</v>
      </c>
      <c r="D978" s="16" t="s">
        <v>161</v>
      </c>
      <c r="E978" s="16" t="s">
        <v>161</v>
      </c>
      <c r="F978" s="16" t="s">
        <v>1022</v>
      </c>
      <c r="G978" s="16" t="s">
        <v>161</v>
      </c>
      <c r="H978" s="17">
        <v>1</v>
      </c>
      <c r="I978" s="16" t="s">
        <v>1022</v>
      </c>
      <c r="J978" s="16" t="s">
        <v>1003</v>
      </c>
      <c r="K978" s="18" t="s">
        <v>29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32</v>
      </c>
      <c r="T978" s="20" t="s">
        <v>32</v>
      </c>
      <c r="U978" s="20" t="s">
        <v>32</v>
      </c>
      <c r="V978" s="20" t="s">
        <v>32</v>
      </c>
      <c r="W978" s="21" t="s">
        <v>32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32</v>
      </c>
      <c r="AH978" s="21" t="s">
        <v>32</v>
      </c>
    </row>
    <row r="979" spans="1:34" x14ac:dyDescent="0.35">
      <c r="A979" s="15" t="s">
        <v>162</v>
      </c>
      <c r="B979" s="16" t="s">
        <v>22</v>
      </c>
      <c r="C979" s="16" t="s">
        <v>161</v>
      </c>
      <c r="D979" s="16" t="s">
        <v>161</v>
      </c>
      <c r="E979" s="16" t="s">
        <v>161</v>
      </c>
      <c r="F979" s="16" t="s">
        <v>1022</v>
      </c>
      <c r="G979" s="16" t="s">
        <v>161</v>
      </c>
      <c r="H979" s="17">
        <v>1</v>
      </c>
      <c r="I979" s="16" t="s">
        <v>1022</v>
      </c>
      <c r="J979" s="16" t="s">
        <v>1003</v>
      </c>
      <c r="K979" s="18" t="s">
        <v>30</v>
      </c>
      <c r="L979" s="168">
        <v>0</v>
      </c>
      <c r="M979" s="166">
        <v>0</v>
      </c>
      <c r="N979" s="166">
        <v>0</v>
      </c>
      <c r="O979" s="166">
        <v>0</v>
      </c>
      <c r="P979" s="166">
        <v>0</v>
      </c>
      <c r="Q979" s="166">
        <v>0</v>
      </c>
      <c r="R979" s="166">
        <v>0</v>
      </c>
      <c r="S979" s="166">
        <v>0</v>
      </c>
      <c r="T979" s="166">
        <v>0</v>
      </c>
      <c r="U979" s="166">
        <v>0</v>
      </c>
      <c r="V979" s="166">
        <v>0</v>
      </c>
      <c r="W979" s="167">
        <v>0</v>
      </c>
      <c r="X979" s="178"/>
      <c r="Y979" s="168">
        <v>0</v>
      </c>
      <c r="Z979" s="166">
        <v>0</v>
      </c>
      <c r="AA979" s="166">
        <v>0</v>
      </c>
      <c r="AB979" s="166">
        <v>0</v>
      </c>
      <c r="AC979" s="166">
        <v>0</v>
      </c>
      <c r="AD979" s="166">
        <v>0</v>
      </c>
      <c r="AE979" s="167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162</v>
      </c>
      <c r="B980" s="16" t="s">
        <v>22</v>
      </c>
      <c r="C980" s="16" t="s">
        <v>161</v>
      </c>
      <c r="D980" s="16" t="s">
        <v>161</v>
      </c>
      <c r="E980" s="16" t="s">
        <v>161</v>
      </c>
      <c r="F980" s="16" t="s">
        <v>1022</v>
      </c>
      <c r="G980" s="16" t="s">
        <v>161</v>
      </c>
      <c r="H980" s="17">
        <v>1</v>
      </c>
      <c r="I980" s="16" t="s">
        <v>1022</v>
      </c>
      <c r="J980" s="16" t="s">
        <v>1003</v>
      </c>
      <c r="K980" s="18" t="s">
        <v>31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32</v>
      </c>
      <c r="T980" s="20" t="s">
        <v>32</v>
      </c>
      <c r="U980" s="20" t="s">
        <v>32</v>
      </c>
      <c r="V980" s="20" t="s">
        <v>32</v>
      </c>
      <c r="W980" s="21" t="s">
        <v>32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32</v>
      </c>
      <c r="AH980" s="21" t="s">
        <v>32</v>
      </c>
    </row>
    <row r="981" spans="1:34" x14ac:dyDescent="0.35">
      <c r="A981" s="24" t="s">
        <v>162</v>
      </c>
      <c r="B981" s="25" t="s">
        <v>22</v>
      </c>
      <c r="C981" s="25" t="s">
        <v>161</v>
      </c>
      <c r="D981" s="25" t="s">
        <v>161</v>
      </c>
      <c r="E981" s="25" t="s">
        <v>161</v>
      </c>
      <c r="F981" s="25" t="s">
        <v>1022</v>
      </c>
      <c r="G981" s="25" t="s">
        <v>161</v>
      </c>
      <c r="H981" s="26">
        <v>1</v>
      </c>
      <c r="I981" s="25" t="s">
        <v>1022</v>
      </c>
      <c r="J981" s="25" t="s">
        <v>1003</v>
      </c>
      <c r="K981" s="27" t="s">
        <v>33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162</v>
      </c>
      <c r="B982" s="32" t="s">
        <v>22</v>
      </c>
      <c r="C982" s="32" t="s">
        <v>161</v>
      </c>
      <c r="D982" s="32" t="s">
        <v>161</v>
      </c>
      <c r="E982" s="32" t="s">
        <v>161</v>
      </c>
      <c r="F982" s="32" t="s">
        <v>1023</v>
      </c>
      <c r="G982" s="32" t="s">
        <v>161</v>
      </c>
      <c r="H982" s="33">
        <v>1</v>
      </c>
      <c r="I982" s="32" t="s">
        <v>1023</v>
      </c>
      <c r="J982" s="32" t="s">
        <v>1003</v>
      </c>
      <c r="K982" s="34" t="s">
        <v>28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162</v>
      </c>
      <c r="B983" s="16" t="s">
        <v>22</v>
      </c>
      <c r="C983" s="16" t="s">
        <v>161</v>
      </c>
      <c r="D983" s="16" t="s">
        <v>161</v>
      </c>
      <c r="E983" s="16" t="s">
        <v>161</v>
      </c>
      <c r="F983" s="16" t="s">
        <v>1023</v>
      </c>
      <c r="G983" s="16" t="s">
        <v>161</v>
      </c>
      <c r="H983" s="17">
        <v>1</v>
      </c>
      <c r="I983" s="16" t="s">
        <v>1023</v>
      </c>
      <c r="J983" s="16" t="s">
        <v>1003</v>
      </c>
      <c r="K983" s="18" t="s">
        <v>29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32</v>
      </c>
      <c r="T983" s="20" t="s">
        <v>32</v>
      </c>
      <c r="U983" s="20" t="s">
        <v>32</v>
      </c>
      <c r="V983" s="20" t="s">
        <v>32</v>
      </c>
      <c r="W983" s="21" t="s">
        <v>32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32</v>
      </c>
      <c r="AH983" s="21" t="s">
        <v>32</v>
      </c>
    </row>
    <row r="984" spans="1:34" x14ac:dyDescent="0.35">
      <c r="A984" s="15" t="s">
        <v>162</v>
      </c>
      <c r="B984" s="16" t="s">
        <v>22</v>
      </c>
      <c r="C984" s="16" t="s">
        <v>161</v>
      </c>
      <c r="D984" s="16" t="s">
        <v>161</v>
      </c>
      <c r="E984" s="16" t="s">
        <v>161</v>
      </c>
      <c r="F984" s="16" t="s">
        <v>1023</v>
      </c>
      <c r="G984" s="16" t="s">
        <v>161</v>
      </c>
      <c r="H984" s="17">
        <v>1</v>
      </c>
      <c r="I984" s="16" t="s">
        <v>1023</v>
      </c>
      <c r="J984" s="16" t="s">
        <v>1003</v>
      </c>
      <c r="K984" s="18" t="s">
        <v>30</v>
      </c>
      <c r="L984" s="168">
        <v>0</v>
      </c>
      <c r="M984" s="166">
        <v>0</v>
      </c>
      <c r="N984" s="166">
        <v>0</v>
      </c>
      <c r="O984" s="166">
        <v>0</v>
      </c>
      <c r="P984" s="166">
        <v>0</v>
      </c>
      <c r="Q984" s="166">
        <v>0</v>
      </c>
      <c r="R984" s="166">
        <v>0</v>
      </c>
      <c r="S984" s="166">
        <v>0</v>
      </c>
      <c r="T984" s="166">
        <v>0</v>
      </c>
      <c r="U984" s="166">
        <v>0</v>
      </c>
      <c r="V984" s="166">
        <v>0</v>
      </c>
      <c r="W984" s="167">
        <v>0</v>
      </c>
      <c r="X984" s="178"/>
      <c r="Y984" s="168">
        <v>0</v>
      </c>
      <c r="Z984" s="166">
        <v>0</v>
      </c>
      <c r="AA984" s="166">
        <v>0</v>
      </c>
      <c r="AB984" s="166">
        <v>0</v>
      </c>
      <c r="AC984" s="166">
        <v>0</v>
      </c>
      <c r="AD984" s="166">
        <v>0</v>
      </c>
      <c r="AE984" s="167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162</v>
      </c>
      <c r="B985" s="16" t="s">
        <v>22</v>
      </c>
      <c r="C985" s="16" t="s">
        <v>161</v>
      </c>
      <c r="D985" s="16" t="s">
        <v>161</v>
      </c>
      <c r="E985" s="16" t="s">
        <v>161</v>
      </c>
      <c r="F985" s="16" t="s">
        <v>1023</v>
      </c>
      <c r="G985" s="16" t="s">
        <v>161</v>
      </c>
      <c r="H985" s="17">
        <v>1</v>
      </c>
      <c r="I985" s="16" t="s">
        <v>1023</v>
      </c>
      <c r="J985" s="16" t="s">
        <v>1003</v>
      </c>
      <c r="K985" s="18" t="s">
        <v>31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32</v>
      </c>
      <c r="T985" s="20" t="s">
        <v>32</v>
      </c>
      <c r="U985" s="20" t="s">
        <v>32</v>
      </c>
      <c r="V985" s="20" t="s">
        <v>32</v>
      </c>
      <c r="W985" s="21" t="s">
        <v>32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32</v>
      </c>
      <c r="AH985" s="21" t="s">
        <v>32</v>
      </c>
    </row>
    <row r="986" spans="1:34" x14ac:dyDescent="0.35">
      <c r="A986" s="24" t="s">
        <v>162</v>
      </c>
      <c r="B986" s="25" t="s">
        <v>22</v>
      </c>
      <c r="C986" s="25" t="s">
        <v>161</v>
      </c>
      <c r="D986" s="25" t="s">
        <v>161</v>
      </c>
      <c r="E986" s="25" t="s">
        <v>161</v>
      </c>
      <c r="F986" s="25" t="s">
        <v>1023</v>
      </c>
      <c r="G986" s="25" t="s">
        <v>161</v>
      </c>
      <c r="H986" s="26">
        <v>1</v>
      </c>
      <c r="I986" s="25" t="s">
        <v>1023</v>
      </c>
      <c r="J986" s="25" t="s">
        <v>1003</v>
      </c>
      <c r="K986" s="27" t="s">
        <v>33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162</v>
      </c>
      <c r="B987" s="32" t="s">
        <v>22</v>
      </c>
      <c r="C987" s="32" t="s">
        <v>161</v>
      </c>
      <c r="D987" s="32" t="s">
        <v>161</v>
      </c>
      <c r="E987" s="32" t="s">
        <v>161</v>
      </c>
      <c r="F987" s="32" t="s">
        <v>1024</v>
      </c>
      <c r="G987" s="32" t="s">
        <v>161</v>
      </c>
      <c r="H987" s="33">
        <v>1</v>
      </c>
      <c r="I987" s="32" t="s">
        <v>1024</v>
      </c>
      <c r="J987" s="32" t="s">
        <v>1003</v>
      </c>
      <c r="K987" s="34" t="s">
        <v>28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162</v>
      </c>
      <c r="B988" s="16" t="s">
        <v>22</v>
      </c>
      <c r="C988" s="16" t="s">
        <v>161</v>
      </c>
      <c r="D988" s="16" t="s">
        <v>161</v>
      </c>
      <c r="E988" s="16" t="s">
        <v>161</v>
      </c>
      <c r="F988" s="16" t="s">
        <v>1024</v>
      </c>
      <c r="G988" s="16" t="s">
        <v>161</v>
      </c>
      <c r="H988" s="17">
        <v>1</v>
      </c>
      <c r="I988" s="16" t="s">
        <v>1024</v>
      </c>
      <c r="J988" s="16" t="s">
        <v>1003</v>
      </c>
      <c r="K988" s="18" t="s">
        <v>29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32</v>
      </c>
      <c r="T988" s="20" t="s">
        <v>32</v>
      </c>
      <c r="U988" s="20" t="s">
        <v>32</v>
      </c>
      <c r="V988" s="20" t="s">
        <v>32</v>
      </c>
      <c r="W988" s="21" t="s">
        <v>32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32</v>
      </c>
      <c r="AH988" s="21" t="s">
        <v>32</v>
      </c>
    </row>
    <row r="989" spans="1:34" x14ac:dyDescent="0.35">
      <c r="A989" s="15" t="s">
        <v>162</v>
      </c>
      <c r="B989" s="16" t="s">
        <v>22</v>
      </c>
      <c r="C989" s="16" t="s">
        <v>161</v>
      </c>
      <c r="D989" s="16" t="s">
        <v>161</v>
      </c>
      <c r="E989" s="16" t="s">
        <v>161</v>
      </c>
      <c r="F989" s="16" t="s">
        <v>1024</v>
      </c>
      <c r="G989" s="16" t="s">
        <v>161</v>
      </c>
      <c r="H989" s="17">
        <v>1</v>
      </c>
      <c r="I989" s="16" t="s">
        <v>1024</v>
      </c>
      <c r="J989" s="16" t="s">
        <v>1003</v>
      </c>
      <c r="K989" s="18" t="s">
        <v>30</v>
      </c>
      <c r="L989" s="168">
        <v>0</v>
      </c>
      <c r="M989" s="166">
        <v>0</v>
      </c>
      <c r="N989" s="166">
        <v>0</v>
      </c>
      <c r="O989" s="166">
        <v>0</v>
      </c>
      <c r="P989" s="166">
        <v>0</v>
      </c>
      <c r="Q989" s="166">
        <v>0</v>
      </c>
      <c r="R989" s="166">
        <v>0</v>
      </c>
      <c r="S989" s="166">
        <v>0</v>
      </c>
      <c r="T989" s="166">
        <v>0</v>
      </c>
      <c r="U989" s="166">
        <v>0</v>
      </c>
      <c r="V989" s="166">
        <v>0</v>
      </c>
      <c r="W989" s="167">
        <v>0</v>
      </c>
      <c r="X989" s="178"/>
      <c r="Y989" s="168">
        <v>0</v>
      </c>
      <c r="Z989" s="166">
        <v>0</v>
      </c>
      <c r="AA989" s="166">
        <v>0</v>
      </c>
      <c r="AB989" s="166">
        <v>0</v>
      </c>
      <c r="AC989" s="166">
        <v>0</v>
      </c>
      <c r="AD989" s="166">
        <v>0</v>
      </c>
      <c r="AE989" s="167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162</v>
      </c>
      <c r="B990" s="16" t="s">
        <v>22</v>
      </c>
      <c r="C990" s="16" t="s">
        <v>161</v>
      </c>
      <c r="D990" s="16" t="s">
        <v>161</v>
      </c>
      <c r="E990" s="16" t="s">
        <v>161</v>
      </c>
      <c r="F990" s="16" t="s">
        <v>1024</v>
      </c>
      <c r="G990" s="16" t="s">
        <v>161</v>
      </c>
      <c r="H990" s="17">
        <v>1</v>
      </c>
      <c r="I990" s="16" t="s">
        <v>1024</v>
      </c>
      <c r="J990" s="16" t="s">
        <v>1003</v>
      </c>
      <c r="K990" s="18" t="s">
        <v>31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32</v>
      </c>
      <c r="T990" s="20" t="s">
        <v>32</v>
      </c>
      <c r="U990" s="20" t="s">
        <v>32</v>
      </c>
      <c r="V990" s="20" t="s">
        <v>32</v>
      </c>
      <c r="W990" s="21" t="s">
        <v>32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32</v>
      </c>
      <c r="AH990" s="155" t="s">
        <v>32</v>
      </c>
    </row>
    <row r="991" spans="1:34" ht="15" thickBot="1" x14ac:dyDescent="0.4">
      <c r="A991" s="41" t="s">
        <v>162</v>
      </c>
      <c r="B991" s="42" t="s">
        <v>22</v>
      </c>
      <c r="C991" s="42" t="s">
        <v>161</v>
      </c>
      <c r="D991" s="42" t="s">
        <v>161</v>
      </c>
      <c r="E991" s="42" t="s">
        <v>161</v>
      </c>
      <c r="F991" s="42" t="s">
        <v>1024</v>
      </c>
      <c r="G991" s="42" t="s">
        <v>161</v>
      </c>
      <c r="H991" s="43">
        <v>1</v>
      </c>
      <c r="I991" s="42" t="s">
        <v>1024</v>
      </c>
      <c r="J991" s="42" t="s">
        <v>1003</v>
      </c>
      <c r="K991" s="44" t="s">
        <v>33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163</v>
      </c>
      <c r="B992" s="9" t="s">
        <v>22</v>
      </c>
      <c r="C992" s="9" t="s">
        <v>23</v>
      </c>
      <c r="D992" s="9" t="s">
        <v>24</v>
      </c>
      <c r="E992" s="9" t="s">
        <v>25</v>
      </c>
      <c r="F992" s="9" t="s">
        <v>26</v>
      </c>
      <c r="G992" s="9" t="s">
        <v>27</v>
      </c>
      <c r="H992" s="10">
        <v>2E-3</v>
      </c>
      <c r="I992" s="9" t="s">
        <v>26</v>
      </c>
      <c r="J992" s="11"/>
      <c r="K992" s="12" t="s">
        <v>28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1.53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163</v>
      </c>
      <c r="B993" s="16" t="s">
        <v>22</v>
      </c>
      <c r="C993" s="16" t="s">
        <v>23</v>
      </c>
      <c r="D993" s="16" t="s">
        <v>24</v>
      </c>
      <c r="E993" s="16" t="s">
        <v>25</v>
      </c>
      <c r="F993" s="16" t="s">
        <v>26</v>
      </c>
      <c r="G993" s="16" t="s">
        <v>27</v>
      </c>
      <c r="H993" s="17">
        <v>2E-3</v>
      </c>
      <c r="I993" s="16" t="s">
        <v>26</v>
      </c>
      <c r="J993" s="16"/>
      <c r="K993" s="18" t="s">
        <v>29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32</v>
      </c>
      <c r="T993" s="20" t="s">
        <v>32</v>
      </c>
      <c r="U993" s="20" t="s">
        <v>32</v>
      </c>
      <c r="V993" s="20" t="s">
        <v>32</v>
      </c>
      <c r="W993" s="21" t="s">
        <v>32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32</v>
      </c>
      <c r="AH993" s="21" t="s">
        <v>32</v>
      </c>
    </row>
    <row r="994" spans="1:34" x14ac:dyDescent="0.35">
      <c r="A994" s="15" t="s">
        <v>163</v>
      </c>
      <c r="B994" s="16" t="s">
        <v>22</v>
      </c>
      <c r="C994" s="16" t="s">
        <v>23</v>
      </c>
      <c r="D994" s="16" t="s">
        <v>24</v>
      </c>
      <c r="E994" s="16" t="s">
        <v>25</v>
      </c>
      <c r="F994" s="16" t="s">
        <v>26</v>
      </c>
      <c r="G994" s="16" t="s">
        <v>27</v>
      </c>
      <c r="H994" s="17">
        <v>2E-3</v>
      </c>
      <c r="I994" s="16" t="s">
        <v>26</v>
      </c>
      <c r="J994" s="16"/>
      <c r="K994" s="18" t="s">
        <v>30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1.57</v>
      </c>
      <c r="X994" s="178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79">
        <v>-0.11834319526627213</v>
      </c>
      <c r="AG994" s="166">
        <v>0.04</v>
      </c>
      <c r="AH994" s="167">
        <v>0.04</v>
      </c>
    </row>
    <row r="995" spans="1:34" x14ac:dyDescent="0.35">
      <c r="A995" s="15" t="s">
        <v>163</v>
      </c>
      <c r="B995" s="16" t="s">
        <v>22</v>
      </c>
      <c r="C995" s="16" t="s">
        <v>23</v>
      </c>
      <c r="D995" s="16" t="s">
        <v>24</v>
      </c>
      <c r="E995" s="16" t="s">
        <v>25</v>
      </c>
      <c r="F995" s="16" t="s">
        <v>26</v>
      </c>
      <c r="G995" s="16" t="s">
        <v>27</v>
      </c>
      <c r="H995" s="17">
        <v>2E-3</v>
      </c>
      <c r="I995" s="16" t="s">
        <v>26</v>
      </c>
      <c r="J995" s="16"/>
      <c r="K995" s="18" t="s">
        <v>31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32</v>
      </c>
      <c r="T995" s="20" t="s">
        <v>32</v>
      </c>
      <c r="U995" s="20" t="s">
        <v>32</v>
      </c>
      <c r="V995" s="20" t="s">
        <v>32</v>
      </c>
      <c r="W995" s="21" t="s">
        <v>32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32</v>
      </c>
      <c r="AH995" s="21" t="s">
        <v>32</v>
      </c>
    </row>
    <row r="996" spans="1:34" x14ac:dyDescent="0.35">
      <c r="A996" s="24" t="s">
        <v>163</v>
      </c>
      <c r="B996" s="25" t="s">
        <v>22</v>
      </c>
      <c r="C996" s="25" t="s">
        <v>23</v>
      </c>
      <c r="D996" s="25" t="s">
        <v>24</v>
      </c>
      <c r="E996" s="25" t="s">
        <v>25</v>
      </c>
      <c r="F996" s="25" t="s">
        <v>26</v>
      </c>
      <c r="G996" s="25" t="s">
        <v>27</v>
      </c>
      <c r="H996" s="26">
        <v>2E-3</v>
      </c>
      <c r="I996" s="25" t="s">
        <v>26</v>
      </c>
      <c r="J996" s="25"/>
      <c r="K996" s="27" t="s">
        <v>33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2.6143790849673332E-2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163</v>
      </c>
      <c r="B997" s="32" t="s">
        <v>22</v>
      </c>
      <c r="C997" s="32" t="s">
        <v>23</v>
      </c>
      <c r="D997" s="32" t="s">
        <v>24</v>
      </c>
      <c r="E997" s="32" t="s">
        <v>25</v>
      </c>
      <c r="F997" s="32" t="s">
        <v>34</v>
      </c>
      <c r="G997" s="32" t="s">
        <v>27</v>
      </c>
      <c r="H997" s="33">
        <v>2E-3</v>
      </c>
      <c r="I997" s="32" t="s">
        <v>34</v>
      </c>
      <c r="J997" s="32" t="s">
        <v>1003</v>
      </c>
      <c r="K997" s="34" t="s">
        <v>28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1.53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163</v>
      </c>
      <c r="B998" s="16" t="s">
        <v>22</v>
      </c>
      <c r="C998" s="16" t="s">
        <v>23</v>
      </c>
      <c r="D998" s="16" t="s">
        <v>24</v>
      </c>
      <c r="E998" s="16" t="s">
        <v>25</v>
      </c>
      <c r="F998" s="16" t="s">
        <v>34</v>
      </c>
      <c r="G998" s="16" t="s">
        <v>27</v>
      </c>
      <c r="H998" s="17">
        <v>2E-3</v>
      </c>
      <c r="I998" s="16" t="s">
        <v>34</v>
      </c>
      <c r="J998" s="16" t="s">
        <v>1003</v>
      </c>
      <c r="K998" s="18" t="s">
        <v>29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32</v>
      </c>
      <c r="T998" s="20" t="s">
        <v>32</v>
      </c>
      <c r="U998" s="20" t="s">
        <v>32</v>
      </c>
      <c r="V998" s="20" t="s">
        <v>32</v>
      </c>
      <c r="W998" s="21" t="s">
        <v>32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32</v>
      </c>
      <c r="AH998" s="21" t="s">
        <v>32</v>
      </c>
    </row>
    <row r="999" spans="1:34" x14ac:dyDescent="0.35">
      <c r="A999" s="15" t="s">
        <v>163</v>
      </c>
      <c r="B999" s="16" t="s">
        <v>22</v>
      </c>
      <c r="C999" s="16" t="s">
        <v>23</v>
      </c>
      <c r="D999" s="16" t="s">
        <v>24</v>
      </c>
      <c r="E999" s="16" t="s">
        <v>25</v>
      </c>
      <c r="F999" s="16" t="s">
        <v>34</v>
      </c>
      <c r="G999" s="16" t="s">
        <v>27</v>
      </c>
      <c r="H999" s="17">
        <v>2E-3</v>
      </c>
      <c r="I999" s="16" t="s">
        <v>34</v>
      </c>
      <c r="J999" s="16" t="s">
        <v>1003</v>
      </c>
      <c r="K999" s="18" t="s">
        <v>30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1.57</v>
      </c>
      <c r="X999" s="178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>
        <v>-0.11834319526627213</v>
      </c>
      <c r="AG999" s="166">
        <v>0.04</v>
      </c>
      <c r="AH999" s="167">
        <v>0.04</v>
      </c>
    </row>
    <row r="1000" spans="1:34" x14ac:dyDescent="0.35">
      <c r="A1000" s="15" t="s">
        <v>163</v>
      </c>
      <c r="B1000" s="16" t="s">
        <v>22</v>
      </c>
      <c r="C1000" s="16" t="s">
        <v>23</v>
      </c>
      <c r="D1000" s="16" t="s">
        <v>24</v>
      </c>
      <c r="E1000" s="16" t="s">
        <v>25</v>
      </c>
      <c r="F1000" s="16" t="s">
        <v>34</v>
      </c>
      <c r="G1000" s="16" t="s">
        <v>27</v>
      </c>
      <c r="H1000" s="17">
        <v>2E-3</v>
      </c>
      <c r="I1000" s="16" t="s">
        <v>34</v>
      </c>
      <c r="J1000" s="16" t="s">
        <v>1003</v>
      </c>
      <c r="K1000" s="18" t="s">
        <v>31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32</v>
      </c>
      <c r="T1000" s="20" t="s">
        <v>32</v>
      </c>
      <c r="U1000" s="20" t="s">
        <v>32</v>
      </c>
      <c r="V1000" s="20" t="s">
        <v>32</v>
      </c>
      <c r="W1000" s="21" t="s">
        <v>32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32</v>
      </c>
      <c r="AH1000" s="21" t="s">
        <v>32</v>
      </c>
    </row>
    <row r="1001" spans="1:34" x14ac:dyDescent="0.35">
      <c r="A1001" s="24" t="s">
        <v>163</v>
      </c>
      <c r="B1001" s="25" t="s">
        <v>22</v>
      </c>
      <c r="C1001" s="25" t="s">
        <v>23</v>
      </c>
      <c r="D1001" s="25" t="s">
        <v>24</v>
      </c>
      <c r="E1001" s="25" t="s">
        <v>25</v>
      </c>
      <c r="F1001" s="25" t="s">
        <v>34</v>
      </c>
      <c r="G1001" s="25" t="s">
        <v>27</v>
      </c>
      <c r="H1001" s="26">
        <v>2E-3</v>
      </c>
      <c r="I1001" s="25" t="s">
        <v>34</v>
      </c>
      <c r="J1001" s="25" t="s">
        <v>1003</v>
      </c>
      <c r="K1001" s="27" t="s">
        <v>33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2.6143790849673332E-2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163</v>
      </c>
      <c r="B1002" s="32" t="s">
        <v>22</v>
      </c>
      <c r="C1002" s="32" t="s">
        <v>23</v>
      </c>
      <c r="D1002" s="32" t="s">
        <v>24</v>
      </c>
      <c r="E1002" s="32" t="s">
        <v>25</v>
      </c>
      <c r="F1002" s="32" t="s">
        <v>35</v>
      </c>
      <c r="G1002" s="32" t="s">
        <v>27</v>
      </c>
      <c r="H1002" s="33">
        <v>2E-3</v>
      </c>
      <c r="I1002" s="32" t="s">
        <v>35</v>
      </c>
      <c r="J1002" s="32"/>
      <c r="K1002" s="34" t="s">
        <v>28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163</v>
      </c>
      <c r="B1003" s="16" t="s">
        <v>22</v>
      </c>
      <c r="C1003" s="16" t="s">
        <v>23</v>
      </c>
      <c r="D1003" s="16" t="s">
        <v>24</v>
      </c>
      <c r="E1003" s="16" t="s">
        <v>25</v>
      </c>
      <c r="F1003" s="16" t="s">
        <v>35</v>
      </c>
      <c r="G1003" s="16" t="s">
        <v>27</v>
      </c>
      <c r="H1003" s="17">
        <v>2E-3</v>
      </c>
      <c r="I1003" s="16" t="s">
        <v>35</v>
      </c>
      <c r="J1003" s="16"/>
      <c r="K1003" s="18" t="s">
        <v>29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32</v>
      </c>
      <c r="T1003" s="20" t="s">
        <v>32</v>
      </c>
      <c r="U1003" s="20" t="s">
        <v>32</v>
      </c>
      <c r="V1003" s="20" t="s">
        <v>32</v>
      </c>
      <c r="W1003" s="21" t="s">
        <v>32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32</v>
      </c>
      <c r="AH1003" s="21" t="s">
        <v>32</v>
      </c>
    </row>
    <row r="1004" spans="1:34" x14ac:dyDescent="0.35">
      <c r="A1004" s="15" t="s">
        <v>163</v>
      </c>
      <c r="B1004" s="16" t="s">
        <v>22</v>
      </c>
      <c r="C1004" s="16" t="s">
        <v>23</v>
      </c>
      <c r="D1004" s="16" t="s">
        <v>24</v>
      </c>
      <c r="E1004" s="16" t="s">
        <v>25</v>
      </c>
      <c r="F1004" s="16" t="s">
        <v>35</v>
      </c>
      <c r="G1004" s="16" t="s">
        <v>27</v>
      </c>
      <c r="H1004" s="17">
        <v>2E-3</v>
      </c>
      <c r="I1004" s="16" t="s">
        <v>35</v>
      </c>
      <c r="J1004" s="16"/>
      <c r="K1004" s="18" t="s">
        <v>30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78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163</v>
      </c>
      <c r="B1005" s="16" t="s">
        <v>22</v>
      </c>
      <c r="C1005" s="16" t="s">
        <v>23</v>
      </c>
      <c r="D1005" s="16" t="s">
        <v>24</v>
      </c>
      <c r="E1005" s="16" t="s">
        <v>25</v>
      </c>
      <c r="F1005" s="16" t="s">
        <v>35</v>
      </c>
      <c r="G1005" s="16" t="s">
        <v>27</v>
      </c>
      <c r="H1005" s="17">
        <v>2E-3</v>
      </c>
      <c r="I1005" s="16" t="s">
        <v>35</v>
      </c>
      <c r="J1005" s="16"/>
      <c r="K1005" s="18" t="s">
        <v>31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32</v>
      </c>
      <c r="T1005" s="20" t="s">
        <v>32</v>
      </c>
      <c r="U1005" s="20" t="s">
        <v>32</v>
      </c>
      <c r="V1005" s="20" t="s">
        <v>32</v>
      </c>
      <c r="W1005" s="21" t="s">
        <v>32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32</v>
      </c>
      <c r="AH1005" s="21" t="s">
        <v>32</v>
      </c>
    </row>
    <row r="1006" spans="1:34" x14ac:dyDescent="0.35">
      <c r="A1006" s="24" t="s">
        <v>163</v>
      </c>
      <c r="B1006" s="25" t="s">
        <v>22</v>
      </c>
      <c r="C1006" s="25" t="s">
        <v>23</v>
      </c>
      <c r="D1006" s="25" t="s">
        <v>24</v>
      </c>
      <c r="E1006" s="25" t="s">
        <v>25</v>
      </c>
      <c r="F1006" s="25" t="s">
        <v>35</v>
      </c>
      <c r="G1006" s="25" t="s">
        <v>27</v>
      </c>
      <c r="H1006" s="26">
        <v>2E-3</v>
      </c>
      <c r="I1006" s="25" t="s">
        <v>35</v>
      </c>
      <c r="J1006" s="25"/>
      <c r="K1006" s="27" t="s">
        <v>33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163</v>
      </c>
      <c r="B1007" s="32" t="s">
        <v>22</v>
      </c>
      <c r="C1007" s="32" t="s">
        <v>23</v>
      </c>
      <c r="D1007" s="32" t="s">
        <v>24</v>
      </c>
      <c r="E1007" s="32" t="s">
        <v>25</v>
      </c>
      <c r="F1007" s="32" t="s">
        <v>637</v>
      </c>
      <c r="G1007" s="32" t="s">
        <v>27</v>
      </c>
      <c r="H1007" s="33">
        <v>2E-3</v>
      </c>
      <c r="I1007" s="32" t="s">
        <v>637</v>
      </c>
      <c r="J1007" s="32" t="s">
        <v>1003</v>
      </c>
      <c r="K1007" s="34" t="s">
        <v>28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163</v>
      </c>
      <c r="B1008" s="16" t="s">
        <v>22</v>
      </c>
      <c r="C1008" s="16" t="s">
        <v>23</v>
      </c>
      <c r="D1008" s="16" t="s">
        <v>24</v>
      </c>
      <c r="E1008" s="16" t="s">
        <v>25</v>
      </c>
      <c r="F1008" s="16" t="s">
        <v>637</v>
      </c>
      <c r="G1008" s="16" t="s">
        <v>27</v>
      </c>
      <c r="H1008" s="17">
        <v>2E-3</v>
      </c>
      <c r="I1008" s="16" t="s">
        <v>637</v>
      </c>
      <c r="J1008" s="16" t="s">
        <v>1003</v>
      </c>
      <c r="K1008" s="18" t="s">
        <v>29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32</v>
      </c>
      <c r="T1008" s="20" t="s">
        <v>32</v>
      </c>
      <c r="U1008" s="20" t="s">
        <v>32</v>
      </c>
      <c r="V1008" s="20" t="s">
        <v>32</v>
      </c>
      <c r="W1008" s="21" t="s">
        <v>32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32</v>
      </c>
      <c r="AH1008" s="21" t="s">
        <v>32</v>
      </c>
    </row>
    <row r="1009" spans="1:34" x14ac:dyDescent="0.35">
      <c r="A1009" s="15" t="s">
        <v>163</v>
      </c>
      <c r="B1009" s="16" t="s">
        <v>22</v>
      </c>
      <c r="C1009" s="16" t="s">
        <v>23</v>
      </c>
      <c r="D1009" s="16" t="s">
        <v>24</v>
      </c>
      <c r="E1009" s="16" t="s">
        <v>25</v>
      </c>
      <c r="F1009" s="16" t="s">
        <v>637</v>
      </c>
      <c r="G1009" s="16" t="s">
        <v>27</v>
      </c>
      <c r="H1009" s="17">
        <v>2E-3</v>
      </c>
      <c r="I1009" s="16" t="s">
        <v>637</v>
      </c>
      <c r="J1009" s="16" t="s">
        <v>1003</v>
      </c>
      <c r="K1009" s="18" t="s">
        <v>30</v>
      </c>
      <c r="L1009" s="168">
        <v>1.49</v>
      </c>
      <c r="M1009" s="166">
        <v>1.49</v>
      </c>
      <c r="N1009" s="166">
        <v>1.49</v>
      </c>
      <c r="O1009" s="166">
        <v>1.49</v>
      </c>
      <c r="P1009" s="166">
        <v>1.49</v>
      </c>
      <c r="Q1009" s="166">
        <v>1.49</v>
      </c>
      <c r="R1009" s="166">
        <v>1.49</v>
      </c>
      <c r="S1009" s="166">
        <v>1.39</v>
      </c>
      <c r="T1009" s="166">
        <v>1.39</v>
      </c>
      <c r="U1009" s="166">
        <v>1.24</v>
      </c>
      <c r="V1009" s="166">
        <v>1.24</v>
      </c>
      <c r="W1009" s="167">
        <v>1.32</v>
      </c>
      <c r="X1009" s="178"/>
      <c r="Y1009" s="168">
        <v>0</v>
      </c>
      <c r="Z1009" s="166">
        <v>0</v>
      </c>
      <c r="AA1009" s="166">
        <v>0</v>
      </c>
      <c r="AB1009" s="166">
        <v>0</v>
      </c>
      <c r="AC1009" s="166">
        <v>0</v>
      </c>
      <c r="AD1009" s="166">
        <v>0</v>
      </c>
      <c r="AE1009" s="167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163</v>
      </c>
      <c r="B1010" s="16" t="s">
        <v>22</v>
      </c>
      <c r="C1010" s="16" t="s">
        <v>23</v>
      </c>
      <c r="D1010" s="16" t="s">
        <v>24</v>
      </c>
      <c r="E1010" s="16" t="s">
        <v>25</v>
      </c>
      <c r="F1010" s="16" t="s">
        <v>637</v>
      </c>
      <c r="G1010" s="16" t="s">
        <v>27</v>
      </c>
      <c r="H1010" s="17">
        <v>2E-3</v>
      </c>
      <c r="I1010" s="16" t="s">
        <v>637</v>
      </c>
      <c r="J1010" s="16" t="s">
        <v>1003</v>
      </c>
      <c r="K1010" s="18" t="s">
        <v>31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32</v>
      </c>
      <c r="T1010" s="20" t="s">
        <v>32</v>
      </c>
      <c r="U1010" s="20" t="s">
        <v>32</v>
      </c>
      <c r="V1010" s="20" t="s">
        <v>32</v>
      </c>
      <c r="W1010" s="21" t="s">
        <v>32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32</v>
      </c>
      <c r="AH1010" s="21" t="s">
        <v>32</v>
      </c>
    </row>
    <row r="1011" spans="1:34" x14ac:dyDescent="0.35">
      <c r="A1011" s="24" t="s">
        <v>163</v>
      </c>
      <c r="B1011" s="25" t="s">
        <v>22</v>
      </c>
      <c r="C1011" s="25" t="s">
        <v>23</v>
      </c>
      <c r="D1011" s="25" t="s">
        <v>24</v>
      </c>
      <c r="E1011" s="25" t="s">
        <v>25</v>
      </c>
      <c r="F1011" s="25" t="s">
        <v>637</v>
      </c>
      <c r="G1011" s="25" t="s">
        <v>27</v>
      </c>
      <c r="H1011" s="26">
        <v>2E-3</v>
      </c>
      <c r="I1011" s="25" t="s">
        <v>637</v>
      </c>
      <c r="J1011" s="25" t="s">
        <v>1003</v>
      </c>
      <c r="K1011" s="27" t="s">
        <v>33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163</v>
      </c>
      <c r="B1012" s="32" t="s">
        <v>22</v>
      </c>
      <c r="C1012" s="32" t="s">
        <v>23</v>
      </c>
      <c r="D1012" s="32" t="s">
        <v>24</v>
      </c>
      <c r="E1012" s="32" t="s">
        <v>25</v>
      </c>
      <c r="F1012" s="32" t="s">
        <v>36</v>
      </c>
      <c r="G1012" s="32" t="s">
        <v>27</v>
      </c>
      <c r="H1012" s="33">
        <v>2E-3</v>
      </c>
      <c r="I1012" s="32" t="s">
        <v>36</v>
      </c>
      <c r="J1012" s="32" t="s">
        <v>1003</v>
      </c>
      <c r="K1012" s="34" t="s">
        <v>28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163</v>
      </c>
      <c r="B1013" s="16" t="s">
        <v>22</v>
      </c>
      <c r="C1013" s="16" t="s">
        <v>23</v>
      </c>
      <c r="D1013" s="16" t="s">
        <v>24</v>
      </c>
      <c r="E1013" s="16" t="s">
        <v>25</v>
      </c>
      <c r="F1013" s="16" t="s">
        <v>36</v>
      </c>
      <c r="G1013" s="16" t="s">
        <v>27</v>
      </c>
      <c r="H1013" s="17">
        <v>2E-3</v>
      </c>
      <c r="I1013" s="16" t="s">
        <v>36</v>
      </c>
      <c r="J1013" s="16" t="s">
        <v>1003</v>
      </c>
      <c r="K1013" s="18" t="s">
        <v>29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32</v>
      </c>
      <c r="T1013" s="20" t="s">
        <v>32</v>
      </c>
      <c r="U1013" s="20" t="s">
        <v>32</v>
      </c>
      <c r="V1013" s="20" t="s">
        <v>32</v>
      </c>
      <c r="W1013" s="21" t="s">
        <v>32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32</v>
      </c>
      <c r="AH1013" s="21" t="s">
        <v>32</v>
      </c>
    </row>
    <row r="1014" spans="1:34" x14ac:dyDescent="0.35">
      <c r="A1014" s="15" t="s">
        <v>163</v>
      </c>
      <c r="B1014" s="16" t="s">
        <v>22</v>
      </c>
      <c r="C1014" s="16" t="s">
        <v>23</v>
      </c>
      <c r="D1014" s="16" t="s">
        <v>24</v>
      </c>
      <c r="E1014" s="16" t="s">
        <v>25</v>
      </c>
      <c r="F1014" s="16" t="s">
        <v>36</v>
      </c>
      <c r="G1014" s="16" t="s">
        <v>27</v>
      </c>
      <c r="H1014" s="17">
        <v>2E-3</v>
      </c>
      <c r="I1014" s="16" t="s">
        <v>36</v>
      </c>
      <c r="J1014" s="16" t="s">
        <v>1003</v>
      </c>
      <c r="K1014" s="18" t="s">
        <v>30</v>
      </c>
      <c r="L1014" s="168">
        <v>1.49</v>
      </c>
      <c r="M1014" s="166">
        <v>1.49</v>
      </c>
      <c r="N1014" s="166">
        <v>1.49</v>
      </c>
      <c r="O1014" s="166">
        <v>1.49</v>
      </c>
      <c r="P1014" s="166">
        <v>1.49</v>
      </c>
      <c r="Q1014" s="166">
        <v>1.49</v>
      </c>
      <c r="R1014" s="166">
        <v>1.49</v>
      </c>
      <c r="S1014" s="166">
        <v>1.39</v>
      </c>
      <c r="T1014" s="166">
        <v>1.39</v>
      </c>
      <c r="U1014" s="166">
        <v>1.24</v>
      </c>
      <c r="V1014" s="166">
        <v>1.24</v>
      </c>
      <c r="W1014" s="167">
        <v>1.32</v>
      </c>
      <c r="X1014" s="178"/>
      <c r="Y1014" s="168">
        <v>0</v>
      </c>
      <c r="Z1014" s="166">
        <v>0</v>
      </c>
      <c r="AA1014" s="166">
        <v>0</v>
      </c>
      <c r="AB1014" s="166">
        <v>0</v>
      </c>
      <c r="AC1014" s="166">
        <v>0</v>
      </c>
      <c r="AD1014" s="166">
        <v>0</v>
      </c>
      <c r="AE1014" s="167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163</v>
      </c>
      <c r="B1015" s="16" t="s">
        <v>22</v>
      </c>
      <c r="C1015" s="16" t="s">
        <v>23</v>
      </c>
      <c r="D1015" s="16" t="s">
        <v>24</v>
      </c>
      <c r="E1015" s="16" t="s">
        <v>25</v>
      </c>
      <c r="F1015" s="16" t="s">
        <v>36</v>
      </c>
      <c r="G1015" s="16" t="s">
        <v>27</v>
      </c>
      <c r="H1015" s="17">
        <v>2E-3</v>
      </c>
      <c r="I1015" s="16" t="s">
        <v>36</v>
      </c>
      <c r="J1015" s="16" t="s">
        <v>1003</v>
      </c>
      <c r="K1015" s="18" t="s">
        <v>31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32</v>
      </c>
      <c r="T1015" s="20" t="s">
        <v>32</v>
      </c>
      <c r="U1015" s="20" t="s">
        <v>32</v>
      </c>
      <c r="V1015" s="20" t="s">
        <v>32</v>
      </c>
      <c r="W1015" s="21" t="s">
        <v>32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32</v>
      </c>
      <c r="AH1015" s="21" t="s">
        <v>32</v>
      </c>
    </row>
    <row r="1016" spans="1:34" x14ac:dyDescent="0.35">
      <c r="A1016" s="24" t="s">
        <v>163</v>
      </c>
      <c r="B1016" s="25" t="s">
        <v>22</v>
      </c>
      <c r="C1016" s="25" t="s">
        <v>23</v>
      </c>
      <c r="D1016" s="25" t="s">
        <v>24</v>
      </c>
      <c r="E1016" s="25" t="s">
        <v>25</v>
      </c>
      <c r="F1016" s="25" t="s">
        <v>36</v>
      </c>
      <c r="G1016" s="25" t="s">
        <v>27</v>
      </c>
      <c r="H1016" s="26">
        <v>2E-3</v>
      </c>
      <c r="I1016" s="25" t="s">
        <v>36</v>
      </c>
      <c r="J1016" s="25" t="s">
        <v>1003</v>
      </c>
      <c r="K1016" s="27" t="s">
        <v>33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163</v>
      </c>
      <c r="B1017" s="32" t="s">
        <v>22</v>
      </c>
      <c r="C1017" s="32" t="s">
        <v>23</v>
      </c>
      <c r="D1017" s="32" t="s">
        <v>24</v>
      </c>
      <c r="E1017" s="32" t="s">
        <v>25</v>
      </c>
      <c r="F1017" s="32" t="s">
        <v>37</v>
      </c>
      <c r="G1017" s="32" t="s">
        <v>27</v>
      </c>
      <c r="H1017" s="33">
        <v>2E-3</v>
      </c>
      <c r="I1017" s="32" t="s">
        <v>37</v>
      </c>
      <c r="J1017" s="32"/>
      <c r="K1017" s="34" t="s">
        <v>28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0.03</v>
      </c>
      <c r="AH1017" s="151">
        <v>0.03</v>
      </c>
    </row>
    <row r="1018" spans="1:34" x14ac:dyDescent="0.35">
      <c r="A1018" s="15" t="s">
        <v>163</v>
      </c>
      <c r="B1018" s="16" t="s">
        <v>22</v>
      </c>
      <c r="C1018" s="16" t="s">
        <v>23</v>
      </c>
      <c r="D1018" s="16" t="s">
        <v>24</v>
      </c>
      <c r="E1018" s="16" t="s">
        <v>25</v>
      </c>
      <c r="F1018" s="16" t="s">
        <v>37</v>
      </c>
      <c r="G1018" s="16" t="s">
        <v>27</v>
      </c>
      <c r="H1018" s="17">
        <v>2E-3</v>
      </c>
      <c r="I1018" s="16" t="s">
        <v>37</v>
      </c>
      <c r="J1018" s="16"/>
      <c r="K1018" s="18" t="s">
        <v>29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32</v>
      </c>
      <c r="T1018" s="20" t="s">
        <v>32</v>
      </c>
      <c r="U1018" s="20" t="s">
        <v>32</v>
      </c>
      <c r="V1018" s="20" t="s">
        <v>32</v>
      </c>
      <c r="W1018" s="21" t="s">
        <v>32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32</v>
      </c>
      <c r="AH1018" s="21" t="s">
        <v>32</v>
      </c>
    </row>
    <row r="1019" spans="1:34" x14ac:dyDescent="0.35">
      <c r="A1019" s="15" t="s">
        <v>163</v>
      </c>
      <c r="B1019" s="16" t="s">
        <v>22</v>
      </c>
      <c r="C1019" s="16" t="s">
        <v>23</v>
      </c>
      <c r="D1019" s="16" t="s">
        <v>24</v>
      </c>
      <c r="E1019" s="16" t="s">
        <v>25</v>
      </c>
      <c r="F1019" s="16" t="s">
        <v>37</v>
      </c>
      <c r="G1019" s="16" t="s">
        <v>27</v>
      </c>
      <c r="H1019" s="17">
        <v>2E-3</v>
      </c>
      <c r="I1019" s="16" t="s">
        <v>37</v>
      </c>
      <c r="J1019" s="16"/>
      <c r="K1019" s="18" t="s">
        <v>30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52">
        <v>1.32</v>
      </c>
      <c r="X1019" s="178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0.03</v>
      </c>
      <c r="AH1019" s="167">
        <v>0.03</v>
      </c>
    </row>
    <row r="1020" spans="1:34" x14ac:dyDescent="0.35">
      <c r="A1020" s="15" t="s">
        <v>163</v>
      </c>
      <c r="B1020" s="16" t="s">
        <v>22</v>
      </c>
      <c r="C1020" s="16" t="s">
        <v>23</v>
      </c>
      <c r="D1020" s="16" t="s">
        <v>24</v>
      </c>
      <c r="E1020" s="16" t="s">
        <v>25</v>
      </c>
      <c r="F1020" s="16" t="s">
        <v>37</v>
      </c>
      <c r="G1020" s="16" t="s">
        <v>27</v>
      </c>
      <c r="H1020" s="17">
        <v>2E-3</v>
      </c>
      <c r="I1020" s="16" t="s">
        <v>37</v>
      </c>
      <c r="J1020" s="16"/>
      <c r="K1020" s="18" t="s">
        <v>31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32</v>
      </c>
      <c r="T1020" s="20" t="s">
        <v>32</v>
      </c>
      <c r="U1020" s="20" t="s">
        <v>32</v>
      </c>
      <c r="V1020" s="20" t="s">
        <v>32</v>
      </c>
      <c r="W1020" s="21" t="s">
        <v>32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32</v>
      </c>
      <c r="AH1020" s="21" t="s">
        <v>32</v>
      </c>
    </row>
    <row r="1021" spans="1:34" x14ac:dyDescent="0.35">
      <c r="A1021" s="24" t="s">
        <v>163</v>
      </c>
      <c r="B1021" s="25" t="s">
        <v>22</v>
      </c>
      <c r="C1021" s="25" t="s">
        <v>23</v>
      </c>
      <c r="D1021" s="25" t="s">
        <v>24</v>
      </c>
      <c r="E1021" s="25" t="s">
        <v>25</v>
      </c>
      <c r="F1021" s="25" t="s">
        <v>37</v>
      </c>
      <c r="G1021" s="25" t="s">
        <v>27</v>
      </c>
      <c r="H1021" s="26">
        <v>2E-3</v>
      </c>
      <c r="I1021" s="25" t="s">
        <v>37</v>
      </c>
      <c r="J1021" s="25"/>
      <c r="K1021" s="27" t="s">
        <v>33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163</v>
      </c>
      <c r="B1022" s="32" t="s">
        <v>22</v>
      </c>
      <c r="C1022" s="32" t="s">
        <v>23</v>
      </c>
      <c r="D1022" s="32" t="s">
        <v>38</v>
      </c>
      <c r="E1022" s="32" t="s">
        <v>25</v>
      </c>
      <c r="F1022" s="32" t="s">
        <v>39</v>
      </c>
      <c r="G1022" s="32" t="s">
        <v>27</v>
      </c>
      <c r="H1022" s="33">
        <v>2.6900000000000001E-3</v>
      </c>
      <c r="I1022" s="32" t="s">
        <v>39</v>
      </c>
      <c r="J1022" s="32"/>
      <c r="K1022" s="34" t="s">
        <v>28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1.85</v>
      </c>
      <c r="T1022" s="36">
        <v>1.85</v>
      </c>
      <c r="U1022" s="36">
        <v>1.83</v>
      </c>
      <c r="V1022" s="36">
        <v>1.83</v>
      </c>
      <c r="W1022" s="37">
        <v>1.75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0.05</v>
      </c>
      <c r="AH1022" s="151">
        <v>0.05</v>
      </c>
    </row>
    <row r="1023" spans="1:34" x14ac:dyDescent="0.35">
      <c r="A1023" s="15" t="s">
        <v>163</v>
      </c>
      <c r="B1023" s="16" t="s">
        <v>22</v>
      </c>
      <c r="C1023" s="16" t="s">
        <v>23</v>
      </c>
      <c r="D1023" s="16" t="s">
        <v>38</v>
      </c>
      <c r="E1023" s="16" t="s">
        <v>25</v>
      </c>
      <c r="F1023" s="16" t="s">
        <v>39</v>
      </c>
      <c r="G1023" s="16" t="s">
        <v>27</v>
      </c>
      <c r="H1023" s="17">
        <v>2.6900000000000001E-3</v>
      </c>
      <c r="I1023" s="16" t="s">
        <v>39</v>
      </c>
      <c r="J1023" s="16"/>
      <c r="K1023" s="18" t="s">
        <v>29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32</v>
      </c>
      <c r="T1023" s="20" t="s">
        <v>32</v>
      </c>
      <c r="U1023" s="20" t="s">
        <v>32</v>
      </c>
      <c r="V1023" s="20" t="s">
        <v>32</v>
      </c>
      <c r="W1023" s="21" t="s">
        <v>32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32</v>
      </c>
      <c r="AH1023" s="21" t="s">
        <v>32</v>
      </c>
    </row>
    <row r="1024" spans="1:34" x14ac:dyDescent="0.35">
      <c r="A1024" s="15" t="s">
        <v>163</v>
      </c>
      <c r="B1024" s="16" t="s">
        <v>22</v>
      </c>
      <c r="C1024" s="16" t="s">
        <v>23</v>
      </c>
      <c r="D1024" s="16" t="s">
        <v>38</v>
      </c>
      <c r="E1024" s="16" t="s">
        <v>25</v>
      </c>
      <c r="F1024" s="16" t="s">
        <v>39</v>
      </c>
      <c r="G1024" s="16" t="s">
        <v>27</v>
      </c>
      <c r="H1024" s="17">
        <v>2.6900000000000001E-3</v>
      </c>
      <c r="I1024" s="16" t="s">
        <v>39</v>
      </c>
      <c r="J1024" s="16"/>
      <c r="K1024" s="18" t="s">
        <v>30</v>
      </c>
      <c r="L1024" s="22">
        <v>2.19</v>
      </c>
      <c r="M1024" s="23">
        <v>2.19</v>
      </c>
      <c r="N1024" s="23">
        <v>2.19</v>
      </c>
      <c r="O1024" s="171">
        <v>2.29</v>
      </c>
      <c r="P1024" s="171">
        <v>2.29</v>
      </c>
      <c r="Q1024" s="171">
        <v>2.29</v>
      </c>
      <c r="R1024" s="171">
        <v>2.29</v>
      </c>
      <c r="S1024" s="171">
        <v>1.94</v>
      </c>
      <c r="T1024" s="171">
        <v>1.94</v>
      </c>
      <c r="U1024" s="171">
        <v>1.91</v>
      </c>
      <c r="V1024" s="171">
        <v>1.91</v>
      </c>
      <c r="W1024" s="170">
        <v>1.91</v>
      </c>
      <c r="X1024" s="178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163</v>
      </c>
      <c r="B1025" s="16" t="s">
        <v>22</v>
      </c>
      <c r="C1025" s="16" t="s">
        <v>23</v>
      </c>
      <c r="D1025" s="16" t="s">
        <v>38</v>
      </c>
      <c r="E1025" s="16" t="s">
        <v>25</v>
      </c>
      <c r="F1025" s="16" t="s">
        <v>39</v>
      </c>
      <c r="G1025" s="16" t="s">
        <v>27</v>
      </c>
      <c r="H1025" s="17">
        <v>2.6900000000000001E-3</v>
      </c>
      <c r="I1025" s="16" t="s">
        <v>39</v>
      </c>
      <c r="J1025" s="16"/>
      <c r="K1025" s="18" t="s">
        <v>31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32</v>
      </c>
      <c r="T1025" s="20" t="s">
        <v>32</v>
      </c>
      <c r="U1025" s="20" t="s">
        <v>32</v>
      </c>
      <c r="V1025" s="20" t="s">
        <v>32</v>
      </c>
      <c r="W1025" s="21" t="s">
        <v>32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32</v>
      </c>
      <c r="AH1025" s="21" t="s">
        <v>32</v>
      </c>
    </row>
    <row r="1026" spans="1:34" x14ac:dyDescent="0.35">
      <c r="A1026" s="24" t="s">
        <v>163</v>
      </c>
      <c r="B1026" s="25" t="s">
        <v>22</v>
      </c>
      <c r="C1026" s="25" t="s">
        <v>23</v>
      </c>
      <c r="D1026" s="25" t="s">
        <v>38</v>
      </c>
      <c r="E1026" s="25" t="s">
        <v>25</v>
      </c>
      <c r="F1026" s="25" t="s">
        <v>39</v>
      </c>
      <c r="G1026" s="25" t="s">
        <v>27</v>
      </c>
      <c r="H1026" s="26">
        <v>2.6900000000000001E-3</v>
      </c>
      <c r="I1026" s="25" t="s">
        <v>39</v>
      </c>
      <c r="J1026" s="25"/>
      <c r="K1026" s="27" t="s">
        <v>33</v>
      </c>
      <c r="L1026" s="28">
        <v>0</v>
      </c>
      <c r="M1026" s="29">
        <v>0</v>
      </c>
      <c r="N1026" s="29">
        <v>0</v>
      </c>
      <c r="O1026" s="29">
        <v>4.5662100456621113E-2</v>
      </c>
      <c r="P1026" s="29">
        <v>4.5662100456621113E-2</v>
      </c>
      <c r="Q1026" s="29">
        <v>4.5662100456621113E-2</v>
      </c>
      <c r="R1026" s="29">
        <v>4.5662100456621113E-2</v>
      </c>
      <c r="S1026" s="29">
        <v>4.8648648648648596E-2</v>
      </c>
      <c r="T1026" s="29">
        <v>4.8648648648648596E-2</v>
      </c>
      <c r="U1026" s="29">
        <v>4.3715846994535346E-2</v>
      </c>
      <c r="V1026" s="29">
        <v>4.3715846994535346E-2</v>
      </c>
      <c r="W1026" s="30">
        <v>9.1428571428571415E-2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163</v>
      </c>
      <c r="B1027" s="32" t="s">
        <v>22</v>
      </c>
      <c r="C1027" s="32" t="s">
        <v>23</v>
      </c>
      <c r="D1027" s="32" t="s">
        <v>38</v>
      </c>
      <c r="E1027" s="32" t="s">
        <v>25</v>
      </c>
      <c r="F1027" s="32" t="s">
        <v>40</v>
      </c>
      <c r="G1027" s="32" t="s">
        <v>27</v>
      </c>
      <c r="H1027" s="33">
        <v>2.6900000000000001E-3</v>
      </c>
      <c r="I1027" s="32" t="s">
        <v>40</v>
      </c>
      <c r="J1027" s="32"/>
      <c r="K1027" s="34" t="s">
        <v>28</v>
      </c>
      <c r="L1027" s="35">
        <v>2.19</v>
      </c>
      <c r="M1027" s="36">
        <v>2.19</v>
      </c>
      <c r="N1027" s="36">
        <v>2.19</v>
      </c>
      <c r="O1027" s="36">
        <v>2.19</v>
      </c>
      <c r="P1027" s="36">
        <v>2.19</v>
      </c>
      <c r="Q1027" s="36">
        <v>2.19</v>
      </c>
      <c r="R1027" s="36">
        <v>2.19</v>
      </c>
      <c r="S1027" s="36">
        <v>1.85</v>
      </c>
      <c r="T1027" s="36">
        <v>1.85</v>
      </c>
      <c r="U1027" s="36">
        <v>1.83</v>
      </c>
      <c r="V1027" s="36">
        <v>1.83</v>
      </c>
      <c r="W1027" s="37">
        <v>1.75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163</v>
      </c>
      <c r="B1028" s="16" t="s">
        <v>22</v>
      </c>
      <c r="C1028" s="16" t="s">
        <v>23</v>
      </c>
      <c r="D1028" s="16" t="s">
        <v>38</v>
      </c>
      <c r="E1028" s="16" t="s">
        <v>25</v>
      </c>
      <c r="F1028" s="16" t="s">
        <v>40</v>
      </c>
      <c r="G1028" s="16" t="s">
        <v>27</v>
      </c>
      <c r="H1028" s="17">
        <v>2.6900000000000001E-3</v>
      </c>
      <c r="I1028" s="16" t="s">
        <v>40</v>
      </c>
      <c r="J1028" s="16"/>
      <c r="K1028" s="18" t="s">
        <v>29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32</v>
      </c>
      <c r="T1028" s="20" t="s">
        <v>32</v>
      </c>
      <c r="U1028" s="20" t="s">
        <v>32</v>
      </c>
      <c r="V1028" s="20" t="s">
        <v>32</v>
      </c>
      <c r="W1028" s="21" t="s">
        <v>32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32</v>
      </c>
      <c r="AH1028" s="21" t="s">
        <v>32</v>
      </c>
    </row>
    <row r="1029" spans="1:34" x14ac:dyDescent="0.35">
      <c r="A1029" s="15" t="s">
        <v>163</v>
      </c>
      <c r="B1029" s="16" t="s">
        <v>22</v>
      </c>
      <c r="C1029" s="16" t="s">
        <v>23</v>
      </c>
      <c r="D1029" s="16" t="s">
        <v>38</v>
      </c>
      <c r="E1029" s="16" t="s">
        <v>25</v>
      </c>
      <c r="F1029" s="16" t="s">
        <v>40</v>
      </c>
      <c r="G1029" s="16" t="s">
        <v>27</v>
      </c>
      <c r="H1029" s="17">
        <v>2.6900000000000001E-3</v>
      </c>
      <c r="I1029" s="16" t="s">
        <v>40</v>
      </c>
      <c r="J1029" s="16"/>
      <c r="K1029" s="18" t="s">
        <v>30</v>
      </c>
      <c r="L1029" s="22">
        <v>2.19</v>
      </c>
      <c r="M1029" s="23">
        <v>2.19</v>
      </c>
      <c r="N1029" s="23">
        <v>2.19</v>
      </c>
      <c r="O1029" s="171">
        <v>2.29</v>
      </c>
      <c r="P1029" s="171">
        <v>2.29</v>
      </c>
      <c r="Q1029" s="171">
        <v>2.29</v>
      </c>
      <c r="R1029" s="171">
        <v>2.29</v>
      </c>
      <c r="S1029" s="171">
        <v>1.94</v>
      </c>
      <c r="T1029" s="171">
        <v>1.94</v>
      </c>
      <c r="U1029" s="171">
        <v>1.91</v>
      </c>
      <c r="V1029" s="171">
        <v>1.91</v>
      </c>
      <c r="W1029" s="170">
        <v>1.91</v>
      </c>
      <c r="X1029" s="178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163</v>
      </c>
      <c r="B1030" s="16" t="s">
        <v>22</v>
      </c>
      <c r="C1030" s="16" t="s">
        <v>23</v>
      </c>
      <c r="D1030" s="16" t="s">
        <v>38</v>
      </c>
      <c r="E1030" s="16" t="s">
        <v>25</v>
      </c>
      <c r="F1030" s="16" t="s">
        <v>40</v>
      </c>
      <c r="G1030" s="16" t="s">
        <v>27</v>
      </c>
      <c r="H1030" s="17">
        <v>2.6900000000000001E-3</v>
      </c>
      <c r="I1030" s="16" t="s">
        <v>40</v>
      </c>
      <c r="J1030" s="16"/>
      <c r="K1030" s="18" t="s">
        <v>31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32</v>
      </c>
      <c r="T1030" s="20" t="s">
        <v>32</v>
      </c>
      <c r="U1030" s="20" t="s">
        <v>32</v>
      </c>
      <c r="V1030" s="20" t="s">
        <v>32</v>
      </c>
      <c r="W1030" s="21" t="s">
        <v>32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32</v>
      </c>
      <c r="AH1030" s="21" t="s">
        <v>32</v>
      </c>
    </row>
    <row r="1031" spans="1:34" x14ac:dyDescent="0.35">
      <c r="A1031" s="24" t="s">
        <v>163</v>
      </c>
      <c r="B1031" s="25" t="s">
        <v>22</v>
      </c>
      <c r="C1031" s="25" t="s">
        <v>23</v>
      </c>
      <c r="D1031" s="25" t="s">
        <v>38</v>
      </c>
      <c r="E1031" s="25" t="s">
        <v>25</v>
      </c>
      <c r="F1031" s="25" t="s">
        <v>40</v>
      </c>
      <c r="G1031" s="25" t="s">
        <v>27</v>
      </c>
      <c r="H1031" s="26">
        <v>2.6900000000000001E-3</v>
      </c>
      <c r="I1031" s="25" t="s">
        <v>40</v>
      </c>
      <c r="J1031" s="25"/>
      <c r="K1031" s="27" t="s">
        <v>33</v>
      </c>
      <c r="L1031" s="28">
        <v>0</v>
      </c>
      <c r="M1031" s="29">
        <v>0</v>
      </c>
      <c r="N1031" s="29">
        <v>0</v>
      </c>
      <c r="O1031" s="29">
        <v>4.5662100456621113E-2</v>
      </c>
      <c r="P1031" s="29">
        <v>4.5662100456621113E-2</v>
      </c>
      <c r="Q1031" s="29">
        <v>4.5662100456621113E-2</v>
      </c>
      <c r="R1031" s="29">
        <v>4.5662100456621113E-2</v>
      </c>
      <c r="S1031" s="29">
        <v>4.8648648648648596E-2</v>
      </c>
      <c r="T1031" s="29">
        <v>4.8648648648648596E-2</v>
      </c>
      <c r="U1031" s="29">
        <v>4.3715846994535346E-2</v>
      </c>
      <c r="V1031" s="29">
        <v>4.3715846994535346E-2</v>
      </c>
      <c r="W1031" s="30">
        <v>9.1428571428571415E-2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163</v>
      </c>
      <c r="B1032" s="32" t="s">
        <v>22</v>
      </c>
      <c r="C1032" s="32" t="s">
        <v>23</v>
      </c>
      <c r="D1032" s="32" t="s">
        <v>38</v>
      </c>
      <c r="E1032" s="32" t="s">
        <v>41</v>
      </c>
      <c r="F1032" s="32" t="s">
        <v>42</v>
      </c>
      <c r="G1032" s="32" t="s">
        <v>27</v>
      </c>
      <c r="H1032" s="33">
        <v>2.6900000000000001E-3</v>
      </c>
      <c r="I1032" s="32" t="s">
        <v>42</v>
      </c>
      <c r="J1032" s="32"/>
      <c r="K1032" s="34" t="s">
        <v>28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163</v>
      </c>
      <c r="B1033" s="16" t="s">
        <v>22</v>
      </c>
      <c r="C1033" s="16" t="s">
        <v>23</v>
      </c>
      <c r="D1033" s="16" t="s">
        <v>38</v>
      </c>
      <c r="E1033" s="16" t="s">
        <v>41</v>
      </c>
      <c r="F1033" s="16" t="s">
        <v>42</v>
      </c>
      <c r="G1033" s="16" t="s">
        <v>27</v>
      </c>
      <c r="H1033" s="17">
        <v>2.6900000000000001E-3</v>
      </c>
      <c r="I1033" s="16" t="s">
        <v>42</v>
      </c>
      <c r="J1033" s="16"/>
      <c r="K1033" s="18" t="s">
        <v>29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32</v>
      </c>
      <c r="T1033" s="20" t="s">
        <v>32</v>
      </c>
      <c r="U1033" s="20" t="s">
        <v>32</v>
      </c>
      <c r="V1033" s="20" t="s">
        <v>32</v>
      </c>
      <c r="W1033" s="21" t="s">
        <v>32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32</v>
      </c>
      <c r="AH1033" s="21" t="s">
        <v>32</v>
      </c>
    </row>
    <row r="1034" spans="1:34" x14ac:dyDescent="0.35">
      <c r="A1034" s="15" t="s">
        <v>163</v>
      </c>
      <c r="B1034" s="16" t="s">
        <v>22</v>
      </c>
      <c r="C1034" s="16" t="s">
        <v>23</v>
      </c>
      <c r="D1034" s="16" t="s">
        <v>38</v>
      </c>
      <c r="E1034" s="16" t="s">
        <v>41</v>
      </c>
      <c r="F1034" s="16" t="s">
        <v>42</v>
      </c>
      <c r="G1034" s="16" t="s">
        <v>27</v>
      </c>
      <c r="H1034" s="17">
        <v>2.6900000000000001E-3</v>
      </c>
      <c r="I1034" s="16" t="s">
        <v>42</v>
      </c>
      <c r="J1034" s="16"/>
      <c r="K1034" s="18" t="s">
        <v>30</v>
      </c>
      <c r="L1034" s="168">
        <v>1.99</v>
      </c>
      <c r="M1034" s="166">
        <v>1.99</v>
      </c>
      <c r="N1034" s="166">
        <v>1.99</v>
      </c>
      <c r="O1034" s="166">
        <v>1.99</v>
      </c>
      <c r="P1034" s="166">
        <v>1.99</v>
      </c>
      <c r="Q1034" s="166">
        <v>1.99</v>
      </c>
      <c r="R1034" s="166">
        <v>1.99</v>
      </c>
      <c r="S1034" s="166">
        <v>1.89</v>
      </c>
      <c r="T1034" s="166">
        <v>1.89</v>
      </c>
      <c r="U1034" s="166">
        <v>1.66</v>
      </c>
      <c r="V1034" s="166">
        <v>1.79</v>
      </c>
      <c r="W1034" s="167">
        <v>1.79</v>
      </c>
      <c r="X1034" s="178"/>
      <c r="Y1034" s="168">
        <v>0</v>
      </c>
      <c r="Z1034" s="166">
        <v>0</v>
      </c>
      <c r="AA1034" s="166">
        <v>0</v>
      </c>
      <c r="AB1034" s="166">
        <v>0</v>
      </c>
      <c r="AC1034" s="166">
        <v>0</v>
      </c>
      <c r="AD1034" s="166">
        <v>0</v>
      </c>
      <c r="AE1034" s="167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163</v>
      </c>
      <c r="B1035" s="16" t="s">
        <v>22</v>
      </c>
      <c r="C1035" s="16" t="s">
        <v>23</v>
      </c>
      <c r="D1035" s="16" t="s">
        <v>38</v>
      </c>
      <c r="E1035" s="16" t="s">
        <v>41</v>
      </c>
      <c r="F1035" s="16" t="s">
        <v>42</v>
      </c>
      <c r="G1035" s="16" t="s">
        <v>27</v>
      </c>
      <c r="H1035" s="17">
        <v>2.6900000000000001E-3</v>
      </c>
      <c r="I1035" s="16" t="s">
        <v>42</v>
      </c>
      <c r="J1035" s="16"/>
      <c r="K1035" s="18" t="s">
        <v>31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32</v>
      </c>
      <c r="T1035" s="20" t="s">
        <v>32</v>
      </c>
      <c r="U1035" s="20" t="s">
        <v>32</v>
      </c>
      <c r="V1035" s="20" t="s">
        <v>32</v>
      </c>
      <c r="W1035" s="21" t="s">
        <v>32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32</v>
      </c>
      <c r="AH1035" s="21" t="s">
        <v>32</v>
      </c>
    </row>
    <row r="1036" spans="1:34" x14ac:dyDescent="0.35">
      <c r="A1036" s="24" t="s">
        <v>163</v>
      </c>
      <c r="B1036" s="25" t="s">
        <v>22</v>
      </c>
      <c r="C1036" s="25" t="s">
        <v>23</v>
      </c>
      <c r="D1036" s="25" t="s">
        <v>38</v>
      </c>
      <c r="E1036" s="25" t="s">
        <v>41</v>
      </c>
      <c r="F1036" s="25" t="s">
        <v>42</v>
      </c>
      <c r="G1036" s="25" t="s">
        <v>27</v>
      </c>
      <c r="H1036" s="26">
        <v>2.6900000000000001E-3</v>
      </c>
      <c r="I1036" s="25" t="s">
        <v>42</v>
      </c>
      <c r="J1036" s="25"/>
      <c r="K1036" s="27" t="s">
        <v>33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163</v>
      </c>
      <c r="B1037" s="32" t="s">
        <v>22</v>
      </c>
      <c r="C1037" s="32" t="s">
        <v>23</v>
      </c>
      <c r="D1037" s="32" t="s">
        <v>38</v>
      </c>
      <c r="E1037" s="32" t="s">
        <v>1004</v>
      </c>
      <c r="F1037" s="32" t="s">
        <v>44</v>
      </c>
      <c r="G1037" s="32" t="s">
        <v>27</v>
      </c>
      <c r="H1037" s="33">
        <v>2.6900000000000001E-3</v>
      </c>
      <c r="I1037" s="32" t="s">
        <v>44</v>
      </c>
      <c r="J1037" s="32"/>
      <c r="K1037" s="34" t="s">
        <v>28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0.05</v>
      </c>
      <c r="AH1037" s="151">
        <v>0.05</v>
      </c>
    </row>
    <row r="1038" spans="1:34" x14ac:dyDescent="0.35">
      <c r="A1038" s="15" t="s">
        <v>163</v>
      </c>
      <c r="B1038" s="16" t="s">
        <v>22</v>
      </c>
      <c r="C1038" s="16" t="s">
        <v>23</v>
      </c>
      <c r="D1038" s="16" t="s">
        <v>38</v>
      </c>
      <c r="E1038" s="16" t="s">
        <v>1004</v>
      </c>
      <c r="F1038" s="16" t="s">
        <v>44</v>
      </c>
      <c r="G1038" s="16" t="s">
        <v>27</v>
      </c>
      <c r="H1038" s="17">
        <v>2.6900000000000001E-3</v>
      </c>
      <c r="I1038" s="16" t="s">
        <v>44</v>
      </c>
      <c r="J1038" s="16"/>
      <c r="K1038" s="18" t="s">
        <v>29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32</v>
      </c>
      <c r="T1038" s="20" t="s">
        <v>32</v>
      </c>
      <c r="U1038" s="20" t="s">
        <v>32</v>
      </c>
      <c r="V1038" s="20" t="s">
        <v>32</v>
      </c>
      <c r="W1038" s="21" t="s">
        <v>32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32</v>
      </c>
      <c r="AH1038" s="21" t="s">
        <v>32</v>
      </c>
    </row>
    <row r="1039" spans="1:34" x14ac:dyDescent="0.35">
      <c r="A1039" s="15" t="s">
        <v>163</v>
      </c>
      <c r="B1039" s="16" t="s">
        <v>22</v>
      </c>
      <c r="C1039" s="16" t="s">
        <v>23</v>
      </c>
      <c r="D1039" s="16" t="s">
        <v>38</v>
      </c>
      <c r="E1039" s="16" t="s">
        <v>1004</v>
      </c>
      <c r="F1039" s="16" t="s">
        <v>44</v>
      </c>
      <c r="G1039" s="16" t="s">
        <v>27</v>
      </c>
      <c r="H1039" s="17">
        <v>2.6900000000000001E-3</v>
      </c>
      <c r="I1039" s="16" t="s">
        <v>44</v>
      </c>
      <c r="J1039" s="16"/>
      <c r="K1039" s="18" t="s">
        <v>30</v>
      </c>
      <c r="L1039" s="22">
        <v>1.99</v>
      </c>
      <c r="M1039" s="23">
        <v>1.99</v>
      </c>
      <c r="N1039" s="23">
        <v>1.99</v>
      </c>
      <c r="O1039" s="23">
        <v>1.99</v>
      </c>
      <c r="P1039" s="23">
        <v>1.99</v>
      </c>
      <c r="Q1039" s="23">
        <v>1.99</v>
      </c>
      <c r="R1039" s="23">
        <v>1.99</v>
      </c>
      <c r="S1039" s="23">
        <v>1.99</v>
      </c>
      <c r="T1039" s="23">
        <v>1.99</v>
      </c>
      <c r="U1039" s="23">
        <v>1.66</v>
      </c>
      <c r="V1039" s="23">
        <v>1.66</v>
      </c>
      <c r="W1039" s="152">
        <v>1.89</v>
      </c>
      <c r="X1039" s="178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0.05</v>
      </c>
      <c r="AH1039" s="167">
        <v>0.05</v>
      </c>
    </row>
    <row r="1040" spans="1:34" x14ac:dyDescent="0.35">
      <c r="A1040" s="15" t="s">
        <v>163</v>
      </c>
      <c r="B1040" s="16" t="s">
        <v>22</v>
      </c>
      <c r="C1040" s="16" t="s">
        <v>23</v>
      </c>
      <c r="D1040" s="16" t="s">
        <v>38</v>
      </c>
      <c r="E1040" s="16" t="s">
        <v>1004</v>
      </c>
      <c r="F1040" s="16" t="s">
        <v>44</v>
      </c>
      <c r="G1040" s="16" t="s">
        <v>27</v>
      </c>
      <c r="H1040" s="17">
        <v>2.6900000000000001E-3</v>
      </c>
      <c r="I1040" s="16" t="s">
        <v>44</v>
      </c>
      <c r="J1040" s="16"/>
      <c r="K1040" s="18" t="s">
        <v>31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32</v>
      </c>
      <c r="T1040" s="20" t="s">
        <v>32</v>
      </c>
      <c r="U1040" s="20" t="s">
        <v>32</v>
      </c>
      <c r="V1040" s="20" t="s">
        <v>32</v>
      </c>
      <c r="W1040" s="21" t="s">
        <v>32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32</v>
      </c>
      <c r="AH1040" s="21" t="s">
        <v>32</v>
      </c>
    </row>
    <row r="1041" spans="1:34" x14ac:dyDescent="0.35">
      <c r="A1041" s="24" t="s">
        <v>163</v>
      </c>
      <c r="B1041" s="25" t="s">
        <v>22</v>
      </c>
      <c r="C1041" s="25" t="s">
        <v>23</v>
      </c>
      <c r="D1041" s="25" t="s">
        <v>38</v>
      </c>
      <c r="E1041" s="25" t="s">
        <v>1004</v>
      </c>
      <c r="F1041" s="25" t="s">
        <v>44</v>
      </c>
      <c r="G1041" s="25" t="s">
        <v>27</v>
      </c>
      <c r="H1041" s="26">
        <v>2.6900000000000001E-3</v>
      </c>
      <c r="I1041" s="25" t="s">
        <v>44</v>
      </c>
      <c r="J1041" s="25"/>
      <c r="K1041" s="27" t="s">
        <v>33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163</v>
      </c>
      <c r="B1042" s="32" t="s">
        <v>22</v>
      </c>
      <c r="C1042" s="32" t="s">
        <v>23</v>
      </c>
      <c r="D1042" s="32" t="s">
        <v>48</v>
      </c>
      <c r="E1042" s="32" t="s">
        <v>1005</v>
      </c>
      <c r="F1042" s="32" t="s">
        <v>49</v>
      </c>
      <c r="G1042" s="32" t="s">
        <v>27</v>
      </c>
      <c r="H1042" s="33">
        <v>2.8999999999999998E-3</v>
      </c>
      <c r="I1042" s="32" t="s">
        <v>49</v>
      </c>
      <c r="J1042" s="32"/>
      <c r="K1042" s="34" t="s">
        <v>28</v>
      </c>
      <c r="L1042" s="35">
        <v>2.79</v>
      </c>
      <c r="M1042" s="36">
        <v>2.79</v>
      </c>
      <c r="N1042" s="36">
        <v>2.79</v>
      </c>
      <c r="O1042" s="36">
        <v>2.79</v>
      </c>
      <c r="P1042" s="36">
        <v>2.79</v>
      </c>
      <c r="Q1042" s="36">
        <v>2.79</v>
      </c>
      <c r="R1042" s="36">
        <v>2.79</v>
      </c>
      <c r="S1042" s="36">
        <v>2.79</v>
      </c>
      <c r="T1042" s="36">
        <v>2.79</v>
      </c>
      <c r="U1042" s="36">
        <v>2.33</v>
      </c>
      <c r="V1042" s="36">
        <v>2.33</v>
      </c>
      <c r="W1042" s="37">
        <v>2.65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7.0000000000000007E-2</v>
      </c>
      <c r="AH1042" s="151">
        <v>7.0000000000000007E-2</v>
      </c>
    </row>
    <row r="1043" spans="1:34" x14ac:dyDescent="0.35">
      <c r="A1043" s="15" t="s">
        <v>163</v>
      </c>
      <c r="B1043" s="16" t="s">
        <v>22</v>
      </c>
      <c r="C1043" s="16" t="s">
        <v>23</v>
      </c>
      <c r="D1043" s="16" t="s">
        <v>48</v>
      </c>
      <c r="E1043" s="16" t="s">
        <v>1005</v>
      </c>
      <c r="F1043" s="16" t="s">
        <v>49</v>
      </c>
      <c r="G1043" s="16" t="s">
        <v>27</v>
      </c>
      <c r="H1043" s="17">
        <v>2.8999999999999998E-3</v>
      </c>
      <c r="I1043" s="16" t="s">
        <v>49</v>
      </c>
      <c r="J1043" s="16"/>
      <c r="K1043" s="18" t="s">
        <v>29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32</v>
      </c>
      <c r="T1043" s="20" t="s">
        <v>32</v>
      </c>
      <c r="U1043" s="20" t="s">
        <v>32</v>
      </c>
      <c r="V1043" s="20" t="s">
        <v>32</v>
      </c>
      <c r="W1043" s="21" t="s">
        <v>32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32</v>
      </c>
      <c r="AH1043" s="21" t="s">
        <v>32</v>
      </c>
    </row>
    <row r="1044" spans="1:34" x14ac:dyDescent="0.35">
      <c r="A1044" s="15" t="s">
        <v>163</v>
      </c>
      <c r="B1044" s="16" t="s">
        <v>22</v>
      </c>
      <c r="C1044" s="16" t="s">
        <v>23</v>
      </c>
      <c r="D1044" s="16" t="s">
        <v>48</v>
      </c>
      <c r="E1044" s="16" t="s">
        <v>1005</v>
      </c>
      <c r="F1044" s="16" t="s">
        <v>49</v>
      </c>
      <c r="G1044" s="16" t="s">
        <v>27</v>
      </c>
      <c r="H1044" s="17">
        <v>2.8999999999999998E-3</v>
      </c>
      <c r="I1044" s="16" t="s">
        <v>49</v>
      </c>
      <c r="J1044" s="16"/>
      <c r="K1044" s="18" t="s">
        <v>30</v>
      </c>
      <c r="L1044" s="168">
        <v>2.89</v>
      </c>
      <c r="M1044" s="168">
        <v>2.89</v>
      </c>
      <c r="N1044" s="168">
        <v>2.89</v>
      </c>
      <c r="O1044" s="168">
        <v>2.89</v>
      </c>
      <c r="P1044" s="168">
        <v>2.89</v>
      </c>
      <c r="Q1044" s="168">
        <v>2.89</v>
      </c>
      <c r="R1044" s="168">
        <v>2.89</v>
      </c>
      <c r="S1044" s="168">
        <v>2.89</v>
      </c>
      <c r="T1044" s="168">
        <v>2.89</v>
      </c>
      <c r="U1044" s="168">
        <v>2.4300000000000002</v>
      </c>
      <c r="V1044" s="168">
        <v>2.4300000000000002</v>
      </c>
      <c r="W1044" s="168">
        <v>2.75</v>
      </c>
      <c r="X1044" s="178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166">
        <v>7.0000000000000007E-2</v>
      </c>
      <c r="AH1044" s="167">
        <v>7.0000000000000007E-2</v>
      </c>
    </row>
    <row r="1045" spans="1:34" x14ac:dyDescent="0.35">
      <c r="A1045" s="15" t="s">
        <v>163</v>
      </c>
      <c r="B1045" s="16" t="s">
        <v>22</v>
      </c>
      <c r="C1045" s="16" t="s">
        <v>23</v>
      </c>
      <c r="D1045" s="16" t="s">
        <v>48</v>
      </c>
      <c r="E1045" s="16" t="s">
        <v>1005</v>
      </c>
      <c r="F1045" s="16" t="s">
        <v>49</v>
      </c>
      <c r="G1045" s="16" t="s">
        <v>27</v>
      </c>
      <c r="H1045" s="17">
        <v>2.8999999999999998E-3</v>
      </c>
      <c r="I1045" s="16" t="s">
        <v>49</v>
      </c>
      <c r="J1045" s="16"/>
      <c r="K1045" s="18" t="s">
        <v>31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32</v>
      </c>
      <c r="T1045" s="20" t="s">
        <v>32</v>
      </c>
      <c r="U1045" s="20" t="s">
        <v>32</v>
      </c>
      <c r="V1045" s="20" t="s">
        <v>32</v>
      </c>
      <c r="W1045" s="21" t="s">
        <v>32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32</v>
      </c>
      <c r="AH1045" s="21" t="s">
        <v>32</v>
      </c>
    </row>
    <row r="1046" spans="1:34" x14ac:dyDescent="0.35">
      <c r="A1046" s="24" t="s">
        <v>163</v>
      </c>
      <c r="B1046" s="25" t="s">
        <v>22</v>
      </c>
      <c r="C1046" s="25" t="s">
        <v>23</v>
      </c>
      <c r="D1046" s="25" t="s">
        <v>48</v>
      </c>
      <c r="E1046" s="25" t="s">
        <v>1005</v>
      </c>
      <c r="F1046" s="25" t="s">
        <v>49</v>
      </c>
      <c r="G1046" s="25" t="s">
        <v>27</v>
      </c>
      <c r="H1046" s="26">
        <v>2.8999999999999998E-3</v>
      </c>
      <c r="I1046" s="25" t="s">
        <v>49</v>
      </c>
      <c r="J1046" s="25"/>
      <c r="K1046" s="27" t="s">
        <v>33</v>
      </c>
      <c r="L1046" s="28">
        <v>3.5842293906810152E-2</v>
      </c>
      <c r="M1046" s="29">
        <v>3.5842293906810152E-2</v>
      </c>
      <c r="N1046" s="29">
        <v>3.5842293906810152E-2</v>
      </c>
      <c r="O1046" s="29">
        <v>3.5842293906810152E-2</v>
      </c>
      <c r="P1046" s="29">
        <v>3.5842293906810152E-2</v>
      </c>
      <c r="Q1046" s="29">
        <v>3.5842293906810152E-2</v>
      </c>
      <c r="R1046" s="29">
        <v>3.5842293906810152E-2</v>
      </c>
      <c r="S1046" s="29">
        <v>3.5842293906810152E-2</v>
      </c>
      <c r="T1046" s="29">
        <v>3.5842293906810152E-2</v>
      </c>
      <c r="U1046" s="29">
        <v>4.2918454935622297E-2</v>
      </c>
      <c r="V1046" s="29">
        <v>4.2918454935622297E-2</v>
      </c>
      <c r="W1046" s="30">
        <v>3.7735849056603765E-2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163</v>
      </c>
      <c r="B1047" s="32" t="s">
        <v>22</v>
      </c>
      <c r="C1047" s="32" t="s">
        <v>23</v>
      </c>
      <c r="D1047" s="32" t="s">
        <v>50</v>
      </c>
      <c r="E1047" s="32" t="s">
        <v>25</v>
      </c>
      <c r="F1047" s="32" t="s">
        <v>51</v>
      </c>
      <c r="G1047" s="32" t="s">
        <v>27</v>
      </c>
      <c r="H1047" s="33">
        <v>3.0999999999999999E-3</v>
      </c>
      <c r="I1047" s="32" t="s">
        <v>51</v>
      </c>
      <c r="J1047" s="32"/>
      <c r="K1047" s="34" t="s">
        <v>28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0.05</v>
      </c>
      <c r="AH1047" s="151">
        <v>0.05</v>
      </c>
    </row>
    <row r="1048" spans="1:34" x14ac:dyDescent="0.35">
      <c r="A1048" s="15" t="s">
        <v>163</v>
      </c>
      <c r="B1048" s="16" t="s">
        <v>22</v>
      </c>
      <c r="C1048" s="16" t="s">
        <v>23</v>
      </c>
      <c r="D1048" s="16" t="s">
        <v>50</v>
      </c>
      <c r="E1048" s="16" t="s">
        <v>25</v>
      </c>
      <c r="F1048" s="16" t="s">
        <v>51</v>
      </c>
      <c r="G1048" s="16" t="s">
        <v>27</v>
      </c>
      <c r="H1048" s="17">
        <v>3.0999999999999999E-3</v>
      </c>
      <c r="I1048" s="16" t="s">
        <v>51</v>
      </c>
      <c r="J1048" s="16"/>
      <c r="K1048" s="18" t="s">
        <v>29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32</v>
      </c>
      <c r="T1048" s="20" t="s">
        <v>32</v>
      </c>
      <c r="U1048" s="20" t="s">
        <v>32</v>
      </c>
      <c r="V1048" s="20" t="s">
        <v>32</v>
      </c>
      <c r="W1048" s="21" t="s">
        <v>32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32</v>
      </c>
      <c r="AH1048" s="21" t="s">
        <v>32</v>
      </c>
    </row>
    <row r="1049" spans="1:34" x14ac:dyDescent="0.35">
      <c r="A1049" s="15" t="s">
        <v>163</v>
      </c>
      <c r="B1049" s="16" t="s">
        <v>22</v>
      </c>
      <c r="C1049" s="16" t="s">
        <v>23</v>
      </c>
      <c r="D1049" s="16" t="s">
        <v>50</v>
      </c>
      <c r="E1049" s="16" t="s">
        <v>25</v>
      </c>
      <c r="F1049" s="16" t="s">
        <v>51</v>
      </c>
      <c r="G1049" s="16" t="s">
        <v>27</v>
      </c>
      <c r="H1049" s="17">
        <v>3.0999999999999999E-3</v>
      </c>
      <c r="I1049" s="16" t="s">
        <v>51</v>
      </c>
      <c r="J1049" s="16"/>
      <c r="K1049" s="18" t="s">
        <v>30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52">
        <v>2.08</v>
      </c>
      <c r="X1049" s="178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0.05</v>
      </c>
      <c r="AH1049" s="167">
        <v>0.05</v>
      </c>
    </row>
    <row r="1050" spans="1:34" x14ac:dyDescent="0.35">
      <c r="A1050" s="15" t="s">
        <v>163</v>
      </c>
      <c r="B1050" s="16" t="s">
        <v>22</v>
      </c>
      <c r="C1050" s="16" t="s">
        <v>23</v>
      </c>
      <c r="D1050" s="16" t="s">
        <v>50</v>
      </c>
      <c r="E1050" s="16" t="s">
        <v>25</v>
      </c>
      <c r="F1050" s="16" t="s">
        <v>51</v>
      </c>
      <c r="G1050" s="16" t="s">
        <v>27</v>
      </c>
      <c r="H1050" s="17">
        <v>3.0999999999999999E-3</v>
      </c>
      <c r="I1050" s="16" t="s">
        <v>51</v>
      </c>
      <c r="J1050" s="16"/>
      <c r="K1050" s="18" t="s">
        <v>31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32</v>
      </c>
      <c r="T1050" s="20" t="s">
        <v>32</v>
      </c>
      <c r="U1050" s="20" t="s">
        <v>32</v>
      </c>
      <c r="V1050" s="20" t="s">
        <v>32</v>
      </c>
      <c r="W1050" s="21" t="s">
        <v>32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32</v>
      </c>
      <c r="AH1050" s="21" t="s">
        <v>32</v>
      </c>
    </row>
    <row r="1051" spans="1:34" x14ac:dyDescent="0.35">
      <c r="A1051" s="24" t="s">
        <v>163</v>
      </c>
      <c r="B1051" s="25" t="s">
        <v>22</v>
      </c>
      <c r="C1051" s="25" t="s">
        <v>23</v>
      </c>
      <c r="D1051" s="25" t="s">
        <v>50</v>
      </c>
      <c r="E1051" s="25" t="s">
        <v>25</v>
      </c>
      <c r="F1051" s="25" t="s">
        <v>51</v>
      </c>
      <c r="G1051" s="25" t="s">
        <v>27</v>
      </c>
      <c r="H1051" s="26">
        <v>3.0999999999999999E-3</v>
      </c>
      <c r="I1051" s="25" t="s">
        <v>51</v>
      </c>
      <c r="J1051" s="25"/>
      <c r="K1051" s="27" t="s">
        <v>33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163</v>
      </c>
      <c r="B1052" s="32" t="s">
        <v>22</v>
      </c>
      <c r="C1052" s="32" t="s">
        <v>23</v>
      </c>
      <c r="D1052" s="32" t="s">
        <v>50</v>
      </c>
      <c r="E1052" s="32" t="s">
        <v>25</v>
      </c>
      <c r="F1052" s="32" t="s">
        <v>52</v>
      </c>
      <c r="G1052" s="32" t="s">
        <v>27</v>
      </c>
      <c r="H1052" s="33">
        <v>3.0999999999999999E-3</v>
      </c>
      <c r="I1052" s="32" t="s">
        <v>52</v>
      </c>
      <c r="J1052" s="32"/>
      <c r="K1052" s="34" t="s">
        <v>28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163</v>
      </c>
      <c r="B1053" s="16" t="s">
        <v>22</v>
      </c>
      <c r="C1053" s="16" t="s">
        <v>23</v>
      </c>
      <c r="D1053" s="16" t="s">
        <v>50</v>
      </c>
      <c r="E1053" s="16" t="s">
        <v>25</v>
      </c>
      <c r="F1053" s="16" t="s">
        <v>52</v>
      </c>
      <c r="G1053" s="16" t="s">
        <v>27</v>
      </c>
      <c r="H1053" s="17">
        <v>3.0999999999999999E-3</v>
      </c>
      <c r="I1053" s="16" t="s">
        <v>52</v>
      </c>
      <c r="J1053" s="16"/>
      <c r="K1053" s="18" t="s">
        <v>29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32</v>
      </c>
      <c r="T1053" s="20" t="s">
        <v>32</v>
      </c>
      <c r="U1053" s="20" t="s">
        <v>32</v>
      </c>
      <c r="V1053" s="20" t="s">
        <v>32</v>
      </c>
      <c r="W1053" s="21" t="s">
        <v>32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32</v>
      </c>
      <c r="AH1053" s="21" t="s">
        <v>32</v>
      </c>
    </row>
    <row r="1054" spans="1:34" x14ac:dyDescent="0.35">
      <c r="A1054" s="15" t="s">
        <v>163</v>
      </c>
      <c r="B1054" s="16" t="s">
        <v>22</v>
      </c>
      <c r="C1054" s="16" t="s">
        <v>23</v>
      </c>
      <c r="D1054" s="16" t="s">
        <v>50</v>
      </c>
      <c r="E1054" s="16" t="s">
        <v>25</v>
      </c>
      <c r="F1054" s="16" t="s">
        <v>52</v>
      </c>
      <c r="G1054" s="16" t="s">
        <v>27</v>
      </c>
      <c r="H1054" s="17">
        <v>3.0999999999999999E-3</v>
      </c>
      <c r="I1054" s="16" t="s">
        <v>52</v>
      </c>
      <c r="J1054" s="16"/>
      <c r="K1054" s="18" t="s">
        <v>30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78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163</v>
      </c>
      <c r="B1055" s="16" t="s">
        <v>22</v>
      </c>
      <c r="C1055" s="16" t="s">
        <v>23</v>
      </c>
      <c r="D1055" s="16" t="s">
        <v>50</v>
      </c>
      <c r="E1055" s="16" t="s">
        <v>25</v>
      </c>
      <c r="F1055" s="16" t="s">
        <v>52</v>
      </c>
      <c r="G1055" s="16" t="s">
        <v>27</v>
      </c>
      <c r="H1055" s="17">
        <v>3.0999999999999999E-3</v>
      </c>
      <c r="I1055" s="16" t="s">
        <v>52</v>
      </c>
      <c r="J1055" s="16"/>
      <c r="K1055" s="18" t="s">
        <v>31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32</v>
      </c>
      <c r="T1055" s="20" t="s">
        <v>32</v>
      </c>
      <c r="U1055" s="20" t="s">
        <v>32</v>
      </c>
      <c r="V1055" s="20" t="s">
        <v>32</v>
      </c>
      <c r="W1055" s="21" t="s">
        <v>32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32</v>
      </c>
      <c r="AH1055" s="21" t="s">
        <v>32</v>
      </c>
    </row>
    <row r="1056" spans="1:34" x14ac:dyDescent="0.35">
      <c r="A1056" s="24" t="s">
        <v>163</v>
      </c>
      <c r="B1056" s="25" t="s">
        <v>22</v>
      </c>
      <c r="C1056" s="25" t="s">
        <v>23</v>
      </c>
      <c r="D1056" s="25" t="s">
        <v>50</v>
      </c>
      <c r="E1056" s="25" t="s">
        <v>25</v>
      </c>
      <c r="F1056" s="25" t="s">
        <v>52</v>
      </c>
      <c r="G1056" s="25" t="s">
        <v>27</v>
      </c>
      <c r="H1056" s="26">
        <v>3.0999999999999999E-3</v>
      </c>
      <c r="I1056" s="25" t="s">
        <v>52</v>
      </c>
      <c r="J1056" s="25"/>
      <c r="K1056" s="27" t="s">
        <v>33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163</v>
      </c>
      <c r="B1057" s="32" t="s">
        <v>22</v>
      </c>
      <c r="C1057" s="32" t="s">
        <v>23</v>
      </c>
      <c r="D1057" s="32" t="s">
        <v>53</v>
      </c>
      <c r="E1057" s="32" t="s">
        <v>25</v>
      </c>
      <c r="F1057" s="32" t="s">
        <v>54</v>
      </c>
      <c r="G1057" s="32" t="s">
        <v>27</v>
      </c>
      <c r="H1057" s="33">
        <v>3.5500000000000002E-3</v>
      </c>
      <c r="I1057" s="32" t="s">
        <v>54</v>
      </c>
      <c r="J1057" s="32"/>
      <c r="K1057" s="34" t="s">
        <v>28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2.52</v>
      </c>
      <c r="X1057" s="149"/>
      <c r="Y1057" s="128">
        <v>2.4900000000000002</v>
      </c>
      <c r="Z1057" s="129">
        <v>2.4900000000000002</v>
      </c>
      <c r="AA1057" s="129">
        <v>2.4900000000000002</v>
      </c>
      <c r="AB1057" s="129">
        <v>2.4900000000000002</v>
      </c>
      <c r="AC1057" s="129">
        <v>2.4900000000000002</v>
      </c>
      <c r="AD1057" s="129">
        <v>2.4900000000000002</v>
      </c>
      <c r="AE1057" s="151">
        <v>2.4900000000000002</v>
      </c>
      <c r="AF1057" s="127"/>
      <c r="AG1057" s="129">
        <v>7.0000000000000007E-2</v>
      </c>
      <c r="AH1057" s="151">
        <v>7.0000000000000007E-2</v>
      </c>
    </row>
    <row r="1058" spans="1:34" x14ac:dyDescent="0.35">
      <c r="A1058" s="15" t="s">
        <v>163</v>
      </c>
      <c r="B1058" s="16" t="s">
        <v>22</v>
      </c>
      <c r="C1058" s="16" t="s">
        <v>23</v>
      </c>
      <c r="D1058" s="16" t="s">
        <v>53</v>
      </c>
      <c r="E1058" s="16" t="s">
        <v>25</v>
      </c>
      <c r="F1058" s="16" t="s">
        <v>54</v>
      </c>
      <c r="G1058" s="16" t="s">
        <v>27</v>
      </c>
      <c r="H1058" s="17">
        <v>3.5500000000000002E-3</v>
      </c>
      <c r="I1058" s="16" t="s">
        <v>54</v>
      </c>
      <c r="J1058" s="16"/>
      <c r="K1058" s="18" t="s">
        <v>29</v>
      </c>
      <c r="L1058" s="19">
        <v>0.6</v>
      </c>
      <c r="M1058" s="20">
        <v>0.6</v>
      </c>
      <c r="N1058" s="20">
        <v>0.6</v>
      </c>
      <c r="O1058" s="20">
        <v>0.6</v>
      </c>
      <c r="P1058" s="20">
        <v>0.6</v>
      </c>
      <c r="Q1058" s="20">
        <v>0.6</v>
      </c>
      <c r="R1058" s="20">
        <v>0.6</v>
      </c>
      <c r="S1058" s="20" t="s">
        <v>32</v>
      </c>
      <c r="T1058" s="20" t="s">
        <v>32</v>
      </c>
      <c r="U1058" s="20" t="s">
        <v>32</v>
      </c>
      <c r="V1058" s="20" t="s">
        <v>32</v>
      </c>
      <c r="W1058" s="21" t="s">
        <v>32</v>
      </c>
      <c r="X1058" s="149"/>
      <c r="Y1058" s="19">
        <v>0.4</v>
      </c>
      <c r="Z1058" s="20">
        <v>0.4</v>
      </c>
      <c r="AA1058" s="20">
        <v>0.4</v>
      </c>
      <c r="AB1058" s="20">
        <v>0.4</v>
      </c>
      <c r="AC1058" s="20">
        <v>0.4</v>
      </c>
      <c r="AD1058" s="20">
        <v>0.4</v>
      </c>
      <c r="AE1058" s="21">
        <v>0.4</v>
      </c>
      <c r="AF1058" s="123"/>
      <c r="AG1058" s="20" t="s">
        <v>32</v>
      </c>
      <c r="AH1058" s="21" t="s">
        <v>32</v>
      </c>
    </row>
    <row r="1059" spans="1:34" x14ac:dyDescent="0.35">
      <c r="A1059" s="15" t="s">
        <v>163</v>
      </c>
      <c r="B1059" s="16" t="s">
        <v>22</v>
      </c>
      <c r="C1059" s="16" t="s">
        <v>23</v>
      </c>
      <c r="D1059" s="16" t="s">
        <v>53</v>
      </c>
      <c r="E1059" s="16" t="s">
        <v>25</v>
      </c>
      <c r="F1059" s="16" t="s">
        <v>54</v>
      </c>
      <c r="G1059" s="16" t="s">
        <v>27</v>
      </c>
      <c r="H1059" s="17">
        <v>3.5500000000000002E-3</v>
      </c>
      <c r="I1059" s="16" t="s">
        <v>54</v>
      </c>
      <c r="J1059" s="16"/>
      <c r="K1059" s="18" t="s">
        <v>30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52">
        <v>2.61</v>
      </c>
      <c r="X1059" s="178"/>
      <c r="Y1059" s="22">
        <v>2.4900000000000002</v>
      </c>
      <c r="Z1059" s="23">
        <v>2.4900000000000002</v>
      </c>
      <c r="AA1059" s="23">
        <v>2.4900000000000002</v>
      </c>
      <c r="AB1059" s="23">
        <v>2.4900000000000002</v>
      </c>
      <c r="AC1059" s="23">
        <v>2.4900000000000002</v>
      </c>
      <c r="AD1059" s="23">
        <v>2.4900000000000002</v>
      </c>
      <c r="AE1059" s="152">
        <v>2.4900000000000002</v>
      </c>
      <c r="AF1059" s="179">
        <v>-0.10752688172043001</v>
      </c>
      <c r="AG1059" s="166">
        <v>7.0000000000000007E-2</v>
      </c>
      <c r="AH1059" s="167">
        <v>7.0000000000000007E-2</v>
      </c>
    </row>
    <row r="1060" spans="1:34" x14ac:dyDescent="0.35">
      <c r="A1060" s="15" t="s">
        <v>163</v>
      </c>
      <c r="B1060" s="16" t="s">
        <v>22</v>
      </c>
      <c r="C1060" s="16" t="s">
        <v>23</v>
      </c>
      <c r="D1060" s="16" t="s">
        <v>53</v>
      </c>
      <c r="E1060" s="16" t="s">
        <v>25</v>
      </c>
      <c r="F1060" s="16" t="s">
        <v>54</v>
      </c>
      <c r="G1060" s="16" t="s">
        <v>27</v>
      </c>
      <c r="H1060" s="17">
        <v>3.5500000000000002E-3</v>
      </c>
      <c r="I1060" s="16" t="s">
        <v>54</v>
      </c>
      <c r="J1060" s="16"/>
      <c r="K1060" s="18" t="s">
        <v>31</v>
      </c>
      <c r="L1060" s="19">
        <v>0.6</v>
      </c>
      <c r="M1060" s="20">
        <v>0.6</v>
      </c>
      <c r="N1060" s="20">
        <v>0.6</v>
      </c>
      <c r="O1060" s="20">
        <v>0.6</v>
      </c>
      <c r="P1060" s="20">
        <v>0.6</v>
      </c>
      <c r="Q1060" s="20">
        <v>0.6</v>
      </c>
      <c r="R1060" s="20">
        <v>0.6</v>
      </c>
      <c r="S1060" s="20" t="s">
        <v>32</v>
      </c>
      <c r="T1060" s="20" t="s">
        <v>32</v>
      </c>
      <c r="U1060" s="20" t="s">
        <v>32</v>
      </c>
      <c r="V1060" s="20" t="s">
        <v>32</v>
      </c>
      <c r="W1060" s="21" t="s">
        <v>32</v>
      </c>
      <c r="X1060" s="149"/>
      <c r="Y1060" s="19">
        <v>0.4</v>
      </c>
      <c r="Z1060" s="20">
        <v>0.4</v>
      </c>
      <c r="AA1060" s="20">
        <v>0.4</v>
      </c>
      <c r="AB1060" s="20">
        <v>0.4</v>
      </c>
      <c r="AC1060" s="20">
        <v>0.4</v>
      </c>
      <c r="AD1060" s="20">
        <v>0.4</v>
      </c>
      <c r="AE1060" s="21">
        <v>0.4</v>
      </c>
      <c r="AF1060" s="123"/>
      <c r="AG1060" s="20" t="s">
        <v>32</v>
      </c>
      <c r="AH1060" s="21" t="s">
        <v>32</v>
      </c>
    </row>
    <row r="1061" spans="1:34" x14ac:dyDescent="0.35">
      <c r="A1061" s="24" t="s">
        <v>163</v>
      </c>
      <c r="B1061" s="25" t="s">
        <v>22</v>
      </c>
      <c r="C1061" s="25" t="s">
        <v>23</v>
      </c>
      <c r="D1061" s="25" t="s">
        <v>53</v>
      </c>
      <c r="E1061" s="25" t="s">
        <v>25</v>
      </c>
      <c r="F1061" s="25" t="s">
        <v>54</v>
      </c>
      <c r="G1061" s="25" t="s">
        <v>27</v>
      </c>
      <c r="H1061" s="26">
        <v>3.5500000000000002E-3</v>
      </c>
      <c r="I1061" s="25" t="s">
        <v>54</v>
      </c>
      <c r="J1061" s="25"/>
      <c r="K1061" s="27" t="s">
        <v>33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3.5714285714285587E-2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163</v>
      </c>
      <c r="B1062" s="32" t="s">
        <v>22</v>
      </c>
      <c r="C1062" s="32" t="s">
        <v>23</v>
      </c>
      <c r="D1062" s="32" t="s">
        <v>53</v>
      </c>
      <c r="E1062" s="32" t="s">
        <v>25</v>
      </c>
      <c r="F1062" s="32" t="s">
        <v>55</v>
      </c>
      <c r="G1062" s="32" t="s">
        <v>27</v>
      </c>
      <c r="H1062" s="33">
        <v>3.5500000000000002E-3</v>
      </c>
      <c r="I1062" s="32" t="s">
        <v>55</v>
      </c>
      <c r="J1062" s="32" t="s">
        <v>1003</v>
      </c>
      <c r="K1062" s="34" t="s">
        <v>28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2.52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163</v>
      </c>
      <c r="B1063" s="16" t="s">
        <v>22</v>
      </c>
      <c r="C1063" s="16" t="s">
        <v>23</v>
      </c>
      <c r="D1063" s="16" t="s">
        <v>53</v>
      </c>
      <c r="E1063" s="16" t="s">
        <v>25</v>
      </c>
      <c r="F1063" s="16" t="s">
        <v>55</v>
      </c>
      <c r="G1063" s="16" t="s">
        <v>27</v>
      </c>
      <c r="H1063" s="17">
        <v>3.5500000000000002E-3</v>
      </c>
      <c r="I1063" s="16" t="s">
        <v>55</v>
      </c>
      <c r="J1063" s="16" t="s">
        <v>1003</v>
      </c>
      <c r="K1063" s="18" t="s">
        <v>29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32</v>
      </c>
      <c r="T1063" s="20" t="s">
        <v>32</v>
      </c>
      <c r="U1063" s="20" t="s">
        <v>32</v>
      </c>
      <c r="V1063" s="20" t="s">
        <v>32</v>
      </c>
      <c r="W1063" s="21" t="s">
        <v>32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32</v>
      </c>
      <c r="AH1063" s="21" t="s">
        <v>32</v>
      </c>
    </row>
    <row r="1064" spans="1:34" x14ac:dyDescent="0.35">
      <c r="A1064" s="15" t="s">
        <v>163</v>
      </c>
      <c r="B1064" s="16" t="s">
        <v>22</v>
      </c>
      <c r="C1064" s="16" t="s">
        <v>23</v>
      </c>
      <c r="D1064" s="16" t="s">
        <v>53</v>
      </c>
      <c r="E1064" s="16" t="s">
        <v>25</v>
      </c>
      <c r="F1064" s="16" t="s">
        <v>55</v>
      </c>
      <c r="G1064" s="16" t="s">
        <v>27</v>
      </c>
      <c r="H1064" s="17">
        <v>3.5500000000000002E-3</v>
      </c>
      <c r="I1064" s="16" t="s">
        <v>55</v>
      </c>
      <c r="J1064" s="16" t="s">
        <v>1003</v>
      </c>
      <c r="K1064" s="18" t="s">
        <v>30</v>
      </c>
      <c r="L1064" s="168">
        <v>2.79</v>
      </c>
      <c r="M1064" s="166">
        <v>2.79</v>
      </c>
      <c r="N1064" s="166">
        <v>2.79</v>
      </c>
      <c r="O1064" s="166">
        <v>2.79</v>
      </c>
      <c r="P1064" s="166">
        <v>2.79</v>
      </c>
      <c r="Q1064" s="166">
        <v>2.79</v>
      </c>
      <c r="R1064" s="166">
        <v>2.79</v>
      </c>
      <c r="S1064" s="166">
        <v>2.79</v>
      </c>
      <c r="T1064" s="166">
        <v>2.79</v>
      </c>
      <c r="U1064" s="166">
        <v>2.33</v>
      </c>
      <c r="V1064" s="166">
        <v>2.33</v>
      </c>
      <c r="W1064" s="167">
        <v>2.61</v>
      </c>
      <c r="X1064" s="178"/>
      <c r="Y1064" s="168">
        <v>2.4900000000000002</v>
      </c>
      <c r="Z1064" s="166">
        <v>2.4900000000000002</v>
      </c>
      <c r="AA1064" s="166">
        <v>2.4900000000000002</v>
      </c>
      <c r="AB1064" s="166">
        <v>2.4900000000000002</v>
      </c>
      <c r="AC1064" s="166">
        <v>2.4900000000000002</v>
      </c>
      <c r="AD1064" s="166">
        <v>2.4900000000000002</v>
      </c>
      <c r="AE1064" s="167">
        <v>2.4900000000000002</v>
      </c>
      <c r="AF1064" s="118">
        <v>-0.10752688172043001</v>
      </c>
      <c r="AG1064" s="166">
        <v>7.0000000000000007E-2</v>
      </c>
      <c r="AH1064" s="167">
        <v>7.0000000000000007E-2</v>
      </c>
    </row>
    <row r="1065" spans="1:34" x14ac:dyDescent="0.35">
      <c r="A1065" s="15" t="s">
        <v>163</v>
      </c>
      <c r="B1065" s="16" t="s">
        <v>22</v>
      </c>
      <c r="C1065" s="16" t="s">
        <v>23</v>
      </c>
      <c r="D1065" s="16" t="s">
        <v>53</v>
      </c>
      <c r="E1065" s="16" t="s">
        <v>25</v>
      </c>
      <c r="F1065" s="16" t="s">
        <v>55</v>
      </c>
      <c r="G1065" s="16" t="s">
        <v>27</v>
      </c>
      <c r="H1065" s="17">
        <v>3.5500000000000002E-3</v>
      </c>
      <c r="I1065" s="16" t="s">
        <v>55</v>
      </c>
      <c r="J1065" s="16" t="s">
        <v>1003</v>
      </c>
      <c r="K1065" s="18" t="s">
        <v>31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32</v>
      </c>
      <c r="T1065" s="20" t="s">
        <v>32</v>
      </c>
      <c r="U1065" s="20" t="s">
        <v>32</v>
      </c>
      <c r="V1065" s="20" t="s">
        <v>32</v>
      </c>
      <c r="W1065" s="21" t="s">
        <v>32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32</v>
      </c>
      <c r="AH1065" s="21" t="s">
        <v>32</v>
      </c>
    </row>
    <row r="1066" spans="1:34" x14ac:dyDescent="0.35">
      <c r="A1066" s="24" t="s">
        <v>163</v>
      </c>
      <c r="B1066" s="25" t="s">
        <v>22</v>
      </c>
      <c r="C1066" s="25" t="s">
        <v>23</v>
      </c>
      <c r="D1066" s="25" t="s">
        <v>53</v>
      </c>
      <c r="E1066" s="25" t="s">
        <v>25</v>
      </c>
      <c r="F1066" s="25" t="s">
        <v>55</v>
      </c>
      <c r="G1066" s="25" t="s">
        <v>27</v>
      </c>
      <c r="H1066" s="26">
        <v>3.5500000000000002E-3</v>
      </c>
      <c r="I1066" s="25" t="s">
        <v>55</v>
      </c>
      <c r="J1066" s="25" t="s">
        <v>1003</v>
      </c>
      <c r="K1066" s="27" t="s">
        <v>33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3.5714285714285587E-2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163</v>
      </c>
      <c r="B1067" s="32" t="s">
        <v>22</v>
      </c>
      <c r="C1067" s="32" t="s">
        <v>23</v>
      </c>
      <c r="D1067" s="32" t="s">
        <v>53</v>
      </c>
      <c r="E1067" s="32" t="s">
        <v>25</v>
      </c>
      <c r="F1067" s="32" t="s">
        <v>56</v>
      </c>
      <c r="G1067" s="32" t="s">
        <v>27</v>
      </c>
      <c r="H1067" s="33">
        <v>3.5500000000000002E-3</v>
      </c>
      <c r="I1067" s="32" t="s">
        <v>56</v>
      </c>
      <c r="J1067" s="32"/>
      <c r="K1067" s="34" t="s">
        <v>28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2.29</v>
      </c>
      <c r="T1067" s="36">
        <v>2.29</v>
      </c>
      <c r="U1067" s="36">
        <v>2.16</v>
      </c>
      <c r="V1067" s="36">
        <v>2.16</v>
      </c>
      <c r="W1067" s="37">
        <v>2.16</v>
      </c>
      <c r="X1067" s="149"/>
      <c r="Y1067" s="128">
        <v>0</v>
      </c>
      <c r="Z1067" s="129">
        <v>0</v>
      </c>
      <c r="AA1067" s="129">
        <v>0</v>
      </c>
      <c r="AB1067" s="129">
        <v>0</v>
      </c>
      <c r="AC1067" s="129">
        <v>0</v>
      </c>
      <c r="AD1067" s="129">
        <v>0</v>
      </c>
      <c r="AE1067" s="151">
        <v>0</v>
      </c>
      <c r="AF1067" s="127"/>
      <c r="AG1067" s="129">
        <v>0.06</v>
      </c>
      <c r="AH1067" s="151">
        <v>0.06</v>
      </c>
    </row>
    <row r="1068" spans="1:34" x14ac:dyDescent="0.35">
      <c r="A1068" s="15" t="s">
        <v>163</v>
      </c>
      <c r="B1068" s="16" t="s">
        <v>22</v>
      </c>
      <c r="C1068" s="16" t="s">
        <v>23</v>
      </c>
      <c r="D1068" s="16" t="s">
        <v>53</v>
      </c>
      <c r="E1068" s="16" t="s">
        <v>25</v>
      </c>
      <c r="F1068" s="16" t="s">
        <v>56</v>
      </c>
      <c r="G1068" s="16" t="s">
        <v>27</v>
      </c>
      <c r="H1068" s="17">
        <v>3.5500000000000002E-3</v>
      </c>
      <c r="I1068" s="16" t="s">
        <v>56</v>
      </c>
      <c r="J1068" s="16"/>
      <c r="K1068" s="18" t="s">
        <v>29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32</v>
      </c>
      <c r="T1068" s="20" t="s">
        <v>32</v>
      </c>
      <c r="U1068" s="20" t="s">
        <v>32</v>
      </c>
      <c r="V1068" s="20" t="s">
        <v>32</v>
      </c>
      <c r="W1068" s="21" t="s">
        <v>32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32</v>
      </c>
      <c r="AH1068" s="21" t="s">
        <v>32</v>
      </c>
    </row>
    <row r="1069" spans="1:34" x14ac:dyDescent="0.35">
      <c r="A1069" s="15" t="s">
        <v>163</v>
      </c>
      <c r="B1069" s="16" t="s">
        <v>22</v>
      </c>
      <c r="C1069" s="16" t="s">
        <v>23</v>
      </c>
      <c r="D1069" s="16" t="s">
        <v>53</v>
      </c>
      <c r="E1069" s="16" t="s">
        <v>25</v>
      </c>
      <c r="F1069" s="16" t="s">
        <v>56</v>
      </c>
      <c r="G1069" s="16" t="s">
        <v>27</v>
      </c>
      <c r="H1069" s="17">
        <v>3.5500000000000002E-3</v>
      </c>
      <c r="I1069" s="16" t="s">
        <v>56</v>
      </c>
      <c r="J1069" s="16"/>
      <c r="K1069" s="18" t="s">
        <v>30</v>
      </c>
      <c r="L1069" s="168">
        <v>2.59</v>
      </c>
      <c r="M1069" s="166">
        <v>2.59</v>
      </c>
      <c r="N1069" s="166">
        <v>2.59</v>
      </c>
      <c r="O1069" s="166">
        <v>2.59</v>
      </c>
      <c r="P1069" s="166">
        <v>2.59</v>
      </c>
      <c r="Q1069" s="166">
        <v>2.59</v>
      </c>
      <c r="R1069" s="166">
        <v>2.59</v>
      </c>
      <c r="S1069" s="166">
        <v>2.4900000000000002</v>
      </c>
      <c r="T1069" s="166">
        <v>2.4900000000000002</v>
      </c>
      <c r="U1069" s="166">
        <v>2.16</v>
      </c>
      <c r="V1069" s="166">
        <v>2.16</v>
      </c>
      <c r="W1069" s="167">
        <v>2.37</v>
      </c>
      <c r="X1069" s="178"/>
      <c r="Y1069" s="168">
        <v>0</v>
      </c>
      <c r="Z1069" s="166">
        <v>0</v>
      </c>
      <c r="AA1069" s="166">
        <v>0</v>
      </c>
      <c r="AB1069" s="166">
        <v>0</v>
      </c>
      <c r="AC1069" s="166">
        <v>0</v>
      </c>
      <c r="AD1069" s="166">
        <v>0</v>
      </c>
      <c r="AE1069" s="167">
        <v>0</v>
      </c>
      <c r="AF1069" s="118"/>
      <c r="AG1069" s="166">
        <v>0.06</v>
      </c>
      <c r="AH1069" s="167">
        <v>0.06</v>
      </c>
    </row>
    <row r="1070" spans="1:34" x14ac:dyDescent="0.35">
      <c r="A1070" s="15" t="s">
        <v>163</v>
      </c>
      <c r="B1070" s="16" t="s">
        <v>22</v>
      </c>
      <c r="C1070" s="16" t="s">
        <v>23</v>
      </c>
      <c r="D1070" s="16" t="s">
        <v>53</v>
      </c>
      <c r="E1070" s="16" t="s">
        <v>25</v>
      </c>
      <c r="F1070" s="16" t="s">
        <v>56</v>
      </c>
      <c r="G1070" s="16" t="s">
        <v>27</v>
      </c>
      <c r="H1070" s="17">
        <v>3.5500000000000002E-3</v>
      </c>
      <c r="I1070" s="16" t="s">
        <v>56</v>
      </c>
      <c r="J1070" s="16"/>
      <c r="K1070" s="18" t="s">
        <v>31</v>
      </c>
      <c r="L1070" s="19">
        <v>1</v>
      </c>
      <c r="M1070" s="20">
        <v>1</v>
      </c>
      <c r="N1070" s="20">
        <v>1</v>
      </c>
      <c r="O1070" s="20">
        <v>1</v>
      </c>
      <c r="P1070" s="20">
        <v>1</v>
      </c>
      <c r="Q1070" s="20">
        <v>1</v>
      </c>
      <c r="R1070" s="20">
        <v>1</v>
      </c>
      <c r="S1070" s="20" t="s">
        <v>32</v>
      </c>
      <c r="T1070" s="20" t="s">
        <v>32</v>
      </c>
      <c r="U1070" s="20" t="s">
        <v>32</v>
      </c>
      <c r="V1070" s="20" t="s">
        <v>32</v>
      </c>
      <c r="W1070" s="21" t="s">
        <v>32</v>
      </c>
      <c r="X1070" s="149"/>
      <c r="Y1070" s="19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1">
        <v>0</v>
      </c>
      <c r="AF1070" s="123"/>
      <c r="AG1070" s="20" t="s">
        <v>32</v>
      </c>
      <c r="AH1070" s="21" t="s">
        <v>32</v>
      </c>
    </row>
    <row r="1071" spans="1:34" x14ac:dyDescent="0.35">
      <c r="A1071" s="24" t="s">
        <v>163</v>
      </c>
      <c r="B1071" s="25" t="s">
        <v>22</v>
      </c>
      <c r="C1071" s="25" t="s">
        <v>23</v>
      </c>
      <c r="D1071" s="25" t="s">
        <v>53</v>
      </c>
      <c r="E1071" s="25" t="s">
        <v>25</v>
      </c>
      <c r="F1071" s="25" t="s">
        <v>56</v>
      </c>
      <c r="G1071" s="25" t="s">
        <v>27</v>
      </c>
      <c r="H1071" s="26">
        <v>3.5500000000000002E-3</v>
      </c>
      <c r="I1071" s="25" t="s">
        <v>56</v>
      </c>
      <c r="J1071" s="25"/>
      <c r="K1071" s="27" t="s">
        <v>33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8.7336244541484698E-2</v>
      </c>
      <c r="T1071" s="29">
        <v>8.7336244541484698E-2</v>
      </c>
      <c r="U1071" s="29">
        <v>0</v>
      </c>
      <c r="V1071" s="29">
        <v>0</v>
      </c>
      <c r="W1071" s="30">
        <v>9.7222222222222099E-2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163</v>
      </c>
      <c r="B1072" s="32" t="s">
        <v>22</v>
      </c>
      <c r="C1072" s="32" t="s">
        <v>23</v>
      </c>
      <c r="D1072" s="32" t="s">
        <v>53</v>
      </c>
      <c r="E1072" s="32" t="s">
        <v>25</v>
      </c>
      <c r="F1072" s="32" t="s">
        <v>638</v>
      </c>
      <c r="G1072" s="32" t="s">
        <v>27</v>
      </c>
      <c r="H1072" s="33">
        <v>3.5500000000000002E-3</v>
      </c>
      <c r="I1072" s="32" t="s">
        <v>638</v>
      </c>
      <c r="J1072" s="32" t="s">
        <v>1003</v>
      </c>
      <c r="K1072" s="34" t="s">
        <v>28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2.29</v>
      </c>
      <c r="T1072" s="36">
        <v>2.29</v>
      </c>
      <c r="U1072" s="36">
        <v>2.16</v>
      </c>
      <c r="V1072" s="36">
        <v>2.16</v>
      </c>
      <c r="W1072" s="37">
        <v>2.16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0.06</v>
      </c>
      <c r="AH1072" s="151">
        <v>0.06</v>
      </c>
    </row>
    <row r="1073" spans="1:34" x14ac:dyDescent="0.35">
      <c r="A1073" s="15" t="s">
        <v>163</v>
      </c>
      <c r="B1073" s="16" t="s">
        <v>22</v>
      </c>
      <c r="C1073" s="16" t="s">
        <v>23</v>
      </c>
      <c r="D1073" s="16" t="s">
        <v>53</v>
      </c>
      <c r="E1073" s="16" t="s">
        <v>25</v>
      </c>
      <c r="F1073" s="16" t="s">
        <v>638</v>
      </c>
      <c r="G1073" s="16" t="s">
        <v>27</v>
      </c>
      <c r="H1073" s="17">
        <v>3.5500000000000002E-3</v>
      </c>
      <c r="I1073" s="16" t="s">
        <v>638</v>
      </c>
      <c r="J1073" s="16" t="s">
        <v>1003</v>
      </c>
      <c r="K1073" s="18" t="s">
        <v>29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32</v>
      </c>
      <c r="T1073" s="20" t="s">
        <v>32</v>
      </c>
      <c r="U1073" s="20" t="s">
        <v>32</v>
      </c>
      <c r="V1073" s="20" t="s">
        <v>32</v>
      </c>
      <c r="W1073" s="21" t="s">
        <v>32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32</v>
      </c>
      <c r="AH1073" s="21" t="s">
        <v>32</v>
      </c>
    </row>
    <row r="1074" spans="1:34" x14ac:dyDescent="0.35">
      <c r="A1074" s="15" t="s">
        <v>163</v>
      </c>
      <c r="B1074" s="16" t="s">
        <v>22</v>
      </c>
      <c r="C1074" s="16" t="s">
        <v>23</v>
      </c>
      <c r="D1074" s="16" t="s">
        <v>53</v>
      </c>
      <c r="E1074" s="16" t="s">
        <v>25</v>
      </c>
      <c r="F1074" s="16" t="s">
        <v>638</v>
      </c>
      <c r="G1074" s="16" t="s">
        <v>27</v>
      </c>
      <c r="H1074" s="17">
        <v>3.5500000000000002E-3</v>
      </c>
      <c r="I1074" s="16" t="s">
        <v>638</v>
      </c>
      <c r="J1074" s="16" t="s">
        <v>1003</v>
      </c>
      <c r="K1074" s="18" t="s">
        <v>30</v>
      </c>
      <c r="L1074" s="168">
        <v>2.59</v>
      </c>
      <c r="M1074" s="166">
        <v>2.59</v>
      </c>
      <c r="N1074" s="166">
        <v>2.59</v>
      </c>
      <c r="O1074" s="166">
        <v>2.59</v>
      </c>
      <c r="P1074" s="166">
        <v>2.59</v>
      </c>
      <c r="Q1074" s="166">
        <v>2.59</v>
      </c>
      <c r="R1074" s="166">
        <v>2.59</v>
      </c>
      <c r="S1074" s="166">
        <v>2.4900000000000002</v>
      </c>
      <c r="T1074" s="166">
        <v>2.4900000000000002</v>
      </c>
      <c r="U1074" s="166">
        <v>2.16</v>
      </c>
      <c r="V1074" s="166">
        <v>2.16</v>
      </c>
      <c r="W1074" s="167">
        <v>2.37</v>
      </c>
      <c r="X1074" s="178"/>
      <c r="Y1074" s="168">
        <v>0</v>
      </c>
      <c r="Z1074" s="166">
        <v>0</v>
      </c>
      <c r="AA1074" s="166">
        <v>0</v>
      </c>
      <c r="AB1074" s="166">
        <v>0</v>
      </c>
      <c r="AC1074" s="166">
        <v>0</v>
      </c>
      <c r="AD1074" s="166">
        <v>0</v>
      </c>
      <c r="AE1074" s="167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163</v>
      </c>
      <c r="B1075" s="16" t="s">
        <v>22</v>
      </c>
      <c r="C1075" s="16" t="s">
        <v>23</v>
      </c>
      <c r="D1075" s="16" t="s">
        <v>53</v>
      </c>
      <c r="E1075" s="16" t="s">
        <v>25</v>
      </c>
      <c r="F1075" s="16" t="s">
        <v>638</v>
      </c>
      <c r="G1075" s="16" t="s">
        <v>27</v>
      </c>
      <c r="H1075" s="17">
        <v>3.5500000000000002E-3</v>
      </c>
      <c r="I1075" s="16" t="s">
        <v>638</v>
      </c>
      <c r="J1075" s="16" t="s">
        <v>1003</v>
      </c>
      <c r="K1075" s="18" t="s">
        <v>31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32</v>
      </c>
      <c r="T1075" s="20" t="s">
        <v>32</v>
      </c>
      <c r="U1075" s="20" t="s">
        <v>32</v>
      </c>
      <c r="V1075" s="20" t="s">
        <v>32</v>
      </c>
      <c r="W1075" s="21" t="s">
        <v>32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32</v>
      </c>
      <c r="AH1075" s="21" t="s">
        <v>32</v>
      </c>
    </row>
    <row r="1076" spans="1:34" x14ac:dyDescent="0.35">
      <c r="A1076" s="24" t="s">
        <v>163</v>
      </c>
      <c r="B1076" s="25" t="s">
        <v>22</v>
      </c>
      <c r="C1076" s="25" t="s">
        <v>23</v>
      </c>
      <c r="D1076" s="25" t="s">
        <v>53</v>
      </c>
      <c r="E1076" s="25" t="s">
        <v>25</v>
      </c>
      <c r="F1076" s="25" t="s">
        <v>638</v>
      </c>
      <c r="G1076" s="25" t="s">
        <v>27</v>
      </c>
      <c r="H1076" s="26">
        <v>3.5500000000000002E-3</v>
      </c>
      <c r="I1076" s="25" t="s">
        <v>638</v>
      </c>
      <c r="J1076" s="25" t="s">
        <v>1003</v>
      </c>
      <c r="K1076" s="27" t="s">
        <v>33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8.7336244541484698E-2</v>
      </c>
      <c r="T1076" s="29">
        <v>8.7336244541484698E-2</v>
      </c>
      <c r="U1076" s="29">
        <v>0</v>
      </c>
      <c r="V1076" s="29">
        <v>0</v>
      </c>
      <c r="W1076" s="30">
        <v>9.7222222222222099E-2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163</v>
      </c>
      <c r="B1077" s="32" t="s">
        <v>22</v>
      </c>
      <c r="C1077" s="32" t="s">
        <v>23</v>
      </c>
      <c r="D1077" s="32" t="s">
        <v>53</v>
      </c>
      <c r="E1077" s="32" t="s">
        <v>25</v>
      </c>
      <c r="F1077" s="32" t="s">
        <v>57</v>
      </c>
      <c r="G1077" s="32" t="s">
        <v>27</v>
      </c>
      <c r="H1077" s="33">
        <v>3.5500000000000002E-3</v>
      </c>
      <c r="I1077" s="32" t="s">
        <v>57</v>
      </c>
      <c r="J1077" s="32" t="s">
        <v>1003</v>
      </c>
      <c r="K1077" s="34" t="s">
        <v>28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2.29</v>
      </c>
      <c r="T1077" s="36">
        <v>2.29</v>
      </c>
      <c r="U1077" s="36">
        <v>2.16</v>
      </c>
      <c r="V1077" s="36">
        <v>2.16</v>
      </c>
      <c r="W1077" s="37">
        <v>2.16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0.06</v>
      </c>
      <c r="AH1077" s="151">
        <v>0.06</v>
      </c>
    </row>
    <row r="1078" spans="1:34" x14ac:dyDescent="0.35">
      <c r="A1078" s="15" t="s">
        <v>163</v>
      </c>
      <c r="B1078" s="16" t="s">
        <v>22</v>
      </c>
      <c r="C1078" s="16" t="s">
        <v>23</v>
      </c>
      <c r="D1078" s="16" t="s">
        <v>53</v>
      </c>
      <c r="E1078" s="16" t="s">
        <v>25</v>
      </c>
      <c r="F1078" s="16" t="s">
        <v>57</v>
      </c>
      <c r="G1078" s="16" t="s">
        <v>27</v>
      </c>
      <c r="H1078" s="17">
        <v>3.5500000000000002E-3</v>
      </c>
      <c r="I1078" s="16" t="s">
        <v>57</v>
      </c>
      <c r="J1078" s="16" t="s">
        <v>1003</v>
      </c>
      <c r="K1078" s="18" t="s">
        <v>29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32</v>
      </c>
      <c r="T1078" s="20" t="s">
        <v>32</v>
      </c>
      <c r="U1078" s="20" t="s">
        <v>32</v>
      </c>
      <c r="V1078" s="20" t="s">
        <v>32</v>
      </c>
      <c r="W1078" s="21" t="s">
        <v>32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32</v>
      </c>
      <c r="AH1078" s="21" t="s">
        <v>32</v>
      </c>
    </row>
    <row r="1079" spans="1:34" x14ac:dyDescent="0.35">
      <c r="A1079" s="15" t="s">
        <v>163</v>
      </c>
      <c r="B1079" s="16" t="s">
        <v>22</v>
      </c>
      <c r="C1079" s="16" t="s">
        <v>23</v>
      </c>
      <c r="D1079" s="16" t="s">
        <v>53</v>
      </c>
      <c r="E1079" s="16" t="s">
        <v>25</v>
      </c>
      <c r="F1079" s="16" t="s">
        <v>57</v>
      </c>
      <c r="G1079" s="16" t="s">
        <v>27</v>
      </c>
      <c r="H1079" s="17">
        <v>3.5500000000000002E-3</v>
      </c>
      <c r="I1079" s="16" t="s">
        <v>57</v>
      </c>
      <c r="J1079" s="16" t="s">
        <v>1003</v>
      </c>
      <c r="K1079" s="18" t="s">
        <v>30</v>
      </c>
      <c r="L1079" s="168">
        <v>2.59</v>
      </c>
      <c r="M1079" s="166">
        <v>2.59</v>
      </c>
      <c r="N1079" s="166">
        <v>2.59</v>
      </c>
      <c r="O1079" s="166">
        <v>2.59</v>
      </c>
      <c r="P1079" s="166">
        <v>2.59</v>
      </c>
      <c r="Q1079" s="166">
        <v>2.59</v>
      </c>
      <c r="R1079" s="166">
        <v>2.59</v>
      </c>
      <c r="S1079" s="166">
        <v>2.4900000000000002</v>
      </c>
      <c r="T1079" s="166">
        <v>2.4900000000000002</v>
      </c>
      <c r="U1079" s="166">
        <v>2.16</v>
      </c>
      <c r="V1079" s="166">
        <v>2.16</v>
      </c>
      <c r="W1079" s="167">
        <v>2.37</v>
      </c>
      <c r="X1079" s="169"/>
      <c r="Y1079" s="168">
        <v>0</v>
      </c>
      <c r="Z1079" s="166">
        <v>0</v>
      </c>
      <c r="AA1079" s="166">
        <v>0</v>
      </c>
      <c r="AB1079" s="166">
        <v>0</v>
      </c>
      <c r="AC1079" s="166">
        <v>0</v>
      </c>
      <c r="AD1079" s="166">
        <v>0</v>
      </c>
      <c r="AE1079" s="167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163</v>
      </c>
      <c r="B1080" s="16" t="s">
        <v>22</v>
      </c>
      <c r="C1080" s="16" t="s">
        <v>23</v>
      </c>
      <c r="D1080" s="16" t="s">
        <v>53</v>
      </c>
      <c r="E1080" s="16" t="s">
        <v>25</v>
      </c>
      <c r="F1080" s="16" t="s">
        <v>57</v>
      </c>
      <c r="G1080" s="16" t="s">
        <v>27</v>
      </c>
      <c r="H1080" s="17">
        <v>3.5500000000000002E-3</v>
      </c>
      <c r="I1080" s="16" t="s">
        <v>57</v>
      </c>
      <c r="J1080" s="16" t="s">
        <v>1003</v>
      </c>
      <c r="K1080" s="18" t="s">
        <v>31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32</v>
      </c>
      <c r="T1080" s="20" t="s">
        <v>32</v>
      </c>
      <c r="U1080" s="20" t="s">
        <v>32</v>
      </c>
      <c r="V1080" s="20" t="s">
        <v>32</v>
      </c>
      <c r="W1080" s="21" t="s">
        <v>32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32</v>
      </c>
      <c r="AH1080" s="21" t="s">
        <v>32</v>
      </c>
    </row>
    <row r="1081" spans="1:34" x14ac:dyDescent="0.35">
      <c r="A1081" s="24" t="s">
        <v>163</v>
      </c>
      <c r="B1081" s="25" t="s">
        <v>22</v>
      </c>
      <c r="C1081" s="25" t="s">
        <v>23</v>
      </c>
      <c r="D1081" s="25" t="s">
        <v>53</v>
      </c>
      <c r="E1081" s="25" t="s">
        <v>25</v>
      </c>
      <c r="F1081" s="25" t="s">
        <v>57</v>
      </c>
      <c r="G1081" s="25" t="s">
        <v>27</v>
      </c>
      <c r="H1081" s="26">
        <v>3.5500000000000002E-3</v>
      </c>
      <c r="I1081" s="25" t="s">
        <v>57</v>
      </c>
      <c r="J1081" s="25" t="s">
        <v>1003</v>
      </c>
      <c r="K1081" s="27" t="s">
        <v>33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8.7336244541484698E-2</v>
      </c>
      <c r="T1081" s="29">
        <v>8.7336244541484698E-2</v>
      </c>
      <c r="U1081" s="29">
        <v>0</v>
      </c>
      <c r="V1081" s="29">
        <v>0</v>
      </c>
      <c r="W1081" s="30">
        <v>9.7222222222222099E-2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163</v>
      </c>
      <c r="B1082" s="32" t="s">
        <v>22</v>
      </c>
      <c r="C1082" s="32" t="s">
        <v>23</v>
      </c>
      <c r="D1082" s="32" t="s">
        <v>53</v>
      </c>
      <c r="E1082" s="32" t="s">
        <v>25</v>
      </c>
      <c r="F1082" s="32" t="s">
        <v>58</v>
      </c>
      <c r="G1082" s="32" t="s">
        <v>27</v>
      </c>
      <c r="H1082" s="33">
        <v>3.5500000000000002E-3</v>
      </c>
      <c r="I1082" s="32" t="s">
        <v>58</v>
      </c>
      <c r="J1082" s="32"/>
      <c r="K1082" s="34" t="s">
        <v>28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2.29</v>
      </c>
      <c r="T1082" s="36">
        <v>2.29</v>
      </c>
      <c r="U1082" s="36">
        <v>2.16</v>
      </c>
      <c r="V1082" s="36">
        <v>2.16</v>
      </c>
      <c r="W1082" s="37">
        <v>2.16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0.06</v>
      </c>
      <c r="AH1082" s="151">
        <v>0.06</v>
      </c>
    </row>
    <row r="1083" spans="1:34" x14ac:dyDescent="0.35">
      <c r="A1083" s="15" t="s">
        <v>163</v>
      </c>
      <c r="B1083" s="16" t="s">
        <v>22</v>
      </c>
      <c r="C1083" s="16" t="s">
        <v>23</v>
      </c>
      <c r="D1083" s="16" t="s">
        <v>53</v>
      </c>
      <c r="E1083" s="16" t="s">
        <v>25</v>
      </c>
      <c r="F1083" s="16" t="s">
        <v>58</v>
      </c>
      <c r="G1083" s="16" t="s">
        <v>27</v>
      </c>
      <c r="H1083" s="17">
        <v>3.5500000000000002E-3</v>
      </c>
      <c r="I1083" s="16" t="s">
        <v>58</v>
      </c>
      <c r="J1083" s="16"/>
      <c r="K1083" s="18" t="s">
        <v>29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32</v>
      </c>
      <c r="T1083" s="20" t="s">
        <v>32</v>
      </c>
      <c r="U1083" s="20" t="s">
        <v>32</v>
      </c>
      <c r="V1083" s="20" t="s">
        <v>32</v>
      </c>
      <c r="W1083" s="21" t="s">
        <v>32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32</v>
      </c>
      <c r="AH1083" s="21" t="s">
        <v>32</v>
      </c>
    </row>
    <row r="1084" spans="1:34" x14ac:dyDescent="0.35">
      <c r="A1084" s="15" t="s">
        <v>163</v>
      </c>
      <c r="B1084" s="16" t="s">
        <v>22</v>
      </c>
      <c r="C1084" s="16" t="s">
        <v>23</v>
      </c>
      <c r="D1084" s="16" t="s">
        <v>53</v>
      </c>
      <c r="E1084" s="16" t="s">
        <v>25</v>
      </c>
      <c r="F1084" s="16" t="s">
        <v>58</v>
      </c>
      <c r="G1084" s="16" t="s">
        <v>27</v>
      </c>
      <c r="H1084" s="17">
        <v>3.5500000000000002E-3</v>
      </c>
      <c r="I1084" s="16" t="s">
        <v>58</v>
      </c>
      <c r="J1084" s="16"/>
      <c r="K1084" s="18" t="s">
        <v>30</v>
      </c>
      <c r="L1084" s="171">
        <v>2.59</v>
      </c>
      <c r="M1084" s="171">
        <v>2.59</v>
      </c>
      <c r="N1084" s="171">
        <v>2.59</v>
      </c>
      <c r="O1084" s="171">
        <v>2.59</v>
      </c>
      <c r="P1084" s="171">
        <v>2.59</v>
      </c>
      <c r="Q1084" s="171">
        <v>2.59</v>
      </c>
      <c r="R1084" s="171">
        <v>2.59</v>
      </c>
      <c r="S1084" s="171">
        <v>2.4900000000000002</v>
      </c>
      <c r="T1084" s="171">
        <v>2.4900000000000002</v>
      </c>
      <c r="U1084" s="171">
        <v>2.16</v>
      </c>
      <c r="V1084" s="171">
        <v>2.16</v>
      </c>
      <c r="W1084" s="170">
        <v>2.37</v>
      </c>
      <c r="X1084" s="178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163</v>
      </c>
      <c r="B1085" s="16" t="s">
        <v>22</v>
      </c>
      <c r="C1085" s="16" t="s">
        <v>23</v>
      </c>
      <c r="D1085" s="16" t="s">
        <v>53</v>
      </c>
      <c r="E1085" s="16" t="s">
        <v>25</v>
      </c>
      <c r="F1085" s="16" t="s">
        <v>58</v>
      </c>
      <c r="G1085" s="16" t="s">
        <v>27</v>
      </c>
      <c r="H1085" s="17">
        <v>3.5500000000000002E-3</v>
      </c>
      <c r="I1085" s="16" t="s">
        <v>58</v>
      </c>
      <c r="J1085" s="16"/>
      <c r="K1085" s="18" t="s">
        <v>31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32</v>
      </c>
      <c r="T1085" s="20" t="s">
        <v>32</v>
      </c>
      <c r="U1085" s="20" t="s">
        <v>32</v>
      </c>
      <c r="V1085" s="20" t="s">
        <v>32</v>
      </c>
      <c r="W1085" s="21" t="s">
        <v>32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32</v>
      </c>
      <c r="AH1085" s="21" t="s">
        <v>32</v>
      </c>
    </row>
    <row r="1086" spans="1:34" x14ac:dyDescent="0.35">
      <c r="A1086" s="24" t="s">
        <v>163</v>
      </c>
      <c r="B1086" s="25" t="s">
        <v>22</v>
      </c>
      <c r="C1086" s="25" t="s">
        <v>23</v>
      </c>
      <c r="D1086" s="25" t="s">
        <v>53</v>
      </c>
      <c r="E1086" s="25" t="s">
        <v>25</v>
      </c>
      <c r="F1086" s="25" t="s">
        <v>58</v>
      </c>
      <c r="G1086" s="25" t="s">
        <v>27</v>
      </c>
      <c r="H1086" s="26">
        <v>3.5500000000000002E-3</v>
      </c>
      <c r="I1086" s="25" t="s">
        <v>58</v>
      </c>
      <c r="J1086" s="25"/>
      <c r="K1086" s="27" t="s">
        <v>33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8.7336244541484698E-2</v>
      </c>
      <c r="T1086" s="29">
        <v>8.7336244541484698E-2</v>
      </c>
      <c r="U1086" s="29">
        <v>0</v>
      </c>
      <c r="V1086" s="29">
        <v>0</v>
      </c>
      <c r="W1086" s="30">
        <v>9.7222222222222099E-2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163</v>
      </c>
      <c r="B1087" s="32" t="s">
        <v>22</v>
      </c>
      <c r="C1087" s="32" t="s">
        <v>23</v>
      </c>
      <c r="D1087" s="32" t="s">
        <v>53</v>
      </c>
      <c r="E1087" s="32" t="s">
        <v>1004</v>
      </c>
      <c r="F1087" s="32" t="s">
        <v>59</v>
      </c>
      <c r="G1087" s="32" t="s">
        <v>27</v>
      </c>
      <c r="H1087" s="33">
        <v>3.5500000000000002E-3</v>
      </c>
      <c r="I1087" s="32" t="s">
        <v>59</v>
      </c>
      <c r="J1087" s="32"/>
      <c r="K1087" s="34" t="s">
        <v>28</v>
      </c>
      <c r="L1087" s="35">
        <v>3.29</v>
      </c>
      <c r="M1087" s="36">
        <v>3.29</v>
      </c>
      <c r="N1087" s="36">
        <v>3.29</v>
      </c>
      <c r="O1087" s="36">
        <v>3.29</v>
      </c>
      <c r="P1087" s="36">
        <v>3.29</v>
      </c>
      <c r="Q1087" s="36">
        <v>3.29</v>
      </c>
      <c r="R1087" s="36">
        <v>3.29</v>
      </c>
      <c r="S1087" s="36">
        <v>3.29</v>
      </c>
      <c r="T1087" s="36">
        <v>3.29</v>
      </c>
      <c r="U1087" s="36">
        <v>2.74</v>
      </c>
      <c r="V1087" s="36">
        <v>2.74</v>
      </c>
      <c r="W1087" s="37">
        <v>3.12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163</v>
      </c>
      <c r="B1088" s="16" t="s">
        <v>22</v>
      </c>
      <c r="C1088" s="16" t="s">
        <v>23</v>
      </c>
      <c r="D1088" s="16" t="s">
        <v>53</v>
      </c>
      <c r="E1088" s="16" t="s">
        <v>1004</v>
      </c>
      <c r="F1088" s="16" t="s">
        <v>59</v>
      </c>
      <c r="G1088" s="16" t="s">
        <v>27</v>
      </c>
      <c r="H1088" s="17">
        <v>3.5500000000000002E-3</v>
      </c>
      <c r="I1088" s="16" t="s">
        <v>59</v>
      </c>
      <c r="J1088" s="16"/>
      <c r="K1088" s="18" t="s">
        <v>29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32</v>
      </c>
      <c r="T1088" s="20" t="s">
        <v>32</v>
      </c>
      <c r="U1088" s="20" t="s">
        <v>32</v>
      </c>
      <c r="V1088" s="20" t="s">
        <v>32</v>
      </c>
      <c r="W1088" s="21" t="s">
        <v>32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32</v>
      </c>
      <c r="AH1088" s="21" t="s">
        <v>32</v>
      </c>
    </row>
    <row r="1089" spans="1:34" x14ac:dyDescent="0.35">
      <c r="A1089" s="15" t="s">
        <v>163</v>
      </c>
      <c r="B1089" s="16" t="s">
        <v>22</v>
      </c>
      <c r="C1089" s="16" t="s">
        <v>23</v>
      </c>
      <c r="D1089" s="16" t="s">
        <v>53</v>
      </c>
      <c r="E1089" s="16" t="s">
        <v>1004</v>
      </c>
      <c r="F1089" s="16" t="s">
        <v>59</v>
      </c>
      <c r="G1089" s="16" t="s">
        <v>27</v>
      </c>
      <c r="H1089" s="17">
        <v>3.5500000000000002E-3</v>
      </c>
      <c r="I1089" s="16" t="s">
        <v>59</v>
      </c>
      <c r="J1089" s="16"/>
      <c r="K1089" s="18" t="s">
        <v>30</v>
      </c>
      <c r="L1089" s="172">
        <v>3.59</v>
      </c>
      <c r="M1089" s="171">
        <v>3.59</v>
      </c>
      <c r="N1089" s="171">
        <v>3.59</v>
      </c>
      <c r="O1089" s="171">
        <v>3.59</v>
      </c>
      <c r="P1089" s="171">
        <v>3.59</v>
      </c>
      <c r="Q1089" s="171">
        <v>3.59</v>
      </c>
      <c r="R1089" s="171">
        <v>3.59</v>
      </c>
      <c r="S1089" s="171">
        <v>3.49</v>
      </c>
      <c r="T1089" s="171">
        <v>3.49</v>
      </c>
      <c r="U1089" s="171">
        <v>2.9898480243161094</v>
      </c>
      <c r="V1089" s="171">
        <v>2.9898480243161094</v>
      </c>
      <c r="W1089" s="170">
        <v>3.3096656534954412</v>
      </c>
      <c r="X1089" s="178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0.09</v>
      </c>
      <c r="AH1089" s="167">
        <v>0.09</v>
      </c>
    </row>
    <row r="1090" spans="1:34" x14ac:dyDescent="0.35">
      <c r="A1090" s="15" t="s">
        <v>163</v>
      </c>
      <c r="B1090" s="16" t="s">
        <v>22</v>
      </c>
      <c r="C1090" s="16" t="s">
        <v>23</v>
      </c>
      <c r="D1090" s="16" t="s">
        <v>53</v>
      </c>
      <c r="E1090" s="16" t="s">
        <v>1004</v>
      </c>
      <c r="F1090" s="16" t="s">
        <v>59</v>
      </c>
      <c r="G1090" s="16" t="s">
        <v>27</v>
      </c>
      <c r="H1090" s="17">
        <v>3.5500000000000002E-3</v>
      </c>
      <c r="I1090" s="16" t="s">
        <v>59</v>
      </c>
      <c r="J1090" s="16"/>
      <c r="K1090" s="18" t="s">
        <v>31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32</v>
      </c>
      <c r="T1090" s="20" t="s">
        <v>32</v>
      </c>
      <c r="U1090" s="20" t="s">
        <v>32</v>
      </c>
      <c r="V1090" s="20" t="s">
        <v>32</v>
      </c>
      <c r="W1090" s="21" t="s">
        <v>32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32</v>
      </c>
      <c r="AH1090" s="21" t="s">
        <v>32</v>
      </c>
    </row>
    <row r="1091" spans="1:34" x14ac:dyDescent="0.35">
      <c r="A1091" s="24" t="s">
        <v>163</v>
      </c>
      <c r="B1091" s="25" t="s">
        <v>22</v>
      </c>
      <c r="C1091" s="25" t="s">
        <v>23</v>
      </c>
      <c r="D1091" s="25" t="s">
        <v>53</v>
      </c>
      <c r="E1091" s="25" t="s">
        <v>1004</v>
      </c>
      <c r="F1091" s="25" t="s">
        <v>59</v>
      </c>
      <c r="G1091" s="25" t="s">
        <v>27</v>
      </c>
      <c r="H1091" s="26">
        <v>3.5500000000000002E-3</v>
      </c>
      <c r="I1091" s="25" t="s">
        <v>59</v>
      </c>
      <c r="J1091" s="25"/>
      <c r="K1091" s="27" t="s">
        <v>33</v>
      </c>
      <c r="L1091" s="28">
        <v>9.1185410334346351E-2</v>
      </c>
      <c r="M1091" s="29">
        <v>9.1185410334346351E-2</v>
      </c>
      <c r="N1091" s="29">
        <v>9.1185410334346351E-2</v>
      </c>
      <c r="O1091" s="29">
        <v>9.1185410334346351E-2</v>
      </c>
      <c r="P1091" s="29">
        <v>9.1185410334346351E-2</v>
      </c>
      <c r="Q1091" s="29">
        <v>9.1185410334346351E-2</v>
      </c>
      <c r="R1091" s="29">
        <v>9.1185410334346351E-2</v>
      </c>
      <c r="S1091" s="29">
        <v>6.0790273556231122E-2</v>
      </c>
      <c r="T1091" s="29">
        <v>6.0790273556231122E-2</v>
      </c>
      <c r="U1091" s="29">
        <v>9.1185410334346351E-2</v>
      </c>
      <c r="V1091" s="29">
        <v>9.1185410334346351E-2</v>
      </c>
      <c r="W1091" s="30">
        <v>6.0790273556231122E-2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163</v>
      </c>
      <c r="B1092" s="32" t="s">
        <v>22</v>
      </c>
      <c r="C1092" s="32" t="s">
        <v>23</v>
      </c>
      <c r="D1092" s="32" t="s">
        <v>53</v>
      </c>
      <c r="E1092" s="32" t="s">
        <v>1006</v>
      </c>
      <c r="F1092" s="32" t="s">
        <v>60</v>
      </c>
      <c r="G1092" s="32" t="s">
        <v>27</v>
      </c>
      <c r="H1092" s="33">
        <v>3.5500000000000002E-3</v>
      </c>
      <c r="I1092" s="32" t="s">
        <v>60</v>
      </c>
      <c r="J1092" s="32" t="s">
        <v>1003</v>
      </c>
      <c r="K1092" s="34" t="s">
        <v>28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2.79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163</v>
      </c>
      <c r="B1093" s="16" t="s">
        <v>22</v>
      </c>
      <c r="C1093" s="16" t="s">
        <v>23</v>
      </c>
      <c r="D1093" s="16" t="s">
        <v>53</v>
      </c>
      <c r="E1093" s="16" t="s">
        <v>1006</v>
      </c>
      <c r="F1093" s="16" t="s">
        <v>60</v>
      </c>
      <c r="G1093" s="16" t="s">
        <v>27</v>
      </c>
      <c r="H1093" s="17">
        <v>3.5500000000000002E-3</v>
      </c>
      <c r="I1093" s="16" t="s">
        <v>60</v>
      </c>
      <c r="J1093" s="16" t="s">
        <v>1003</v>
      </c>
      <c r="K1093" s="18" t="s">
        <v>29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32</v>
      </c>
      <c r="T1093" s="20" t="s">
        <v>32</v>
      </c>
      <c r="U1093" s="20" t="s">
        <v>32</v>
      </c>
      <c r="V1093" s="20" t="s">
        <v>32</v>
      </c>
      <c r="W1093" s="21" t="s">
        <v>32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32</v>
      </c>
      <c r="AH1093" s="21" t="s">
        <v>32</v>
      </c>
    </row>
    <row r="1094" spans="1:34" x14ac:dyDescent="0.35">
      <c r="A1094" s="15" t="s">
        <v>163</v>
      </c>
      <c r="B1094" s="16" t="s">
        <v>22</v>
      </c>
      <c r="C1094" s="16" t="s">
        <v>23</v>
      </c>
      <c r="D1094" s="16" t="s">
        <v>53</v>
      </c>
      <c r="E1094" s="16" t="s">
        <v>1006</v>
      </c>
      <c r="F1094" s="16" t="s">
        <v>60</v>
      </c>
      <c r="G1094" s="16" t="s">
        <v>27</v>
      </c>
      <c r="H1094" s="17">
        <v>3.5500000000000002E-3</v>
      </c>
      <c r="I1094" s="16" t="s">
        <v>60</v>
      </c>
      <c r="J1094" s="16" t="s">
        <v>1003</v>
      </c>
      <c r="K1094" s="18" t="s">
        <v>30</v>
      </c>
      <c r="L1094" s="168">
        <v>2.39</v>
      </c>
      <c r="M1094" s="166">
        <v>2.39</v>
      </c>
      <c r="N1094" s="166">
        <v>2.39</v>
      </c>
      <c r="O1094" s="166">
        <v>2.39</v>
      </c>
      <c r="P1094" s="166">
        <v>2.39</v>
      </c>
      <c r="Q1094" s="166">
        <v>2.39</v>
      </c>
      <c r="R1094" s="166">
        <v>2.39</v>
      </c>
      <c r="S1094" s="166">
        <v>2.4900000000000002</v>
      </c>
      <c r="T1094" s="166">
        <v>2.4900000000000002</v>
      </c>
      <c r="U1094" s="166">
        <v>2.59</v>
      </c>
      <c r="V1094" s="166">
        <v>2.59</v>
      </c>
      <c r="W1094" s="167">
        <v>2.88</v>
      </c>
      <c r="X1094" s="178"/>
      <c r="Y1094" s="168">
        <v>0</v>
      </c>
      <c r="Z1094" s="166">
        <v>0</v>
      </c>
      <c r="AA1094" s="166">
        <v>0</v>
      </c>
      <c r="AB1094" s="166">
        <v>0</v>
      </c>
      <c r="AC1094" s="166">
        <v>0</v>
      </c>
      <c r="AD1094" s="166">
        <v>0</v>
      </c>
      <c r="AE1094" s="167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163</v>
      </c>
      <c r="B1095" s="16" t="s">
        <v>22</v>
      </c>
      <c r="C1095" s="16" t="s">
        <v>23</v>
      </c>
      <c r="D1095" s="16" t="s">
        <v>53</v>
      </c>
      <c r="E1095" s="16" t="s">
        <v>1006</v>
      </c>
      <c r="F1095" s="16" t="s">
        <v>60</v>
      </c>
      <c r="G1095" s="16" t="s">
        <v>27</v>
      </c>
      <c r="H1095" s="17">
        <v>3.5500000000000002E-3</v>
      </c>
      <c r="I1095" s="16" t="s">
        <v>60</v>
      </c>
      <c r="J1095" s="16" t="s">
        <v>1003</v>
      </c>
      <c r="K1095" s="18" t="s">
        <v>31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32</v>
      </c>
      <c r="T1095" s="20" t="s">
        <v>32</v>
      </c>
      <c r="U1095" s="20" t="s">
        <v>32</v>
      </c>
      <c r="V1095" s="20" t="s">
        <v>32</v>
      </c>
      <c r="W1095" s="21" t="s">
        <v>32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32</v>
      </c>
      <c r="AH1095" s="21" t="s">
        <v>32</v>
      </c>
    </row>
    <row r="1096" spans="1:34" x14ac:dyDescent="0.35">
      <c r="A1096" s="24" t="s">
        <v>163</v>
      </c>
      <c r="B1096" s="25" t="s">
        <v>22</v>
      </c>
      <c r="C1096" s="25" t="s">
        <v>23</v>
      </c>
      <c r="D1096" s="25" t="s">
        <v>53</v>
      </c>
      <c r="E1096" s="25" t="s">
        <v>1006</v>
      </c>
      <c r="F1096" s="25" t="s">
        <v>60</v>
      </c>
      <c r="G1096" s="25" t="s">
        <v>27</v>
      </c>
      <c r="H1096" s="26">
        <v>3.5500000000000002E-3</v>
      </c>
      <c r="I1096" s="25" t="s">
        <v>60</v>
      </c>
      <c r="J1096" s="25" t="s">
        <v>1003</v>
      </c>
      <c r="K1096" s="27" t="s">
        <v>33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3.2258064516129004E-2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163</v>
      </c>
      <c r="B1097" s="32" t="s">
        <v>22</v>
      </c>
      <c r="C1097" s="32" t="s">
        <v>23</v>
      </c>
      <c r="D1097" s="32" t="s">
        <v>53</v>
      </c>
      <c r="E1097" s="32" t="s">
        <v>1006</v>
      </c>
      <c r="F1097" s="32" t="s">
        <v>679</v>
      </c>
      <c r="G1097" s="32" t="s">
        <v>27</v>
      </c>
      <c r="H1097" s="33">
        <v>3.5000000000000001E-3</v>
      </c>
      <c r="I1097" s="32" t="s">
        <v>679</v>
      </c>
      <c r="J1097" s="32" t="s">
        <v>1003</v>
      </c>
      <c r="K1097" s="34" t="s">
        <v>28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0.06</v>
      </c>
      <c r="AH1097" s="151">
        <v>0.06</v>
      </c>
    </row>
    <row r="1098" spans="1:34" x14ac:dyDescent="0.35">
      <c r="A1098" s="15" t="s">
        <v>163</v>
      </c>
      <c r="B1098" s="16" t="s">
        <v>22</v>
      </c>
      <c r="C1098" s="16" t="s">
        <v>23</v>
      </c>
      <c r="D1098" s="16" t="s">
        <v>53</v>
      </c>
      <c r="E1098" s="16" t="s">
        <v>1006</v>
      </c>
      <c r="F1098" s="16" t="s">
        <v>679</v>
      </c>
      <c r="G1098" s="16" t="s">
        <v>27</v>
      </c>
      <c r="H1098" s="17">
        <v>3.5000000000000001E-3</v>
      </c>
      <c r="I1098" s="16" t="s">
        <v>679</v>
      </c>
      <c r="J1098" s="16" t="s">
        <v>1003</v>
      </c>
      <c r="K1098" s="18" t="s">
        <v>29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32</v>
      </c>
      <c r="T1098" s="20" t="s">
        <v>32</v>
      </c>
      <c r="U1098" s="20" t="s">
        <v>32</v>
      </c>
      <c r="V1098" s="20" t="s">
        <v>32</v>
      </c>
      <c r="W1098" s="21" t="s">
        <v>32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32</v>
      </c>
      <c r="AH1098" s="21" t="s">
        <v>32</v>
      </c>
    </row>
    <row r="1099" spans="1:34" x14ac:dyDescent="0.35">
      <c r="A1099" s="15" t="s">
        <v>163</v>
      </c>
      <c r="B1099" s="16" t="s">
        <v>22</v>
      </c>
      <c r="C1099" s="16" t="s">
        <v>23</v>
      </c>
      <c r="D1099" s="16" t="s">
        <v>53</v>
      </c>
      <c r="E1099" s="16" t="s">
        <v>1006</v>
      </c>
      <c r="F1099" s="16" t="s">
        <v>679</v>
      </c>
      <c r="G1099" s="16" t="s">
        <v>27</v>
      </c>
      <c r="H1099" s="17">
        <v>3.5000000000000001E-3</v>
      </c>
      <c r="I1099" s="16" t="s">
        <v>679</v>
      </c>
      <c r="J1099" s="16" t="s">
        <v>1003</v>
      </c>
      <c r="K1099" s="18" t="s">
        <v>30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52">
        <v>2.79</v>
      </c>
      <c r="X1099" s="178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0.06</v>
      </c>
      <c r="AH1099" s="167">
        <v>0.06</v>
      </c>
    </row>
    <row r="1100" spans="1:34" x14ac:dyDescent="0.35">
      <c r="A1100" s="15" t="s">
        <v>163</v>
      </c>
      <c r="B1100" s="16" t="s">
        <v>22</v>
      </c>
      <c r="C1100" s="16" t="s">
        <v>23</v>
      </c>
      <c r="D1100" s="16" t="s">
        <v>53</v>
      </c>
      <c r="E1100" s="16" t="s">
        <v>1006</v>
      </c>
      <c r="F1100" s="16" t="s">
        <v>679</v>
      </c>
      <c r="G1100" s="16" t="s">
        <v>27</v>
      </c>
      <c r="H1100" s="17">
        <v>3.5000000000000001E-3</v>
      </c>
      <c r="I1100" s="16" t="s">
        <v>679</v>
      </c>
      <c r="J1100" s="16" t="s">
        <v>1003</v>
      </c>
      <c r="K1100" s="18" t="s">
        <v>31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32</v>
      </c>
      <c r="T1100" s="20" t="s">
        <v>32</v>
      </c>
      <c r="U1100" s="20" t="s">
        <v>32</v>
      </c>
      <c r="V1100" s="20" t="s">
        <v>32</v>
      </c>
      <c r="W1100" s="21" t="s">
        <v>32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32</v>
      </c>
      <c r="AH1100" s="21" t="s">
        <v>32</v>
      </c>
    </row>
    <row r="1101" spans="1:34" x14ac:dyDescent="0.35">
      <c r="A1101" s="24" t="s">
        <v>163</v>
      </c>
      <c r="B1101" s="25" t="s">
        <v>22</v>
      </c>
      <c r="C1101" s="25" t="s">
        <v>23</v>
      </c>
      <c r="D1101" s="25" t="s">
        <v>53</v>
      </c>
      <c r="E1101" s="25" t="s">
        <v>1006</v>
      </c>
      <c r="F1101" s="25" t="s">
        <v>679</v>
      </c>
      <c r="G1101" s="25" t="s">
        <v>27</v>
      </c>
      <c r="H1101" s="26">
        <v>3.5000000000000001E-3</v>
      </c>
      <c r="I1101" s="25" t="s">
        <v>679</v>
      </c>
      <c r="J1101" s="25" t="s">
        <v>1003</v>
      </c>
      <c r="K1101" s="27" t="s">
        <v>33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163</v>
      </c>
      <c r="B1102" s="32" t="s">
        <v>22</v>
      </c>
      <c r="C1102" s="32" t="s">
        <v>23</v>
      </c>
      <c r="D1102" s="32" t="s">
        <v>65</v>
      </c>
      <c r="E1102" s="32" t="s">
        <v>25</v>
      </c>
      <c r="F1102" s="32" t="s">
        <v>66</v>
      </c>
      <c r="G1102" s="32" t="s">
        <v>27</v>
      </c>
      <c r="H1102" s="33">
        <v>5.0000000000000001E-3</v>
      </c>
      <c r="I1102" s="32" t="s">
        <v>66</v>
      </c>
      <c r="J1102" s="32"/>
      <c r="K1102" s="34" t="s">
        <v>28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0.09</v>
      </c>
      <c r="AH1102" s="151">
        <v>0.09</v>
      </c>
    </row>
    <row r="1103" spans="1:34" x14ac:dyDescent="0.35">
      <c r="A1103" s="15" t="s">
        <v>163</v>
      </c>
      <c r="B1103" s="16" t="s">
        <v>22</v>
      </c>
      <c r="C1103" s="16" t="s">
        <v>23</v>
      </c>
      <c r="D1103" s="16" t="s">
        <v>65</v>
      </c>
      <c r="E1103" s="16" t="s">
        <v>25</v>
      </c>
      <c r="F1103" s="16" t="s">
        <v>66</v>
      </c>
      <c r="G1103" s="16" t="s">
        <v>27</v>
      </c>
      <c r="H1103" s="17">
        <v>5.0000000000000001E-3</v>
      </c>
      <c r="I1103" s="16" t="s">
        <v>66</v>
      </c>
      <c r="J1103" s="16"/>
      <c r="K1103" s="18" t="s">
        <v>29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32</v>
      </c>
      <c r="T1103" s="20" t="s">
        <v>32</v>
      </c>
      <c r="U1103" s="20" t="s">
        <v>32</v>
      </c>
      <c r="V1103" s="20" t="s">
        <v>32</v>
      </c>
      <c r="W1103" s="21" t="s">
        <v>32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32</v>
      </c>
      <c r="AH1103" s="21" t="s">
        <v>32</v>
      </c>
    </row>
    <row r="1104" spans="1:34" x14ac:dyDescent="0.35">
      <c r="A1104" s="15" t="s">
        <v>163</v>
      </c>
      <c r="B1104" s="16" t="s">
        <v>22</v>
      </c>
      <c r="C1104" s="16" t="s">
        <v>23</v>
      </c>
      <c r="D1104" s="16" t="s">
        <v>65</v>
      </c>
      <c r="E1104" s="16" t="s">
        <v>25</v>
      </c>
      <c r="F1104" s="16" t="s">
        <v>66</v>
      </c>
      <c r="G1104" s="16" t="s">
        <v>27</v>
      </c>
      <c r="H1104" s="17">
        <v>5.0000000000000001E-3</v>
      </c>
      <c r="I1104" s="16" t="s">
        <v>66</v>
      </c>
      <c r="J1104" s="16"/>
      <c r="K1104" s="18" t="s">
        <v>30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52">
        <v>3.52</v>
      </c>
      <c r="X1104" s="178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0.09</v>
      </c>
      <c r="AH1104" s="167">
        <v>0.09</v>
      </c>
    </row>
    <row r="1105" spans="1:34" x14ac:dyDescent="0.35">
      <c r="A1105" s="15" t="s">
        <v>163</v>
      </c>
      <c r="B1105" s="16" t="s">
        <v>22</v>
      </c>
      <c r="C1105" s="16" t="s">
        <v>23</v>
      </c>
      <c r="D1105" s="16" t="s">
        <v>65</v>
      </c>
      <c r="E1105" s="16" t="s">
        <v>25</v>
      </c>
      <c r="F1105" s="16" t="s">
        <v>66</v>
      </c>
      <c r="G1105" s="16" t="s">
        <v>27</v>
      </c>
      <c r="H1105" s="17">
        <v>5.0000000000000001E-3</v>
      </c>
      <c r="I1105" s="16" t="s">
        <v>66</v>
      </c>
      <c r="J1105" s="16"/>
      <c r="K1105" s="18" t="s">
        <v>31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32</v>
      </c>
      <c r="T1105" s="20" t="s">
        <v>32</v>
      </c>
      <c r="U1105" s="20" t="s">
        <v>32</v>
      </c>
      <c r="V1105" s="20" t="s">
        <v>32</v>
      </c>
      <c r="W1105" s="21" t="s">
        <v>32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32</v>
      </c>
      <c r="AH1105" s="21" t="s">
        <v>32</v>
      </c>
    </row>
    <row r="1106" spans="1:34" x14ac:dyDescent="0.35">
      <c r="A1106" s="24" t="s">
        <v>163</v>
      </c>
      <c r="B1106" s="25" t="s">
        <v>22</v>
      </c>
      <c r="C1106" s="25" t="s">
        <v>23</v>
      </c>
      <c r="D1106" s="25" t="s">
        <v>65</v>
      </c>
      <c r="E1106" s="25" t="s">
        <v>25</v>
      </c>
      <c r="F1106" s="25" t="s">
        <v>66</v>
      </c>
      <c r="G1106" s="25" t="s">
        <v>27</v>
      </c>
      <c r="H1106" s="26">
        <v>5.0000000000000001E-3</v>
      </c>
      <c r="I1106" s="25" t="s">
        <v>66</v>
      </c>
      <c r="J1106" s="25"/>
      <c r="K1106" s="27" t="s">
        <v>33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163</v>
      </c>
      <c r="B1107" s="32" t="s">
        <v>22</v>
      </c>
      <c r="C1107" s="32" t="s">
        <v>23</v>
      </c>
      <c r="D1107" s="32" t="s">
        <v>65</v>
      </c>
      <c r="E1107" s="32" t="s">
        <v>25</v>
      </c>
      <c r="F1107" s="32" t="s">
        <v>67</v>
      </c>
      <c r="G1107" s="32" t="s">
        <v>27</v>
      </c>
      <c r="H1107" s="33">
        <v>5.0000000000000001E-3</v>
      </c>
      <c r="I1107" s="32" t="s">
        <v>67</v>
      </c>
      <c r="J1107" s="32"/>
      <c r="K1107" s="34" t="s">
        <v>28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0.09</v>
      </c>
      <c r="AH1107" s="151">
        <v>0.09</v>
      </c>
    </row>
    <row r="1108" spans="1:34" x14ac:dyDescent="0.35">
      <c r="A1108" s="15" t="s">
        <v>163</v>
      </c>
      <c r="B1108" s="16" t="s">
        <v>22</v>
      </c>
      <c r="C1108" s="16" t="s">
        <v>23</v>
      </c>
      <c r="D1108" s="16" t="s">
        <v>65</v>
      </c>
      <c r="E1108" s="16" t="s">
        <v>25</v>
      </c>
      <c r="F1108" s="16" t="s">
        <v>67</v>
      </c>
      <c r="G1108" s="16" t="s">
        <v>27</v>
      </c>
      <c r="H1108" s="17">
        <v>5.0000000000000001E-3</v>
      </c>
      <c r="I1108" s="16" t="s">
        <v>67</v>
      </c>
      <c r="J1108" s="16"/>
      <c r="K1108" s="18" t="s">
        <v>29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32</v>
      </c>
      <c r="T1108" s="20" t="s">
        <v>32</v>
      </c>
      <c r="U1108" s="20" t="s">
        <v>32</v>
      </c>
      <c r="V1108" s="20" t="s">
        <v>32</v>
      </c>
      <c r="W1108" s="21" t="s">
        <v>32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32</v>
      </c>
      <c r="AH1108" s="21" t="s">
        <v>32</v>
      </c>
    </row>
    <row r="1109" spans="1:34" x14ac:dyDescent="0.35">
      <c r="A1109" s="15" t="s">
        <v>163</v>
      </c>
      <c r="B1109" s="16" t="s">
        <v>22</v>
      </c>
      <c r="C1109" s="16" t="s">
        <v>23</v>
      </c>
      <c r="D1109" s="16" t="s">
        <v>65</v>
      </c>
      <c r="E1109" s="16" t="s">
        <v>25</v>
      </c>
      <c r="F1109" s="16" t="s">
        <v>67</v>
      </c>
      <c r="G1109" s="16" t="s">
        <v>27</v>
      </c>
      <c r="H1109" s="17">
        <v>5.0000000000000001E-3</v>
      </c>
      <c r="I1109" s="16" t="s">
        <v>67</v>
      </c>
      <c r="J1109" s="16"/>
      <c r="K1109" s="18" t="s">
        <v>30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52">
        <v>3.52</v>
      </c>
      <c r="X1109" s="178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163</v>
      </c>
      <c r="B1110" s="16" t="s">
        <v>22</v>
      </c>
      <c r="C1110" s="16" t="s">
        <v>23</v>
      </c>
      <c r="D1110" s="16" t="s">
        <v>65</v>
      </c>
      <c r="E1110" s="16" t="s">
        <v>25</v>
      </c>
      <c r="F1110" s="16" t="s">
        <v>67</v>
      </c>
      <c r="G1110" s="16" t="s">
        <v>27</v>
      </c>
      <c r="H1110" s="17">
        <v>5.0000000000000001E-3</v>
      </c>
      <c r="I1110" s="16" t="s">
        <v>67</v>
      </c>
      <c r="J1110" s="16"/>
      <c r="K1110" s="18" t="s">
        <v>31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32</v>
      </c>
      <c r="T1110" s="20" t="s">
        <v>32</v>
      </c>
      <c r="U1110" s="20" t="s">
        <v>32</v>
      </c>
      <c r="V1110" s="20" t="s">
        <v>32</v>
      </c>
      <c r="W1110" s="21" t="s">
        <v>32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32</v>
      </c>
      <c r="AH1110" s="21" t="s">
        <v>32</v>
      </c>
    </row>
    <row r="1111" spans="1:34" x14ac:dyDescent="0.35">
      <c r="A1111" s="24" t="s">
        <v>163</v>
      </c>
      <c r="B1111" s="25" t="s">
        <v>22</v>
      </c>
      <c r="C1111" s="25" t="s">
        <v>23</v>
      </c>
      <c r="D1111" s="25" t="s">
        <v>65</v>
      </c>
      <c r="E1111" s="25" t="s">
        <v>25</v>
      </c>
      <c r="F1111" s="25" t="s">
        <v>67</v>
      </c>
      <c r="G1111" s="25" t="s">
        <v>27</v>
      </c>
      <c r="H1111" s="26">
        <v>5.0000000000000001E-3</v>
      </c>
      <c r="I1111" s="25" t="s">
        <v>67</v>
      </c>
      <c r="J1111" s="25"/>
      <c r="K1111" s="27" t="s">
        <v>33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163</v>
      </c>
      <c r="B1112" s="32" t="s">
        <v>22</v>
      </c>
      <c r="C1112" s="32" t="s">
        <v>23</v>
      </c>
      <c r="D1112" s="32" t="s">
        <v>65</v>
      </c>
      <c r="E1112" s="32" t="s">
        <v>41</v>
      </c>
      <c r="F1112" s="32" t="s">
        <v>68</v>
      </c>
      <c r="G1112" s="32" t="s">
        <v>27</v>
      </c>
      <c r="H1112" s="33">
        <v>5.0000000000000001E-3</v>
      </c>
      <c r="I1112" s="32" t="s">
        <v>68</v>
      </c>
      <c r="J1112" s="32"/>
      <c r="K1112" s="34" t="s">
        <v>28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3.15</v>
      </c>
      <c r="V1112" s="36">
        <v>3.15</v>
      </c>
      <c r="W1112" s="37">
        <v>3.79</v>
      </c>
      <c r="X1112" s="149"/>
      <c r="Y1112" s="128">
        <v>3.79</v>
      </c>
      <c r="Z1112" s="129">
        <v>3.79</v>
      </c>
      <c r="AA1112" s="129">
        <v>3.79</v>
      </c>
      <c r="AB1112" s="129">
        <v>3.79</v>
      </c>
      <c r="AC1112" s="129">
        <v>3.79</v>
      </c>
      <c r="AD1112" s="129">
        <v>3.79</v>
      </c>
      <c r="AE1112" s="151">
        <v>3.79</v>
      </c>
      <c r="AF1112" s="127"/>
      <c r="AG1112" s="129">
        <v>0.1</v>
      </c>
      <c r="AH1112" s="151">
        <v>0.1</v>
      </c>
    </row>
    <row r="1113" spans="1:34" x14ac:dyDescent="0.35">
      <c r="A1113" s="15" t="s">
        <v>163</v>
      </c>
      <c r="B1113" s="16" t="s">
        <v>22</v>
      </c>
      <c r="C1113" s="16" t="s">
        <v>23</v>
      </c>
      <c r="D1113" s="16" t="s">
        <v>65</v>
      </c>
      <c r="E1113" s="16" t="s">
        <v>41</v>
      </c>
      <c r="F1113" s="16" t="s">
        <v>68</v>
      </c>
      <c r="G1113" s="16" t="s">
        <v>27</v>
      </c>
      <c r="H1113" s="17">
        <v>5.0000000000000001E-3</v>
      </c>
      <c r="I1113" s="16" t="s">
        <v>68</v>
      </c>
      <c r="J1113" s="16"/>
      <c r="K1113" s="18" t="s">
        <v>29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32</v>
      </c>
      <c r="T1113" s="20" t="s">
        <v>32</v>
      </c>
      <c r="U1113" s="20" t="s">
        <v>32</v>
      </c>
      <c r="V1113" s="20" t="s">
        <v>32</v>
      </c>
      <c r="W1113" s="21" t="s">
        <v>32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32</v>
      </c>
      <c r="AH1113" s="21" t="s">
        <v>32</v>
      </c>
    </row>
    <row r="1114" spans="1:34" x14ac:dyDescent="0.35">
      <c r="A1114" s="15" t="s">
        <v>163</v>
      </c>
      <c r="B1114" s="16" t="s">
        <v>22</v>
      </c>
      <c r="C1114" s="16" t="s">
        <v>23</v>
      </c>
      <c r="D1114" s="16" t="s">
        <v>65</v>
      </c>
      <c r="E1114" s="16" t="s">
        <v>41</v>
      </c>
      <c r="F1114" s="16" t="s">
        <v>68</v>
      </c>
      <c r="G1114" s="16" t="s">
        <v>27</v>
      </c>
      <c r="H1114" s="17">
        <v>5.0000000000000001E-3</v>
      </c>
      <c r="I1114" s="16" t="s">
        <v>68</v>
      </c>
      <c r="J1114" s="16"/>
      <c r="K1114" s="18" t="s">
        <v>30</v>
      </c>
      <c r="L1114" s="172">
        <v>4.1900000000000004</v>
      </c>
      <c r="M1114" s="171">
        <v>4.1900000000000004</v>
      </c>
      <c r="N1114" s="171">
        <v>4.1900000000000004</v>
      </c>
      <c r="O1114" s="171">
        <v>4.1900000000000004</v>
      </c>
      <c r="P1114" s="171">
        <v>4.1900000000000004</v>
      </c>
      <c r="Q1114" s="171">
        <v>4.1900000000000004</v>
      </c>
      <c r="R1114" s="171">
        <v>4.1900000000000004</v>
      </c>
      <c r="S1114" s="171">
        <v>4.1900000000000004</v>
      </c>
      <c r="T1114" s="171">
        <v>4.1900000000000004</v>
      </c>
      <c r="U1114" s="171">
        <v>3.49</v>
      </c>
      <c r="V1114" s="171">
        <v>3.49</v>
      </c>
      <c r="W1114" s="170">
        <v>3.98</v>
      </c>
      <c r="X1114" s="178"/>
      <c r="Y1114" s="172">
        <v>0</v>
      </c>
      <c r="Z1114" s="171">
        <v>0</v>
      </c>
      <c r="AA1114" s="171">
        <v>0</v>
      </c>
      <c r="AB1114" s="171">
        <v>0</v>
      </c>
      <c r="AC1114" s="171">
        <v>0</v>
      </c>
      <c r="AD1114" s="171">
        <v>0</v>
      </c>
      <c r="AE1114" s="170">
        <v>0</v>
      </c>
      <c r="AF1114" s="118"/>
      <c r="AG1114" s="166">
        <v>0.11</v>
      </c>
      <c r="AH1114" s="167">
        <v>0.11</v>
      </c>
    </row>
    <row r="1115" spans="1:34" x14ac:dyDescent="0.35">
      <c r="A1115" s="15" t="s">
        <v>163</v>
      </c>
      <c r="B1115" s="16" t="s">
        <v>22</v>
      </c>
      <c r="C1115" s="16" t="s">
        <v>23</v>
      </c>
      <c r="D1115" s="16" t="s">
        <v>65</v>
      </c>
      <c r="E1115" s="16" t="s">
        <v>41</v>
      </c>
      <c r="F1115" s="16" t="s">
        <v>68</v>
      </c>
      <c r="G1115" s="16" t="s">
        <v>27</v>
      </c>
      <c r="H1115" s="17">
        <v>5.0000000000000001E-3</v>
      </c>
      <c r="I1115" s="16" t="s">
        <v>68</v>
      </c>
      <c r="J1115" s="16"/>
      <c r="K1115" s="18" t="s">
        <v>31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32</v>
      </c>
      <c r="T1115" s="20" t="s">
        <v>32</v>
      </c>
      <c r="U1115" s="20" t="s">
        <v>32</v>
      </c>
      <c r="V1115" s="20" t="s">
        <v>32</v>
      </c>
      <c r="W1115" s="21" t="s">
        <v>32</v>
      </c>
      <c r="X1115" s="149"/>
      <c r="Y1115" s="181">
        <v>0</v>
      </c>
      <c r="Z1115" s="182">
        <v>0</v>
      </c>
      <c r="AA1115" s="182">
        <v>0</v>
      </c>
      <c r="AB1115" s="182">
        <v>0</v>
      </c>
      <c r="AC1115" s="182">
        <v>0</v>
      </c>
      <c r="AD1115" s="182">
        <v>0</v>
      </c>
      <c r="AE1115" s="183">
        <v>0</v>
      </c>
      <c r="AF1115" s="123"/>
      <c r="AG1115" s="20" t="s">
        <v>32</v>
      </c>
      <c r="AH1115" s="21" t="s">
        <v>32</v>
      </c>
    </row>
    <row r="1116" spans="1:34" x14ac:dyDescent="0.35">
      <c r="A1116" s="24" t="s">
        <v>163</v>
      </c>
      <c r="B1116" s="25" t="s">
        <v>22</v>
      </c>
      <c r="C1116" s="25" t="s">
        <v>23</v>
      </c>
      <c r="D1116" s="25" t="s">
        <v>65</v>
      </c>
      <c r="E1116" s="25" t="s">
        <v>41</v>
      </c>
      <c r="F1116" s="25" t="s">
        <v>68</v>
      </c>
      <c r="G1116" s="25" t="s">
        <v>27</v>
      </c>
      <c r="H1116" s="26">
        <v>5.0000000000000001E-3</v>
      </c>
      <c r="I1116" s="25" t="s">
        <v>68</v>
      </c>
      <c r="J1116" s="25"/>
      <c r="K1116" s="27" t="s">
        <v>33</v>
      </c>
      <c r="L1116" s="28">
        <v>5.0125313283208017E-2</v>
      </c>
      <c r="M1116" s="29">
        <v>5.0125313283208017E-2</v>
      </c>
      <c r="N1116" s="29">
        <v>5.0125313283208017E-2</v>
      </c>
      <c r="O1116" s="29">
        <v>5.0125313283208017E-2</v>
      </c>
      <c r="P1116" s="29">
        <v>5.0125313283208017E-2</v>
      </c>
      <c r="Q1116" s="29">
        <v>5.0125313283208017E-2</v>
      </c>
      <c r="R1116" s="29">
        <v>5.0125313283208017E-2</v>
      </c>
      <c r="S1116" s="29">
        <v>5.0125313283208017E-2</v>
      </c>
      <c r="T1116" s="29">
        <v>5.0125313283208017E-2</v>
      </c>
      <c r="U1116" s="29">
        <v>0.107936507936508</v>
      </c>
      <c r="V1116" s="29">
        <v>0.107936507936508</v>
      </c>
      <c r="W1116" s="30">
        <v>5.0131926121371961E-2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163</v>
      </c>
      <c r="B1117" s="32" t="s">
        <v>22</v>
      </c>
      <c r="C1117" s="32" t="s">
        <v>23</v>
      </c>
      <c r="D1117" s="32" t="s">
        <v>69</v>
      </c>
      <c r="E1117" s="32" t="s">
        <v>25</v>
      </c>
      <c r="F1117" s="32" t="s">
        <v>70</v>
      </c>
      <c r="G1117" s="32" t="s">
        <v>27</v>
      </c>
      <c r="H1117" s="33">
        <v>6.0000000000000001E-3</v>
      </c>
      <c r="I1117" s="32" t="s">
        <v>70</v>
      </c>
      <c r="J1117" s="32"/>
      <c r="K1117" s="34" t="s">
        <v>28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3.69</v>
      </c>
      <c r="T1117" s="36">
        <v>3.69</v>
      </c>
      <c r="U1117" s="36">
        <v>3.33</v>
      </c>
      <c r="V1117" s="36">
        <v>3.33</v>
      </c>
      <c r="W1117" s="37">
        <v>3.5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0.09</v>
      </c>
      <c r="AH1117" s="151">
        <v>0.09</v>
      </c>
    </row>
    <row r="1118" spans="1:34" x14ac:dyDescent="0.35">
      <c r="A1118" s="15" t="s">
        <v>163</v>
      </c>
      <c r="B1118" s="16" t="s">
        <v>22</v>
      </c>
      <c r="C1118" s="16" t="s">
        <v>23</v>
      </c>
      <c r="D1118" s="16" t="s">
        <v>69</v>
      </c>
      <c r="E1118" s="16" t="s">
        <v>25</v>
      </c>
      <c r="F1118" s="16" t="s">
        <v>70</v>
      </c>
      <c r="G1118" s="16" t="s">
        <v>27</v>
      </c>
      <c r="H1118" s="17">
        <v>6.0000000000000001E-3</v>
      </c>
      <c r="I1118" s="16" t="s">
        <v>70</v>
      </c>
      <c r="J1118" s="16"/>
      <c r="K1118" s="18" t="s">
        <v>29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32</v>
      </c>
      <c r="T1118" s="20" t="s">
        <v>32</v>
      </c>
      <c r="U1118" s="20" t="s">
        <v>32</v>
      </c>
      <c r="V1118" s="20" t="s">
        <v>32</v>
      </c>
      <c r="W1118" s="21" t="s">
        <v>32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32</v>
      </c>
      <c r="AH1118" s="21" t="s">
        <v>32</v>
      </c>
    </row>
    <row r="1119" spans="1:34" x14ac:dyDescent="0.35">
      <c r="A1119" s="15" t="s">
        <v>163</v>
      </c>
      <c r="B1119" s="16" t="s">
        <v>22</v>
      </c>
      <c r="C1119" s="16" t="s">
        <v>23</v>
      </c>
      <c r="D1119" s="16" t="s">
        <v>69</v>
      </c>
      <c r="E1119" s="16" t="s">
        <v>25</v>
      </c>
      <c r="F1119" s="16" t="s">
        <v>70</v>
      </c>
      <c r="G1119" s="16" t="s">
        <v>27</v>
      </c>
      <c r="H1119" s="17">
        <v>6.0000000000000001E-3</v>
      </c>
      <c r="I1119" s="16" t="s">
        <v>70</v>
      </c>
      <c r="J1119" s="16"/>
      <c r="K1119" s="18" t="s">
        <v>30</v>
      </c>
      <c r="L1119" s="22">
        <v>3.49</v>
      </c>
      <c r="M1119" s="23">
        <v>3.99</v>
      </c>
      <c r="N1119" s="23">
        <v>3.99</v>
      </c>
      <c r="O1119" s="23">
        <v>3.99</v>
      </c>
      <c r="P1119" s="23">
        <v>3.99</v>
      </c>
      <c r="Q1119" s="23">
        <v>3.99</v>
      </c>
      <c r="R1119" s="23">
        <v>3.99</v>
      </c>
      <c r="S1119" s="23">
        <v>3.79</v>
      </c>
      <c r="T1119" s="23">
        <v>3.79</v>
      </c>
      <c r="U1119" s="23">
        <v>3.33</v>
      </c>
      <c r="V1119" s="23">
        <v>3.33</v>
      </c>
      <c r="W1119" s="152">
        <v>3.6004999999999998</v>
      </c>
      <c r="X1119" s="178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166">
        <v>0.1</v>
      </c>
      <c r="AH1119" s="167">
        <v>0.1</v>
      </c>
    </row>
    <row r="1120" spans="1:34" x14ac:dyDescent="0.35">
      <c r="A1120" s="15" t="s">
        <v>163</v>
      </c>
      <c r="B1120" s="16" t="s">
        <v>22</v>
      </c>
      <c r="C1120" s="16" t="s">
        <v>23</v>
      </c>
      <c r="D1120" s="16" t="s">
        <v>69</v>
      </c>
      <c r="E1120" s="16" t="s">
        <v>25</v>
      </c>
      <c r="F1120" s="16" t="s">
        <v>70</v>
      </c>
      <c r="G1120" s="16" t="s">
        <v>27</v>
      </c>
      <c r="H1120" s="17">
        <v>6.0000000000000001E-3</v>
      </c>
      <c r="I1120" s="16" t="s">
        <v>70</v>
      </c>
      <c r="J1120" s="16"/>
      <c r="K1120" s="18" t="s">
        <v>31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32</v>
      </c>
      <c r="T1120" s="20" t="s">
        <v>32</v>
      </c>
      <c r="U1120" s="20" t="s">
        <v>32</v>
      </c>
      <c r="V1120" s="20" t="s">
        <v>32</v>
      </c>
      <c r="W1120" s="21" t="s">
        <v>32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32</v>
      </c>
      <c r="AH1120" s="21" t="s">
        <v>32</v>
      </c>
    </row>
    <row r="1121" spans="1:34" x14ac:dyDescent="0.35">
      <c r="A1121" s="24" t="s">
        <v>163</v>
      </c>
      <c r="B1121" s="25" t="s">
        <v>22</v>
      </c>
      <c r="C1121" s="25" t="s">
        <v>23</v>
      </c>
      <c r="D1121" s="25" t="s">
        <v>69</v>
      </c>
      <c r="E1121" s="25" t="s">
        <v>25</v>
      </c>
      <c r="F1121" s="25" t="s">
        <v>70</v>
      </c>
      <c r="G1121" s="25" t="s">
        <v>27</v>
      </c>
      <c r="H1121" s="26">
        <v>6.0000000000000001E-3</v>
      </c>
      <c r="I1121" s="25" t="s">
        <v>70</v>
      </c>
      <c r="J1121" s="25"/>
      <c r="K1121" s="27" t="s">
        <v>33</v>
      </c>
      <c r="L1121" s="28">
        <v>-0.12531328320802004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2.7100271002709952E-2</v>
      </c>
      <c r="T1121" s="29">
        <v>2.7100271002709952E-2</v>
      </c>
      <c r="U1121" s="29">
        <v>0</v>
      </c>
      <c r="V1121" s="29">
        <v>0</v>
      </c>
      <c r="W1121" s="30">
        <v>2.8714285714285692E-2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163</v>
      </c>
      <c r="B1122" s="32" t="s">
        <v>22</v>
      </c>
      <c r="C1122" s="32" t="s">
        <v>23</v>
      </c>
      <c r="D1122" s="32" t="s">
        <v>69</v>
      </c>
      <c r="E1122" s="32" t="s">
        <v>25</v>
      </c>
      <c r="F1122" s="32" t="s">
        <v>71</v>
      </c>
      <c r="G1122" s="32" t="s">
        <v>27</v>
      </c>
      <c r="H1122" s="33">
        <v>6.0000000000000001E-3</v>
      </c>
      <c r="I1122" s="32" t="s">
        <v>71</v>
      </c>
      <c r="J1122" s="32" t="s">
        <v>1003</v>
      </c>
      <c r="K1122" s="34" t="s">
        <v>28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163</v>
      </c>
      <c r="B1123" s="16" t="s">
        <v>22</v>
      </c>
      <c r="C1123" s="16" t="s">
        <v>23</v>
      </c>
      <c r="D1123" s="16" t="s">
        <v>69</v>
      </c>
      <c r="E1123" s="16" t="s">
        <v>25</v>
      </c>
      <c r="F1123" s="16" t="s">
        <v>71</v>
      </c>
      <c r="G1123" s="16" t="s">
        <v>27</v>
      </c>
      <c r="H1123" s="17">
        <v>6.0000000000000001E-3</v>
      </c>
      <c r="I1123" s="16" t="s">
        <v>71</v>
      </c>
      <c r="J1123" s="16" t="s">
        <v>1003</v>
      </c>
      <c r="K1123" s="18" t="s">
        <v>29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32</v>
      </c>
      <c r="T1123" s="20" t="s">
        <v>32</v>
      </c>
      <c r="U1123" s="20" t="s">
        <v>32</v>
      </c>
      <c r="V1123" s="20" t="s">
        <v>32</v>
      </c>
      <c r="W1123" s="21" t="s">
        <v>32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32</v>
      </c>
      <c r="AH1123" s="21" t="s">
        <v>32</v>
      </c>
    </row>
    <row r="1124" spans="1:34" x14ac:dyDescent="0.35">
      <c r="A1124" s="15" t="s">
        <v>163</v>
      </c>
      <c r="B1124" s="16" t="s">
        <v>22</v>
      </c>
      <c r="C1124" s="16" t="s">
        <v>23</v>
      </c>
      <c r="D1124" s="16" t="s">
        <v>69</v>
      </c>
      <c r="E1124" s="16" t="s">
        <v>25</v>
      </c>
      <c r="F1124" s="16" t="s">
        <v>71</v>
      </c>
      <c r="G1124" s="16" t="s">
        <v>27</v>
      </c>
      <c r="H1124" s="17">
        <v>6.0000000000000001E-3</v>
      </c>
      <c r="I1124" s="16" t="s">
        <v>71</v>
      </c>
      <c r="J1124" s="16" t="s">
        <v>1003</v>
      </c>
      <c r="K1124" s="18" t="s">
        <v>30</v>
      </c>
      <c r="L1124" s="168">
        <v>3.49</v>
      </c>
      <c r="M1124" s="166">
        <v>3.99</v>
      </c>
      <c r="N1124" s="166">
        <v>3.99</v>
      </c>
      <c r="O1124" s="166">
        <v>3.99</v>
      </c>
      <c r="P1124" s="166">
        <v>3.99</v>
      </c>
      <c r="Q1124" s="166">
        <v>3.99</v>
      </c>
      <c r="R1124" s="166">
        <v>3.99</v>
      </c>
      <c r="S1124" s="166">
        <v>3.79</v>
      </c>
      <c r="T1124" s="166">
        <v>3.79</v>
      </c>
      <c r="U1124" s="166">
        <v>3.33</v>
      </c>
      <c r="V1124" s="166">
        <v>3.33</v>
      </c>
      <c r="W1124" s="167">
        <v>3.6004999999999998</v>
      </c>
      <c r="X1124" s="178"/>
      <c r="Y1124" s="168">
        <v>0</v>
      </c>
      <c r="Z1124" s="166">
        <v>0</v>
      </c>
      <c r="AA1124" s="166">
        <v>0</v>
      </c>
      <c r="AB1124" s="166">
        <v>0</v>
      </c>
      <c r="AC1124" s="166">
        <v>0</v>
      </c>
      <c r="AD1124" s="166">
        <v>0</v>
      </c>
      <c r="AE1124" s="167">
        <v>0</v>
      </c>
      <c r="AF1124" s="118"/>
      <c r="AG1124" s="166">
        <v>0.1</v>
      </c>
      <c r="AH1124" s="167">
        <v>0.1</v>
      </c>
    </row>
    <row r="1125" spans="1:34" x14ac:dyDescent="0.35">
      <c r="A1125" s="15" t="s">
        <v>163</v>
      </c>
      <c r="B1125" s="16" t="s">
        <v>22</v>
      </c>
      <c r="C1125" s="16" t="s">
        <v>23</v>
      </c>
      <c r="D1125" s="16" t="s">
        <v>69</v>
      </c>
      <c r="E1125" s="16" t="s">
        <v>25</v>
      </c>
      <c r="F1125" s="16" t="s">
        <v>71</v>
      </c>
      <c r="G1125" s="16" t="s">
        <v>27</v>
      </c>
      <c r="H1125" s="17">
        <v>6.0000000000000001E-3</v>
      </c>
      <c r="I1125" s="16" t="s">
        <v>71</v>
      </c>
      <c r="J1125" s="16" t="s">
        <v>1003</v>
      </c>
      <c r="K1125" s="18" t="s">
        <v>31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32</v>
      </c>
      <c r="T1125" s="20" t="s">
        <v>32</v>
      </c>
      <c r="U1125" s="20" t="s">
        <v>32</v>
      </c>
      <c r="V1125" s="20" t="s">
        <v>32</v>
      </c>
      <c r="W1125" s="21" t="s">
        <v>32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32</v>
      </c>
      <c r="AH1125" s="21" t="s">
        <v>32</v>
      </c>
    </row>
    <row r="1126" spans="1:34" x14ac:dyDescent="0.35">
      <c r="A1126" s="24" t="s">
        <v>163</v>
      </c>
      <c r="B1126" s="25" t="s">
        <v>22</v>
      </c>
      <c r="C1126" s="25" t="s">
        <v>23</v>
      </c>
      <c r="D1126" s="25" t="s">
        <v>69</v>
      </c>
      <c r="E1126" s="25" t="s">
        <v>25</v>
      </c>
      <c r="F1126" s="25" t="s">
        <v>71</v>
      </c>
      <c r="G1126" s="25" t="s">
        <v>27</v>
      </c>
      <c r="H1126" s="26">
        <v>6.0000000000000001E-3</v>
      </c>
      <c r="I1126" s="25" t="s">
        <v>71</v>
      </c>
      <c r="J1126" s="25" t="s">
        <v>1003</v>
      </c>
      <c r="K1126" s="27" t="s">
        <v>33</v>
      </c>
      <c r="L1126" s="28">
        <v>-0.12531328320802004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2.7100271002709952E-2</v>
      </c>
      <c r="T1126" s="29">
        <v>2.7100271002709952E-2</v>
      </c>
      <c r="U1126" s="29">
        <v>0</v>
      </c>
      <c r="V1126" s="29">
        <v>0</v>
      </c>
      <c r="W1126" s="30">
        <v>2.8714285714285692E-2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163</v>
      </c>
      <c r="B1127" s="32" t="s">
        <v>22</v>
      </c>
      <c r="C1127" s="32" t="s">
        <v>23</v>
      </c>
      <c r="D1127" s="32" t="s">
        <v>69</v>
      </c>
      <c r="E1127" s="32" t="s">
        <v>25</v>
      </c>
      <c r="F1127" s="32" t="s">
        <v>72</v>
      </c>
      <c r="G1127" s="32" t="s">
        <v>27</v>
      </c>
      <c r="H1127" s="33">
        <v>6.0000000000000001E-3</v>
      </c>
      <c r="I1127" s="32" t="s">
        <v>72</v>
      </c>
      <c r="J1127" s="32"/>
      <c r="K1127" s="34" t="s">
        <v>28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3.49</v>
      </c>
      <c r="T1127" s="36">
        <v>3.49</v>
      </c>
      <c r="U1127" s="36">
        <v>3.16</v>
      </c>
      <c r="V1127" s="36">
        <v>3.16</v>
      </c>
      <c r="W1127" s="37">
        <v>3.31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163</v>
      </c>
      <c r="B1128" s="16" t="s">
        <v>22</v>
      </c>
      <c r="C1128" s="16" t="s">
        <v>23</v>
      </c>
      <c r="D1128" s="16" t="s">
        <v>69</v>
      </c>
      <c r="E1128" s="16" t="s">
        <v>25</v>
      </c>
      <c r="F1128" s="16" t="s">
        <v>72</v>
      </c>
      <c r="G1128" s="16" t="s">
        <v>27</v>
      </c>
      <c r="H1128" s="17">
        <v>6.0000000000000001E-3</v>
      </c>
      <c r="I1128" s="16" t="s">
        <v>72</v>
      </c>
      <c r="J1128" s="16"/>
      <c r="K1128" s="18" t="s">
        <v>29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32</v>
      </c>
      <c r="T1128" s="20" t="s">
        <v>32</v>
      </c>
      <c r="U1128" s="20" t="s">
        <v>32</v>
      </c>
      <c r="V1128" s="20" t="s">
        <v>32</v>
      </c>
      <c r="W1128" s="21" t="s">
        <v>32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32</v>
      </c>
      <c r="AH1128" s="21" t="s">
        <v>32</v>
      </c>
    </row>
    <row r="1129" spans="1:34" x14ac:dyDescent="0.35">
      <c r="A1129" s="15" t="s">
        <v>163</v>
      </c>
      <c r="B1129" s="16" t="s">
        <v>22</v>
      </c>
      <c r="C1129" s="16" t="s">
        <v>23</v>
      </c>
      <c r="D1129" s="16" t="s">
        <v>69</v>
      </c>
      <c r="E1129" s="16" t="s">
        <v>25</v>
      </c>
      <c r="F1129" s="16" t="s">
        <v>72</v>
      </c>
      <c r="G1129" s="16" t="s">
        <v>27</v>
      </c>
      <c r="H1129" s="17">
        <v>6.0000000000000001E-3</v>
      </c>
      <c r="I1129" s="16" t="s">
        <v>72</v>
      </c>
      <c r="J1129" s="16"/>
      <c r="K1129" s="18" t="s">
        <v>30</v>
      </c>
      <c r="L1129" s="22">
        <v>3.49</v>
      </c>
      <c r="M1129" s="23">
        <v>3.79</v>
      </c>
      <c r="N1129" s="23">
        <v>3.79</v>
      </c>
      <c r="O1129" s="23">
        <v>3.79</v>
      </c>
      <c r="P1129" s="23">
        <v>3.79</v>
      </c>
      <c r="Q1129" s="23">
        <v>3.79</v>
      </c>
      <c r="R1129" s="23">
        <v>3.79</v>
      </c>
      <c r="S1129" s="23">
        <v>3.59</v>
      </c>
      <c r="T1129" s="23">
        <v>3.59</v>
      </c>
      <c r="U1129" s="23">
        <v>3.16</v>
      </c>
      <c r="V1129" s="23">
        <v>3.16</v>
      </c>
      <c r="W1129" s="152">
        <v>3.4104999999999999</v>
      </c>
      <c r="X1129" s="178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163</v>
      </c>
      <c r="B1130" s="16" t="s">
        <v>22</v>
      </c>
      <c r="C1130" s="16" t="s">
        <v>23</v>
      </c>
      <c r="D1130" s="16" t="s">
        <v>69</v>
      </c>
      <c r="E1130" s="16" t="s">
        <v>25</v>
      </c>
      <c r="F1130" s="16" t="s">
        <v>72</v>
      </c>
      <c r="G1130" s="16" t="s">
        <v>27</v>
      </c>
      <c r="H1130" s="17">
        <v>6.0000000000000001E-3</v>
      </c>
      <c r="I1130" s="16" t="s">
        <v>72</v>
      </c>
      <c r="J1130" s="16"/>
      <c r="K1130" s="18" t="s">
        <v>31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32</v>
      </c>
      <c r="T1130" s="20" t="s">
        <v>32</v>
      </c>
      <c r="U1130" s="20" t="s">
        <v>32</v>
      </c>
      <c r="V1130" s="20" t="s">
        <v>32</v>
      </c>
      <c r="W1130" s="21" t="s">
        <v>32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32</v>
      </c>
      <c r="AH1130" s="21" t="s">
        <v>32</v>
      </c>
    </row>
    <row r="1131" spans="1:34" x14ac:dyDescent="0.35">
      <c r="A1131" s="24" t="s">
        <v>163</v>
      </c>
      <c r="B1131" s="25" t="s">
        <v>22</v>
      </c>
      <c r="C1131" s="25" t="s">
        <v>23</v>
      </c>
      <c r="D1131" s="25" t="s">
        <v>69</v>
      </c>
      <c r="E1131" s="25" t="s">
        <v>25</v>
      </c>
      <c r="F1131" s="25" t="s">
        <v>72</v>
      </c>
      <c r="G1131" s="25" t="s">
        <v>27</v>
      </c>
      <c r="H1131" s="26">
        <v>6.0000000000000001E-3</v>
      </c>
      <c r="I1131" s="25" t="s">
        <v>72</v>
      </c>
      <c r="J1131" s="25"/>
      <c r="K1131" s="27" t="s">
        <v>33</v>
      </c>
      <c r="L1131" s="28">
        <v>-7.9155672823219003E-2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2.8653295128939771E-2</v>
      </c>
      <c r="T1131" s="29">
        <v>2.8653295128939771E-2</v>
      </c>
      <c r="U1131" s="29">
        <v>0</v>
      </c>
      <c r="V1131" s="29">
        <v>0</v>
      </c>
      <c r="W1131" s="30">
        <v>3.0362537764350384E-2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163</v>
      </c>
      <c r="B1132" s="32" t="s">
        <v>22</v>
      </c>
      <c r="C1132" s="32" t="s">
        <v>23</v>
      </c>
      <c r="D1132" s="32" t="s">
        <v>69</v>
      </c>
      <c r="E1132" s="32" t="s">
        <v>25</v>
      </c>
      <c r="F1132" s="32" t="s">
        <v>1007</v>
      </c>
      <c r="G1132" s="32" t="s">
        <v>27</v>
      </c>
      <c r="H1132" s="33">
        <v>6.0000000000000001E-3</v>
      </c>
      <c r="I1132" s="32" t="s">
        <v>1007</v>
      </c>
      <c r="J1132" s="32" t="s">
        <v>1003</v>
      </c>
      <c r="K1132" s="34" t="s">
        <v>28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163</v>
      </c>
      <c r="B1133" s="16" t="s">
        <v>22</v>
      </c>
      <c r="C1133" s="16" t="s">
        <v>23</v>
      </c>
      <c r="D1133" s="16" t="s">
        <v>69</v>
      </c>
      <c r="E1133" s="16" t="s">
        <v>25</v>
      </c>
      <c r="F1133" s="16" t="s">
        <v>1007</v>
      </c>
      <c r="G1133" s="16" t="s">
        <v>27</v>
      </c>
      <c r="H1133" s="17">
        <v>6.0000000000000001E-3</v>
      </c>
      <c r="I1133" s="16" t="s">
        <v>1007</v>
      </c>
      <c r="J1133" s="16" t="s">
        <v>1003</v>
      </c>
      <c r="K1133" s="18" t="s">
        <v>29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32</v>
      </c>
      <c r="T1133" s="20" t="s">
        <v>32</v>
      </c>
      <c r="U1133" s="20" t="s">
        <v>32</v>
      </c>
      <c r="V1133" s="20" t="s">
        <v>32</v>
      </c>
      <c r="W1133" s="21" t="s">
        <v>32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32</v>
      </c>
      <c r="AH1133" s="21" t="s">
        <v>32</v>
      </c>
    </row>
    <row r="1134" spans="1:34" x14ac:dyDescent="0.35">
      <c r="A1134" s="15" t="s">
        <v>163</v>
      </c>
      <c r="B1134" s="16" t="s">
        <v>22</v>
      </c>
      <c r="C1134" s="16" t="s">
        <v>23</v>
      </c>
      <c r="D1134" s="16" t="s">
        <v>69</v>
      </c>
      <c r="E1134" s="16" t="s">
        <v>25</v>
      </c>
      <c r="F1134" s="16" t="s">
        <v>1007</v>
      </c>
      <c r="G1134" s="16" t="s">
        <v>27</v>
      </c>
      <c r="H1134" s="17">
        <v>6.0000000000000001E-3</v>
      </c>
      <c r="I1134" s="16" t="s">
        <v>1007</v>
      </c>
      <c r="J1134" s="16" t="s">
        <v>1003</v>
      </c>
      <c r="K1134" s="18" t="s">
        <v>30</v>
      </c>
      <c r="L1134" s="22">
        <v>3.49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3.59</v>
      </c>
      <c r="T1134" s="23">
        <v>3.59</v>
      </c>
      <c r="U1134" s="23">
        <v>3.16</v>
      </c>
      <c r="V1134" s="23">
        <v>3.16</v>
      </c>
      <c r="W1134" s="152">
        <v>3.4104999999999999</v>
      </c>
      <c r="X1134" s="178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163</v>
      </c>
      <c r="B1135" s="16" t="s">
        <v>22</v>
      </c>
      <c r="C1135" s="16" t="s">
        <v>23</v>
      </c>
      <c r="D1135" s="16" t="s">
        <v>69</v>
      </c>
      <c r="E1135" s="16" t="s">
        <v>25</v>
      </c>
      <c r="F1135" s="16" t="s">
        <v>1007</v>
      </c>
      <c r="G1135" s="16" t="s">
        <v>27</v>
      </c>
      <c r="H1135" s="17">
        <v>6.0000000000000001E-3</v>
      </c>
      <c r="I1135" s="16" t="s">
        <v>1007</v>
      </c>
      <c r="J1135" s="16" t="s">
        <v>1003</v>
      </c>
      <c r="K1135" s="18" t="s">
        <v>31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32</v>
      </c>
      <c r="T1135" s="20" t="s">
        <v>32</v>
      </c>
      <c r="U1135" s="20" t="s">
        <v>32</v>
      </c>
      <c r="V1135" s="20" t="s">
        <v>32</v>
      </c>
      <c r="W1135" s="21" t="s">
        <v>32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32</v>
      </c>
      <c r="AH1135" s="21" t="s">
        <v>32</v>
      </c>
    </row>
    <row r="1136" spans="1:34" x14ac:dyDescent="0.35">
      <c r="A1136" s="24" t="s">
        <v>163</v>
      </c>
      <c r="B1136" s="25" t="s">
        <v>22</v>
      </c>
      <c r="C1136" s="25" t="s">
        <v>23</v>
      </c>
      <c r="D1136" s="25" t="s">
        <v>69</v>
      </c>
      <c r="E1136" s="25" t="s">
        <v>25</v>
      </c>
      <c r="F1136" s="25" t="s">
        <v>1007</v>
      </c>
      <c r="G1136" s="25" t="s">
        <v>27</v>
      </c>
      <c r="H1136" s="26">
        <v>6.0000000000000001E-3</v>
      </c>
      <c r="I1136" s="25" t="s">
        <v>1007</v>
      </c>
      <c r="J1136" s="25" t="s">
        <v>1003</v>
      </c>
      <c r="K1136" s="27" t="s">
        <v>33</v>
      </c>
      <c r="L1136" s="28">
        <v>-7.9155672823219003E-2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2.8653295128939771E-2</v>
      </c>
      <c r="T1136" s="29">
        <v>2.8653295128939771E-2</v>
      </c>
      <c r="U1136" s="29">
        <v>0</v>
      </c>
      <c r="V1136" s="29">
        <v>0</v>
      </c>
      <c r="W1136" s="30">
        <v>3.0362537764350384E-2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163</v>
      </c>
      <c r="B1137" s="32" t="s">
        <v>22</v>
      </c>
      <c r="C1137" s="32" t="s">
        <v>23</v>
      </c>
      <c r="D1137" s="32" t="s">
        <v>69</v>
      </c>
      <c r="E1137" s="32" t="s">
        <v>25</v>
      </c>
      <c r="F1137" s="32" t="s">
        <v>73</v>
      </c>
      <c r="G1137" s="32" t="s">
        <v>27</v>
      </c>
      <c r="H1137" s="33">
        <v>6.0000000000000001E-3</v>
      </c>
      <c r="I1137" s="32" t="s">
        <v>73</v>
      </c>
      <c r="J1137" s="32" t="s">
        <v>1003</v>
      </c>
      <c r="K1137" s="34" t="s">
        <v>28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163</v>
      </c>
      <c r="B1138" s="16" t="s">
        <v>22</v>
      </c>
      <c r="C1138" s="16" t="s">
        <v>23</v>
      </c>
      <c r="D1138" s="16" t="s">
        <v>69</v>
      </c>
      <c r="E1138" s="16" t="s">
        <v>25</v>
      </c>
      <c r="F1138" s="16" t="s">
        <v>73</v>
      </c>
      <c r="G1138" s="16" t="s">
        <v>27</v>
      </c>
      <c r="H1138" s="17">
        <v>6.0000000000000001E-3</v>
      </c>
      <c r="I1138" s="16" t="s">
        <v>73</v>
      </c>
      <c r="J1138" s="16" t="s">
        <v>1003</v>
      </c>
      <c r="K1138" s="18" t="s">
        <v>29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32</v>
      </c>
      <c r="T1138" s="20" t="s">
        <v>32</v>
      </c>
      <c r="U1138" s="20" t="s">
        <v>32</v>
      </c>
      <c r="V1138" s="20" t="s">
        <v>32</v>
      </c>
      <c r="W1138" s="21" t="s">
        <v>32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32</v>
      </c>
      <c r="AH1138" s="21" t="s">
        <v>32</v>
      </c>
    </row>
    <row r="1139" spans="1:34" x14ac:dyDescent="0.35">
      <c r="A1139" s="15" t="s">
        <v>163</v>
      </c>
      <c r="B1139" s="16" t="s">
        <v>22</v>
      </c>
      <c r="C1139" s="16" t="s">
        <v>23</v>
      </c>
      <c r="D1139" s="16" t="s">
        <v>69</v>
      </c>
      <c r="E1139" s="16" t="s">
        <v>25</v>
      </c>
      <c r="F1139" s="16" t="s">
        <v>73</v>
      </c>
      <c r="G1139" s="16" t="s">
        <v>27</v>
      </c>
      <c r="H1139" s="17">
        <v>6.0000000000000001E-3</v>
      </c>
      <c r="I1139" s="16" t="s">
        <v>73</v>
      </c>
      <c r="J1139" s="16" t="s">
        <v>1003</v>
      </c>
      <c r="K1139" s="18" t="s">
        <v>30</v>
      </c>
      <c r="L1139" s="168">
        <v>3.49</v>
      </c>
      <c r="M1139" s="166">
        <v>3.79</v>
      </c>
      <c r="N1139" s="166">
        <v>3.79</v>
      </c>
      <c r="O1139" s="166">
        <v>3.79</v>
      </c>
      <c r="P1139" s="166">
        <v>3.79</v>
      </c>
      <c r="Q1139" s="166">
        <v>3.79</v>
      </c>
      <c r="R1139" s="166">
        <v>3.79</v>
      </c>
      <c r="S1139" s="166">
        <v>3.59</v>
      </c>
      <c r="T1139" s="166">
        <v>3.59</v>
      </c>
      <c r="U1139" s="166">
        <v>3.16</v>
      </c>
      <c r="V1139" s="166">
        <v>3.16</v>
      </c>
      <c r="W1139" s="167">
        <v>3.4104999999999999</v>
      </c>
      <c r="X1139" s="178"/>
      <c r="Y1139" s="168">
        <v>0</v>
      </c>
      <c r="Z1139" s="166">
        <v>0</v>
      </c>
      <c r="AA1139" s="166">
        <v>0</v>
      </c>
      <c r="AB1139" s="166">
        <v>0</v>
      </c>
      <c r="AC1139" s="166">
        <v>0</v>
      </c>
      <c r="AD1139" s="166">
        <v>0</v>
      </c>
      <c r="AE1139" s="167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163</v>
      </c>
      <c r="B1140" s="16" t="s">
        <v>22</v>
      </c>
      <c r="C1140" s="16" t="s">
        <v>23</v>
      </c>
      <c r="D1140" s="16" t="s">
        <v>69</v>
      </c>
      <c r="E1140" s="16" t="s">
        <v>25</v>
      </c>
      <c r="F1140" s="16" t="s">
        <v>73</v>
      </c>
      <c r="G1140" s="16" t="s">
        <v>27</v>
      </c>
      <c r="H1140" s="17">
        <v>6.0000000000000001E-3</v>
      </c>
      <c r="I1140" s="16" t="s">
        <v>73</v>
      </c>
      <c r="J1140" s="16" t="s">
        <v>1003</v>
      </c>
      <c r="K1140" s="18" t="s">
        <v>31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32</v>
      </c>
      <c r="T1140" s="20" t="s">
        <v>32</v>
      </c>
      <c r="U1140" s="20" t="s">
        <v>32</v>
      </c>
      <c r="V1140" s="20" t="s">
        <v>32</v>
      </c>
      <c r="W1140" s="21" t="s">
        <v>32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32</v>
      </c>
      <c r="AH1140" s="21" t="s">
        <v>32</v>
      </c>
    </row>
    <row r="1141" spans="1:34" x14ac:dyDescent="0.35">
      <c r="A1141" s="24" t="s">
        <v>163</v>
      </c>
      <c r="B1141" s="25" t="s">
        <v>22</v>
      </c>
      <c r="C1141" s="25" t="s">
        <v>23</v>
      </c>
      <c r="D1141" s="25" t="s">
        <v>69</v>
      </c>
      <c r="E1141" s="25" t="s">
        <v>25</v>
      </c>
      <c r="F1141" s="25" t="s">
        <v>73</v>
      </c>
      <c r="G1141" s="25" t="s">
        <v>27</v>
      </c>
      <c r="H1141" s="26">
        <v>6.0000000000000001E-3</v>
      </c>
      <c r="I1141" s="25" t="s">
        <v>73</v>
      </c>
      <c r="J1141" s="25" t="s">
        <v>1003</v>
      </c>
      <c r="K1141" s="27" t="s">
        <v>33</v>
      </c>
      <c r="L1141" s="28">
        <v>-7.9155672823219003E-2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2.8653295128939771E-2</v>
      </c>
      <c r="T1141" s="29">
        <v>2.8653295128939771E-2</v>
      </c>
      <c r="U1141" s="29">
        <v>0</v>
      </c>
      <c r="V1141" s="29">
        <v>0</v>
      </c>
      <c r="W1141" s="30">
        <v>3.0362537764350384E-2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163</v>
      </c>
      <c r="B1142" s="32" t="s">
        <v>22</v>
      </c>
      <c r="C1142" s="32" t="s">
        <v>23</v>
      </c>
      <c r="D1142" s="32" t="s">
        <v>69</v>
      </c>
      <c r="E1142" s="32" t="s">
        <v>25</v>
      </c>
      <c r="F1142" s="32" t="s">
        <v>74</v>
      </c>
      <c r="G1142" s="32" t="s">
        <v>27</v>
      </c>
      <c r="H1142" s="33">
        <v>6.0000000000000001E-3</v>
      </c>
      <c r="I1142" s="32" t="s">
        <v>74</v>
      </c>
      <c r="J1142" s="32"/>
      <c r="K1142" s="34" t="s">
        <v>28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163</v>
      </c>
      <c r="B1143" s="16" t="s">
        <v>22</v>
      </c>
      <c r="C1143" s="16" t="s">
        <v>23</v>
      </c>
      <c r="D1143" s="16" t="s">
        <v>69</v>
      </c>
      <c r="E1143" s="16" t="s">
        <v>25</v>
      </c>
      <c r="F1143" s="16" t="s">
        <v>74</v>
      </c>
      <c r="G1143" s="16" t="s">
        <v>27</v>
      </c>
      <c r="H1143" s="17">
        <v>6.0000000000000001E-3</v>
      </c>
      <c r="I1143" s="16" t="s">
        <v>74</v>
      </c>
      <c r="J1143" s="16"/>
      <c r="K1143" s="18" t="s">
        <v>29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32</v>
      </c>
      <c r="T1143" s="20" t="s">
        <v>32</v>
      </c>
      <c r="U1143" s="20" t="s">
        <v>32</v>
      </c>
      <c r="V1143" s="20" t="s">
        <v>32</v>
      </c>
      <c r="W1143" s="21" t="s">
        <v>32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32</v>
      </c>
      <c r="AH1143" s="21" t="s">
        <v>32</v>
      </c>
    </row>
    <row r="1144" spans="1:34" x14ac:dyDescent="0.35">
      <c r="A1144" s="15" t="s">
        <v>163</v>
      </c>
      <c r="B1144" s="16" t="s">
        <v>22</v>
      </c>
      <c r="C1144" s="16" t="s">
        <v>23</v>
      </c>
      <c r="D1144" s="16" t="s">
        <v>69</v>
      </c>
      <c r="E1144" s="16" t="s">
        <v>25</v>
      </c>
      <c r="F1144" s="16" t="s">
        <v>74</v>
      </c>
      <c r="G1144" s="16" t="s">
        <v>27</v>
      </c>
      <c r="H1144" s="17">
        <v>6.0000000000000001E-3</v>
      </c>
      <c r="I1144" s="16" t="s">
        <v>74</v>
      </c>
      <c r="J1144" s="16"/>
      <c r="K1144" s="18" t="s">
        <v>30</v>
      </c>
      <c r="L1144" s="22">
        <v>3.49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3.59</v>
      </c>
      <c r="T1144" s="23">
        <v>3.59</v>
      </c>
      <c r="U1144" s="23">
        <v>3.16</v>
      </c>
      <c r="V1144" s="23">
        <v>3.16</v>
      </c>
      <c r="W1144" s="152">
        <v>3.4104999999999999</v>
      </c>
      <c r="X1144" s="178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163</v>
      </c>
      <c r="B1145" s="16" t="s">
        <v>22</v>
      </c>
      <c r="C1145" s="16" t="s">
        <v>23</v>
      </c>
      <c r="D1145" s="16" t="s">
        <v>69</v>
      </c>
      <c r="E1145" s="16" t="s">
        <v>25</v>
      </c>
      <c r="F1145" s="16" t="s">
        <v>74</v>
      </c>
      <c r="G1145" s="16" t="s">
        <v>27</v>
      </c>
      <c r="H1145" s="17">
        <v>6.0000000000000001E-3</v>
      </c>
      <c r="I1145" s="16" t="s">
        <v>74</v>
      </c>
      <c r="J1145" s="16"/>
      <c r="K1145" s="18" t="s">
        <v>31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32</v>
      </c>
      <c r="T1145" s="20" t="s">
        <v>32</v>
      </c>
      <c r="U1145" s="20" t="s">
        <v>32</v>
      </c>
      <c r="V1145" s="20" t="s">
        <v>32</v>
      </c>
      <c r="W1145" s="21" t="s">
        <v>32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32</v>
      </c>
      <c r="AH1145" s="21" t="s">
        <v>32</v>
      </c>
    </row>
    <row r="1146" spans="1:34" x14ac:dyDescent="0.35">
      <c r="A1146" s="24" t="s">
        <v>163</v>
      </c>
      <c r="B1146" s="25" t="s">
        <v>22</v>
      </c>
      <c r="C1146" s="25" t="s">
        <v>23</v>
      </c>
      <c r="D1146" s="25" t="s">
        <v>69</v>
      </c>
      <c r="E1146" s="25" t="s">
        <v>25</v>
      </c>
      <c r="F1146" s="25" t="s">
        <v>74</v>
      </c>
      <c r="G1146" s="25" t="s">
        <v>27</v>
      </c>
      <c r="H1146" s="26">
        <v>6.0000000000000001E-3</v>
      </c>
      <c r="I1146" s="25" t="s">
        <v>74</v>
      </c>
      <c r="J1146" s="25"/>
      <c r="K1146" s="27" t="s">
        <v>33</v>
      </c>
      <c r="L1146" s="28">
        <v>-7.9155672823219003E-2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2.8653295128939771E-2</v>
      </c>
      <c r="T1146" s="29">
        <v>2.8653295128939771E-2</v>
      </c>
      <c r="U1146" s="29">
        <v>0</v>
      </c>
      <c r="V1146" s="29">
        <v>0</v>
      </c>
      <c r="W1146" s="30">
        <v>3.0362537764350384E-2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163</v>
      </c>
      <c r="B1147" s="32" t="s">
        <v>22</v>
      </c>
      <c r="C1147" s="32" t="s">
        <v>23</v>
      </c>
      <c r="D1147" s="32" t="s">
        <v>75</v>
      </c>
      <c r="E1147" s="32" t="s">
        <v>76</v>
      </c>
      <c r="F1147" s="32" t="s">
        <v>77</v>
      </c>
      <c r="G1147" s="32" t="s">
        <v>78</v>
      </c>
      <c r="H1147" s="33">
        <v>0.01</v>
      </c>
      <c r="I1147" s="32" t="s">
        <v>77</v>
      </c>
      <c r="J1147" s="32"/>
      <c r="K1147" s="34" t="s">
        <v>28</v>
      </c>
      <c r="L1147" s="35">
        <v>4.6900000000000004</v>
      </c>
      <c r="M1147" s="36">
        <v>4.6900000000000004</v>
      </c>
      <c r="N1147" s="36">
        <v>4.6900000000000004</v>
      </c>
      <c r="O1147" s="36">
        <v>4.6900000000000004</v>
      </c>
      <c r="P1147" s="36">
        <v>4.6900000000000004</v>
      </c>
      <c r="Q1147" s="36">
        <v>4.6900000000000004</v>
      </c>
      <c r="R1147" s="36">
        <v>4.6900000000000004</v>
      </c>
      <c r="S1147" s="36">
        <v>3.99</v>
      </c>
      <c r="T1147" s="36">
        <v>3.99</v>
      </c>
      <c r="U1147" s="36">
        <v>3.9</v>
      </c>
      <c r="V1147" s="36">
        <v>3.9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163</v>
      </c>
      <c r="B1148" s="16" t="s">
        <v>22</v>
      </c>
      <c r="C1148" s="16" t="s">
        <v>23</v>
      </c>
      <c r="D1148" s="16" t="s">
        <v>75</v>
      </c>
      <c r="E1148" s="16" t="s">
        <v>76</v>
      </c>
      <c r="F1148" s="16" t="s">
        <v>77</v>
      </c>
      <c r="G1148" s="16" t="s">
        <v>78</v>
      </c>
      <c r="H1148" s="17">
        <v>0.01</v>
      </c>
      <c r="I1148" s="16" t="s">
        <v>77</v>
      </c>
      <c r="J1148" s="16"/>
      <c r="K1148" s="18" t="s">
        <v>29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32</v>
      </c>
      <c r="T1148" s="20" t="s">
        <v>32</v>
      </c>
      <c r="U1148" s="20" t="s">
        <v>32</v>
      </c>
      <c r="V1148" s="20" t="s">
        <v>32</v>
      </c>
      <c r="W1148" s="21" t="s">
        <v>32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32</v>
      </c>
      <c r="AH1148" s="21" t="s">
        <v>32</v>
      </c>
    </row>
    <row r="1149" spans="1:34" x14ac:dyDescent="0.35">
      <c r="A1149" s="15" t="s">
        <v>163</v>
      </c>
      <c r="B1149" s="16" t="s">
        <v>22</v>
      </c>
      <c r="C1149" s="16" t="s">
        <v>23</v>
      </c>
      <c r="D1149" s="16" t="s">
        <v>75</v>
      </c>
      <c r="E1149" s="16" t="s">
        <v>76</v>
      </c>
      <c r="F1149" s="16" t="s">
        <v>77</v>
      </c>
      <c r="G1149" s="16" t="s">
        <v>78</v>
      </c>
      <c r="H1149" s="17">
        <v>0.01</v>
      </c>
      <c r="I1149" s="16" t="s">
        <v>77</v>
      </c>
      <c r="J1149" s="16"/>
      <c r="K1149" s="18" t="s">
        <v>30</v>
      </c>
      <c r="L1149" s="172">
        <v>4.99</v>
      </c>
      <c r="M1149" s="171">
        <v>4.99</v>
      </c>
      <c r="N1149" s="171">
        <v>4.99</v>
      </c>
      <c r="O1149" s="171">
        <v>4.99</v>
      </c>
      <c r="P1149" s="171">
        <v>4.99</v>
      </c>
      <c r="Q1149" s="171">
        <v>4.99</v>
      </c>
      <c r="R1149" s="171">
        <v>4.99</v>
      </c>
      <c r="S1149" s="171">
        <v>4.49</v>
      </c>
      <c r="T1149" s="171">
        <v>4.49</v>
      </c>
      <c r="U1149" s="171">
        <v>4.16</v>
      </c>
      <c r="V1149" s="171">
        <v>4.16</v>
      </c>
      <c r="W1149" s="170">
        <v>4.16</v>
      </c>
      <c r="X1149" s="178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0.11</v>
      </c>
      <c r="AH1149" s="167">
        <v>0.11</v>
      </c>
    </row>
    <row r="1150" spans="1:34" x14ac:dyDescent="0.35">
      <c r="A1150" s="15" t="s">
        <v>163</v>
      </c>
      <c r="B1150" s="16" t="s">
        <v>22</v>
      </c>
      <c r="C1150" s="16" t="s">
        <v>23</v>
      </c>
      <c r="D1150" s="16" t="s">
        <v>75</v>
      </c>
      <c r="E1150" s="16" t="s">
        <v>76</v>
      </c>
      <c r="F1150" s="16" t="s">
        <v>77</v>
      </c>
      <c r="G1150" s="16" t="s">
        <v>78</v>
      </c>
      <c r="H1150" s="17">
        <v>0.01</v>
      </c>
      <c r="I1150" s="16" t="s">
        <v>77</v>
      </c>
      <c r="J1150" s="16"/>
      <c r="K1150" s="18" t="s">
        <v>31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32</v>
      </c>
      <c r="T1150" s="20" t="s">
        <v>32</v>
      </c>
      <c r="U1150" s="20" t="s">
        <v>32</v>
      </c>
      <c r="V1150" s="20" t="s">
        <v>32</v>
      </c>
      <c r="W1150" s="21" t="s">
        <v>32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32</v>
      </c>
      <c r="AH1150" s="21" t="s">
        <v>32</v>
      </c>
    </row>
    <row r="1151" spans="1:34" x14ac:dyDescent="0.35">
      <c r="A1151" s="24" t="s">
        <v>163</v>
      </c>
      <c r="B1151" s="25" t="s">
        <v>22</v>
      </c>
      <c r="C1151" s="25" t="s">
        <v>23</v>
      </c>
      <c r="D1151" s="25" t="s">
        <v>75</v>
      </c>
      <c r="E1151" s="25" t="s">
        <v>76</v>
      </c>
      <c r="F1151" s="25" t="s">
        <v>77</v>
      </c>
      <c r="G1151" s="25" t="s">
        <v>78</v>
      </c>
      <c r="H1151" s="26">
        <v>0.01</v>
      </c>
      <c r="I1151" s="25" t="s">
        <v>77</v>
      </c>
      <c r="J1151" s="25"/>
      <c r="K1151" s="27" t="s">
        <v>33</v>
      </c>
      <c r="L1151" s="28">
        <v>6.3965884861407307E-2</v>
      </c>
      <c r="M1151" s="29">
        <v>6.3965884861407307E-2</v>
      </c>
      <c r="N1151" s="29">
        <v>6.3965884861407307E-2</v>
      </c>
      <c r="O1151" s="29">
        <v>6.3965884861407307E-2</v>
      </c>
      <c r="P1151" s="29">
        <v>6.3965884861407307E-2</v>
      </c>
      <c r="Q1151" s="29">
        <v>6.3965884861407307E-2</v>
      </c>
      <c r="R1151" s="29">
        <v>6.3965884861407307E-2</v>
      </c>
      <c r="S1151" s="29">
        <v>0.12531328320802015</v>
      </c>
      <c r="T1151" s="29">
        <v>0.12531328320802015</v>
      </c>
      <c r="U1151" s="29">
        <v>6.6666666666666652E-2</v>
      </c>
      <c r="V1151" s="29">
        <v>6.6666666666666652E-2</v>
      </c>
      <c r="W1151" s="30">
        <v>0.12129380053908356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163</v>
      </c>
      <c r="B1152" s="32" t="s">
        <v>22</v>
      </c>
      <c r="C1152" s="32" t="s">
        <v>23</v>
      </c>
      <c r="D1152" s="32" t="s">
        <v>75</v>
      </c>
      <c r="E1152" s="32" t="s">
        <v>76</v>
      </c>
      <c r="F1152" s="32" t="s">
        <v>1008</v>
      </c>
      <c r="G1152" s="32" t="s">
        <v>78</v>
      </c>
      <c r="H1152" s="33">
        <v>0.01</v>
      </c>
      <c r="I1152" s="32" t="s">
        <v>1008</v>
      </c>
      <c r="J1152" s="32" t="s">
        <v>1003</v>
      </c>
      <c r="K1152" s="34" t="s">
        <v>28</v>
      </c>
      <c r="L1152" s="35">
        <v>4.6900000000000004</v>
      </c>
      <c r="M1152" s="36">
        <v>4.6900000000000004</v>
      </c>
      <c r="N1152" s="36">
        <v>4.6900000000000004</v>
      </c>
      <c r="O1152" s="36">
        <v>4.6900000000000004</v>
      </c>
      <c r="P1152" s="36">
        <v>4.6900000000000004</v>
      </c>
      <c r="Q1152" s="36">
        <v>4.6900000000000004</v>
      </c>
      <c r="R1152" s="36">
        <v>4.6900000000000004</v>
      </c>
      <c r="S1152" s="36">
        <v>3.99</v>
      </c>
      <c r="T1152" s="36">
        <v>3.99</v>
      </c>
      <c r="U1152" s="36">
        <v>3.9</v>
      </c>
      <c r="V1152" s="36">
        <v>3.9</v>
      </c>
      <c r="W1152" s="37">
        <v>3.71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163</v>
      </c>
      <c r="B1153" s="16" t="s">
        <v>22</v>
      </c>
      <c r="C1153" s="16" t="s">
        <v>23</v>
      </c>
      <c r="D1153" s="16" t="s">
        <v>75</v>
      </c>
      <c r="E1153" s="16" t="s">
        <v>76</v>
      </c>
      <c r="F1153" s="16" t="s">
        <v>1008</v>
      </c>
      <c r="G1153" s="16" t="s">
        <v>78</v>
      </c>
      <c r="H1153" s="17">
        <v>0.01</v>
      </c>
      <c r="I1153" s="16" t="s">
        <v>1008</v>
      </c>
      <c r="J1153" s="16" t="s">
        <v>1003</v>
      </c>
      <c r="K1153" s="18" t="s">
        <v>29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32</v>
      </c>
      <c r="T1153" s="20" t="s">
        <v>32</v>
      </c>
      <c r="U1153" s="20" t="s">
        <v>32</v>
      </c>
      <c r="V1153" s="20" t="s">
        <v>32</v>
      </c>
      <c r="W1153" s="21" t="s">
        <v>32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32</v>
      </c>
      <c r="AH1153" s="21" t="s">
        <v>32</v>
      </c>
    </row>
    <row r="1154" spans="1:34" x14ac:dyDescent="0.35">
      <c r="A1154" s="15" t="s">
        <v>163</v>
      </c>
      <c r="B1154" s="16" t="s">
        <v>22</v>
      </c>
      <c r="C1154" s="16" t="s">
        <v>23</v>
      </c>
      <c r="D1154" s="16" t="s">
        <v>75</v>
      </c>
      <c r="E1154" s="16" t="s">
        <v>76</v>
      </c>
      <c r="F1154" s="16" t="s">
        <v>1008</v>
      </c>
      <c r="G1154" s="16" t="s">
        <v>78</v>
      </c>
      <c r="H1154" s="17">
        <v>0.01</v>
      </c>
      <c r="I1154" s="16" t="s">
        <v>1008</v>
      </c>
      <c r="J1154" s="16" t="s">
        <v>1003</v>
      </c>
      <c r="K1154" s="18" t="s">
        <v>30</v>
      </c>
      <c r="L1154" s="168">
        <v>4.99</v>
      </c>
      <c r="M1154" s="166">
        <v>4.99</v>
      </c>
      <c r="N1154" s="166">
        <v>4.99</v>
      </c>
      <c r="O1154" s="166">
        <v>4.99</v>
      </c>
      <c r="P1154" s="166">
        <v>4.99</v>
      </c>
      <c r="Q1154" s="166">
        <v>4.99</v>
      </c>
      <c r="R1154" s="166">
        <v>4.99</v>
      </c>
      <c r="S1154" s="166">
        <v>4.49</v>
      </c>
      <c r="T1154" s="166">
        <v>4.49</v>
      </c>
      <c r="U1154" s="166">
        <v>4.16</v>
      </c>
      <c r="V1154" s="166">
        <v>4.16</v>
      </c>
      <c r="W1154" s="167">
        <v>4.16</v>
      </c>
      <c r="X1154" s="178"/>
      <c r="Y1154" s="168">
        <v>0</v>
      </c>
      <c r="Z1154" s="166">
        <v>0</v>
      </c>
      <c r="AA1154" s="166">
        <v>0</v>
      </c>
      <c r="AB1154" s="166">
        <v>0</v>
      </c>
      <c r="AC1154" s="166">
        <v>0</v>
      </c>
      <c r="AD1154" s="166">
        <v>0</v>
      </c>
      <c r="AE1154" s="167">
        <v>0</v>
      </c>
      <c r="AF1154" s="118"/>
      <c r="AG1154" s="166">
        <v>0.11</v>
      </c>
      <c r="AH1154" s="167">
        <v>0.11</v>
      </c>
    </row>
    <row r="1155" spans="1:34" x14ac:dyDescent="0.35">
      <c r="A1155" s="15" t="s">
        <v>163</v>
      </c>
      <c r="B1155" s="16" t="s">
        <v>22</v>
      </c>
      <c r="C1155" s="16" t="s">
        <v>23</v>
      </c>
      <c r="D1155" s="16" t="s">
        <v>75</v>
      </c>
      <c r="E1155" s="16" t="s">
        <v>76</v>
      </c>
      <c r="F1155" s="16" t="s">
        <v>1008</v>
      </c>
      <c r="G1155" s="16" t="s">
        <v>78</v>
      </c>
      <c r="H1155" s="17">
        <v>0.01</v>
      </c>
      <c r="I1155" s="16" t="s">
        <v>1008</v>
      </c>
      <c r="J1155" s="16" t="s">
        <v>1003</v>
      </c>
      <c r="K1155" s="18" t="s">
        <v>31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32</v>
      </c>
      <c r="T1155" s="20" t="s">
        <v>32</v>
      </c>
      <c r="U1155" s="20" t="s">
        <v>32</v>
      </c>
      <c r="V1155" s="20" t="s">
        <v>32</v>
      </c>
      <c r="W1155" s="21" t="s">
        <v>32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32</v>
      </c>
      <c r="AH1155" s="21" t="s">
        <v>32</v>
      </c>
    </row>
    <row r="1156" spans="1:34" x14ac:dyDescent="0.35">
      <c r="A1156" s="24" t="s">
        <v>163</v>
      </c>
      <c r="B1156" s="25" t="s">
        <v>22</v>
      </c>
      <c r="C1156" s="25" t="s">
        <v>23</v>
      </c>
      <c r="D1156" s="25" t="s">
        <v>75</v>
      </c>
      <c r="E1156" s="25" t="s">
        <v>76</v>
      </c>
      <c r="F1156" s="25" t="s">
        <v>1008</v>
      </c>
      <c r="G1156" s="25" t="s">
        <v>78</v>
      </c>
      <c r="H1156" s="26">
        <v>0.01</v>
      </c>
      <c r="I1156" s="25" t="s">
        <v>1008</v>
      </c>
      <c r="J1156" s="25" t="s">
        <v>1003</v>
      </c>
      <c r="K1156" s="27" t="s">
        <v>33</v>
      </c>
      <c r="L1156" s="28">
        <v>6.3965884861407307E-2</v>
      </c>
      <c r="M1156" s="29">
        <v>6.3965884861407307E-2</v>
      </c>
      <c r="N1156" s="29">
        <v>6.3965884861407307E-2</v>
      </c>
      <c r="O1156" s="29">
        <v>6.3965884861407307E-2</v>
      </c>
      <c r="P1156" s="29">
        <v>6.3965884861407307E-2</v>
      </c>
      <c r="Q1156" s="29">
        <v>6.3965884861407307E-2</v>
      </c>
      <c r="R1156" s="29">
        <v>6.3965884861407307E-2</v>
      </c>
      <c r="S1156" s="29">
        <v>0.12531328320802015</v>
      </c>
      <c r="T1156" s="29">
        <v>0.12531328320802015</v>
      </c>
      <c r="U1156" s="29">
        <v>6.6666666666666652E-2</v>
      </c>
      <c r="V1156" s="29">
        <v>6.6666666666666652E-2</v>
      </c>
      <c r="W1156" s="30">
        <v>0.12129380053908356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163</v>
      </c>
      <c r="B1157" s="32" t="s">
        <v>22</v>
      </c>
      <c r="C1157" s="175" t="s">
        <v>23</v>
      </c>
      <c r="D1157" s="175" t="s">
        <v>75</v>
      </c>
      <c r="E1157" s="175" t="s">
        <v>76</v>
      </c>
      <c r="F1157" s="175" t="s">
        <v>79</v>
      </c>
      <c r="G1157" s="180" t="s">
        <v>78</v>
      </c>
      <c r="H1157" s="175">
        <v>0.01</v>
      </c>
      <c r="I1157" s="175" t="s">
        <v>79</v>
      </c>
      <c r="J1157" s="32"/>
      <c r="K1157" s="34" t="s">
        <v>28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3.32</v>
      </c>
      <c r="V1157" s="36">
        <v>3.32</v>
      </c>
      <c r="W1157" s="37">
        <v>3.53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163</v>
      </c>
      <c r="B1158" s="16" t="s">
        <v>22</v>
      </c>
      <c r="C1158" s="16" t="s">
        <v>23</v>
      </c>
      <c r="D1158" s="16" t="s">
        <v>75</v>
      </c>
      <c r="E1158" s="16" t="s">
        <v>76</v>
      </c>
      <c r="F1158" s="16" t="s">
        <v>79</v>
      </c>
      <c r="G1158" s="16" t="s">
        <v>78</v>
      </c>
      <c r="H1158" s="17">
        <v>0.01</v>
      </c>
      <c r="I1158" s="16" t="s">
        <v>79</v>
      </c>
      <c r="J1158" s="16"/>
      <c r="K1158" s="18" t="s">
        <v>29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32</v>
      </c>
      <c r="T1158" s="20" t="s">
        <v>32</v>
      </c>
      <c r="U1158" s="20" t="s">
        <v>32</v>
      </c>
      <c r="V1158" s="20" t="s">
        <v>32</v>
      </c>
      <c r="W1158" s="21" t="s">
        <v>32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32</v>
      </c>
      <c r="AH1158" s="21" t="s">
        <v>32</v>
      </c>
    </row>
    <row r="1159" spans="1:34" x14ac:dyDescent="0.35">
      <c r="A1159" s="15" t="s">
        <v>163</v>
      </c>
      <c r="B1159" s="16" t="s">
        <v>22</v>
      </c>
      <c r="C1159" s="16" t="s">
        <v>23</v>
      </c>
      <c r="D1159" s="16" t="s">
        <v>75</v>
      </c>
      <c r="E1159" s="16" t="s">
        <v>76</v>
      </c>
      <c r="F1159" s="16" t="s">
        <v>79</v>
      </c>
      <c r="G1159" s="16" t="s">
        <v>78</v>
      </c>
      <c r="H1159" s="17">
        <v>0.01</v>
      </c>
      <c r="I1159" s="16" t="s">
        <v>79</v>
      </c>
      <c r="J1159" s="16"/>
      <c r="K1159" s="18" t="s">
        <v>30</v>
      </c>
      <c r="L1159" s="172">
        <v>4.29</v>
      </c>
      <c r="M1159" s="171">
        <v>4.29</v>
      </c>
      <c r="N1159" s="171">
        <v>4.29</v>
      </c>
      <c r="O1159" s="171">
        <v>4.29</v>
      </c>
      <c r="P1159" s="171">
        <v>4.29</v>
      </c>
      <c r="Q1159" s="171">
        <v>4.29</v>
      </c>
      <c r="R1159" s="171">
        <v>4.29</v>
      </c>
      <c r="S1159" s="171">
        <v>3.99</v>
      </c>
      <c r="T1159" s="171">
        <v>3.99</v>
      </c>
      <c r="U1159" s="171">
        <v>3.58</v>
      </c>
      <c r="V1159" s="171">
        <v>3.58</v>
      </c>
      <c r="W1159" s="170">
        <v>3.79</v>
      </c>
      <c r="X1159" s="178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163</v>
      </c>
      <c r="B1160" s="16" t="s">
        <v>22</v>
      </c>
      <c r="C1160" s="16" t="s">
        <v>23</v>
      </c>
      <c r="D1160" s="16" t="s">
        <v>75</v>
      </c>
      <c r="E1160" s="16" t="s">
        <v>76</v>
      </c>
      <c r="F1160" s="16" t="s">
        <v>79</v>
      </c>
      <c r="G1160" s="16" t="s">
        <v>78</v>
      </c>
      <c r="H1160" s="17">
        <v>0.01</v>
      </c>
      <c r="I1160" s="16" t="s">
        <v>79</v>
      </c>
      <c r="J1160" s="16"/>
      <c r="K1160" s="18" t="s">
        <v>31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32</v>
      </c>
      <c r="T1160" s="20" t="s">
        <v>32</v>
      </c>
      <c r="U1160" s="20" t="s">
        <v>32</v>
      </c>
      <c r="V1160" s="20" t="s">
        <v>32</v>
      </c>
      <c r="W1160" s="21" t="s">
        <v>32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32</v>
      </c>
      <c r="AH1160" s="21" t="s">
        <v>32</v>
      </c>
    </row>
    <row r="1161" spans="1:34" x14ac:dyDescent="0.35">
      <c r="A1161" s="24" t="s">
        <v>163</v>
      </c>
      <c r="B1161" s="25" t="s">
        <v>22</v>
      </c>
      <c r="C1161" s="25" t="s">
        <v>23</v>
      </c>
      <c r="D1161" s="25" t="s">
        <v>75</v>
      </c>
      <c r="E1161" s="25" t="s">
        <v>76</v>
      </c>
      <c r="F1161" s="25" t="s">
        <v>79</v>
      </c>
      <c r="G1161" s="25" t="s">
        <v>78</v>
      </c>
      <c r="H1161" s="26">
        <v>0.01</v>
      </c>
      <c r="I1161" s="25" t="s">
        <v>79</v>
      </c>
      <c r="J1161" s="25"/>
      <c r="K1161" s="27" t="s">
        <v>33</v>
      </c>
      <c r="L1161" s="28">
        <v>7.5187969924811915E-2</v>
      </c>
      <c r="M1161" s="29">
        <v>7.5187969924811915E-2</v>
      </c>
      <c r="N1161" s="29">
        <v>7.5187969924811915E-2</v>
      </c>
      <c r="O1161" s="29">
        <v>7.5187969924811915E-2</v>
      </c>
      <c r="P1161" s="29">
        <v>7.5187969924811915E-2</v>
      </c>
      <c r="Q1161" s="29">
        <v>7.5187969924811915E-2</v>
      </c>
      <c r="R1161" s="29">
        <v>7.5187969924811915E-2</v>
      </c>
      <c r="S1161" s="29">
        <v>5.2770448548812743E-2</v>
      </c>
      <c r="T1161" s="29">
        <v>5.2770448548812743E-2</v>
      </c>
      <c r="U1161" s="29">
        <v>7.8313253012048278E-2</v>
      </c>
      <c r="V1161" s="29">
        <v>7.8313253012048278E-2</v>
      </c>
      <c r="W1161" s="30">
        <v>7.3654390934844161E-2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163</v>
      </c>
      <c r="B1162" s="32" t="s">
        <v>22</v>
      </c>
      <c r="C1162" s="32" t="s">
        <v>23</v>
      </c>
      <c r="D1162" s="32" t="s">
        <v>75</v>
      </c>
      <c r="E1162" s="32" t="s">
        <v>76</v>
      </c>
      <c r="F1162" s="32" t="s">
        <v>639</v>
      </c>
      <c r="G1162" s="32" t="s">
        <v>78</v>
      </c>
      <c r="H1162" s="33">
        <v>0.01</v>
      </c>
      <c r="I1162" s="32" t="s">
        <v>639</v>
      </c>
      <c r="J1162" s="32" t="s">
        <v>1003</v>
      </c>
      <c r="K1162" s="34" t="s">
        <v>28</v>
      </c>
      <c r="L1162" s="35">
        <v>3.99</v>
      </c>
      <c r="M1162" s="36">
        <v>3.99</v>
      </c>
      <c r="N1162" s="36">
        <v>3.99</v>
      </c>
      <c r="O1162" s="36">
        <v>3.99</v>
      </c>
      <c r="P1162" s="36">
        <v>3.99</v>
      </c>
      <c r="Q1162" s="36">
        <v>3.99</v>
      </c>
      <c r="R1162" s="36">
        <v>3.99</v>
      </c>
      <c r="S1162" s="36">
        <v>3.79</v>
      </c>
      <c r="T1162" s="36">
        <v>3.79</v>
      </c>
      <c r="U1162" s="36">
        <v>3.32</v>
      </c>
      <c r="V1162" s="36">
        <v>3.32</v>
      </c>
      <c r="W1162" s="37">
        <v>3.53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163</v>
      </c>
      <c r="B1163" s="16" t="s">
        <v>22</v>
      </c>
      <c r="C1163" s="16" t="s">
        <v>23</v>
      </c>
      <c r="D1163" s="16" t="s">
        <v>75</v>
      </c>
      <c r="E1163" s="16" t="s">
        <v>76</v>
      </c>
      <c r="F1163" s="16" t="s">
        <v>639</v>
      </c>
      <c r="G1163" s="16" t="s">
        <v>78</v>
      </c>
      <c r="H1163" s="17">
        <v>0.01</v>
      </c>
      <c r="I1163" s="16" t="s">
        <v>639</v>
      </c>
      <c r="J1163" s="16" t="s">
        <v>1003</v>
      </c>
      <c r="K1163" s="18" t="s">
        <v>29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32</v>
      </c>
      <c r="T1163" s="20" t="s">
        <v>32</v>
      </c>
      <c r="U1163" s="20" t="s">
        <v>32</v>
      </c>
      <c r="V1163" s="20" t="s">
        <v>32</v>
      </c>
      <c r="W1163" s="21" t="s">
        <v>32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32</v>
      </c>
      <c r="AH1163" s="21" t="s">
        <v>32</v>
      </c>
    </row>
    <row r="1164" spans="1:34" x14ac:dyDescent="0.35">
      <c r="A1164" s="15" t="s">
        <v>163</v>
      </c>
      <c r="B1164" s="16" t="s">
        <v>22</v>
      </c>
      <c r="C1164" s="16" t="s">
        <v>23</v>
      </c>
      <c r="D1164" s="16" t="s">
        <v>75</v>
      </c>
      <c r="E1164" s="16" t="s">
        <v>76</v>
      </c>
      <c r="F1164" s="16" t="s">
        <v>639</v>
      </c>
      <c r="G1164" s="16" t="s">
        <v>78</v>
      </c>
      <c r="H1164" s="17">
        <v>0.01</v>
      </c>
      <c r="I1164" s="16" t="s">
        <v>639</v>
      </c>
      <c r="J1164" s="16" t="s">
        <v>1003</v>
      </c>
      <c r="K1164" s="18" t="s">
        <v>30</v>
      </c>
      <c r="L1164" s="168">
        <v>4.29</v>
      </c>
      <c r="M1164" s="166">
        <v>4.29</v>
      </c>
      <c r="N1164" s="166">
        <v>4.29</v>
      </c>
      <c r="O1164" s="166">
        <v>4.29</v>
      </c>
      <c r="P1164" s="166">
        <v>4.29</v>
      </c>
      <c r="Q1164" s="166">
        <v>4.29</v>
      </c>
      <c r="R1164" s="166">
        <v>4.29</v>
      </c>
      <c r="S1164" s="166">
        <v>3.99</v>
      </c>
      <c r="T1164" s="166">
        <v>3.99</v>
      </c>
      <c r="U1164" s="166">
        <v>3.58</v>
      </c>
      <c r="V1164" s="166">
        <v>3.58</v>
      </c>
      <c r="W1164" s="167">
        <v>3.79</v>
      </c>
      <c r="X1164" s="178"/>
      <c r="Y1164" s="168">
        <v>0</v>
      </c>
      <c r="Z1164" s="166">
        <v>0</v>
      </c>
      <c r="AA1164" s="166">
        <v>0</v>
      </c>
      <c r="AB1164" s="166">
        <v>0</v>
      </c>
      <c r="AC1164" s="166">
        <v>0</v>
      </c>
      <c r="AD1164" s="166">
        <v>0</v>
      </c>
      <c r="AE1164" s="167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163</v>
      </c>
      <c r="B1165" s="16" t="s">
        <v>22</v>
      </c>
      <c r="C1165" s="16" t="s">
        <v>23</v>
      </c>
      <c r="D1165" s="16" t="s">
        <v>75</v>
      </c>
      <c r="E1165" s="16" t="s">
        <v>76</v>
      </c>
      <c r="F1165" s="16" t="s">
        <v>639</v>
      </c>
      <c r="G1165" s="16" t="s">
        <v>78</v>
      </c>
      <c r="H1165" s="17">
        <v>0.01</v>
      </c>
      <c r="I1165" s="16" t="s">
        <v>639</v>
      </c>
      <c r="J1165" s="16" t="s">
        <v>1003</v>
      </c>
      <c r="K1165" s="18" t="s">
        <v>31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32</v>
      </c>
      <c r="T1165" s="20" t="s">
        <v>32</v>
      </c>
      <c r="U1165" s="20" t="s">
        <v>32</v>
      </c>
      <c r="V1165" s="20" t="s">
        <v>32</v>
      </c>
      <c r="W1165" s="21" t="s">
        <v>32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32</v>
      </c>
      <c r="AH1165" s="21" t="s">
        <v>32</v>
      </c>
    </row>
    <row r="1166" spans="1:34" x14ac:dyDescent="0.35">
      <c r="A1166" s="24" t="s">
        <v>163</v>
      </c>
      <c r="B1166" s="25" t="s">
        <v>22</v>
      </c>
      <c r="C1166" s="25" t="s">
        <v>23</v>
      </c>
      <c r="D1166" s="25" t="s">
        <v>75</v>
      </c>
      <c r="E1166" s="25" t="s">
        <v>76</v>
      </c>
      <c r="F1166" s="25" t="s">
        <v>639</v>
      </c>
      <c r="G1166" s="25" t="s">
        <v>78</v>
      </c>
      <c r="H1166" s="26">
        <v>0.01</v>
      </c>
      <c r="I1166" s="25" t="s">
        <v>639</v>
      </c>
      <c r="J1166" s="25" t="s">
        <v>1003</v>
      </c>
      <c r="K1166" s="27" t="s">
        <v>33</v>
      </c>
      <c r="L1166" s="28">
        <v>7.5187969924811915E-2</v>
      </c>
      <c r="M1166" s="29">
        <v>7.5187969924811915E-2</v>
      </c>
      <c r="N1166" s="29">
        <v>7.5187969924811915E-2</v>
      </c>
      <c r="O1166" s="29">
        <v>7.5187969924811915E-2</v>
      </c>
      <c r="P1166" s="29">
        <v>7.5187969924811915E-2</v>
      </c>
      <c r="Q1166" s="29">
        <v>7.5187969924811915E-2</v>
      </c>
      <c r="R1166" s="29">
        <v>7.5187969924811915E-2</v>
      </c>
      <c r="S1166" s="29">
        <v>5.2770448548812743E-2</v>
      </c>
      <c r="T1166" s="29">
        <v>5.2770448548812743E-2</v>
      </c>
      <c r="U1166" s="29">
        <v>7.8313253012048278E-2</v>
      </c>
      <c r="V1166" s="29">
        <v>7.8313253012048278E-2</v>
      </c>
      <c r="W1166" s="30">
        <v>7.3654390934844161E-2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163</v>
      </c>
      <c r="B1167" s="32" t="s">
        <v>22</v>
      </c>
      <c r="C1167" s="32" t="s">
        <v>23</v>
      </c>
      <c r="D1167" s="32" t="s">
        <v>75</v>
      </c>
      <c r="E1167" s="32" t="s">
        <v>76</v>
      </c>
      <c r="F1167" s="32" t="s">
        <v>80</v>
      </c>
      <c r="G1167" s="32" t="s">
        <v>78</v>
      </c>
      <c r="H1167" s="33">
        <v>0.01</v>
      </c>
      <c r="I1167" s="32" t="s">
        <v>80</v>
      </c>
      <c r="J1167" s="32"/>
      <c r="K1167" s="34" t="s">
        <v>28</v>
      </c>
      <c r="L1167" s="35">
        <v>3.99</v>
      </c>
      <c r="M1167" s="36">
        <v>3.99</v>
      </c>
      <c r="N1167" s="36">
        <v>3.99</v>
      </c>
      <c r="O1167" s="36">
        <v>3.99</v>
      </c>
      <c r="P1167" s="36">
        <v>3.99</v>
      </c>
      <c r="Q1167" s="36">
        <v>3.99</v>
      </c>
      <c r="R1167" s="36">
        <v>3.99</v>
      </c>
      <c r="S1167" s="36">
        <v>3.79</v>
      </c>
      <c r="T1167" s="36">
        <v>3.79</v>
      </c>
      <c r="U1167" s="36">
        <v>3.33</v>
      </c>
      <c r="V1167" s="36">
        <v>3.33</v>
      </c>
      <c r="W1167" s="37">
        <v>3.6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</v>
      </c>
      <c r="AH1167" s="151">
        <v>0.1</v>
      </c>
    </row>
    <row r="1168" spans="1:34" x14ac:dyDescent="0.35">
      <c r="A1168" s="15" t="s">
        <v>163</v>
      </c>
      <c r="B1168" s="16" t="s">
        <v>22</v>
      </c>
      <c r="C1168" s="16" t="s">
        <v>23</v>
      </c>
      <c r="D1168" s="16" t="s">
        <v>75</v>
      </c>
      <c r="E1168" s="16" t="s">
        <v>76</v>
      </c>
      <c r="F1168" s="16" t="s">
        <v>80</v>
      </c>
      <c r="G1168" s="16" t="s">
        <v>78</v>
      </c>
      <c r="H1168" s="17">
        <v>0.01</v>
      </c>
      <c r="I1168" s="16" t="s">
        <v>80</v>
      </c>
      <c r="J1168" s="16"/>
      <c r="K1168" s="18" t="s">
        <v>29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32</v>
      </c>
      <c r="T1168" s="20" t="s">
        <v>32</v>
      </c>
      <c r="U1168" s="20" t="s">
        <v>32</v>
      </c>
      <c r="V1168" s="20" t="s">
        <v>32</v>
      </c>
      <c r="W1168" s="21" t="s">
        <v>32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32</v>
      </c>
      <c r="AH1168" s="21" t="s">
        <v>32</v>
      </c>
    </row>
    <row r="1169" spans="1:34" x14ac:dyDescent="0.35">
      <c r="A1169" s="15" t="s">
        <v>163</v>
      </c>
      <c r="B1169" s="16" t="s">
        <v>22</v>
      </c>
      <c r="C1169" s="16" t="s">
        <v>23</v>
      </c>
      <c r="D1169" s="16" t="s">
        <v>75</v>
      </c>
      <c r="E1169" s="16" t="s">
        <v>76</v>
      </c>
      <c r="F1169" s="16" t="s">
        <v>80</v>
      </c>
      <c r="G1169" s="16" t="s">
        <v>78</v>
      </c>
      <c r="H1169" s="17">
        <v>0.01</v>
      </c>
      <c r="I1169" s="16" t="s">
        <v>80</v>
      </c>
      <c r="J1169" s="16"/>
      <c r="K1169" s="18" t="s">
        <v>30</v>
      </c>
      <c r="L1169" s="172">
        <v>4.29</v>
      </c>
      <c r="M1169" s="171">
        <v>4.29</v>
      </c>
      <c r="N1169" s="171">
        <v>4.29</v>
      </c>
      <c r="O1169" s="171">
        <v>4.29</v>
      </c>
      <c r="P1169" s="171">
        <v>4.29</v>
      </c>
      <c r="Q1169" s="171">
        <v>4.29</v>
      </c>
      <c r="R1169" s="171">
        <v>4.29</v>
      </c>
      <c r="S1169" s="171">
        <v>3.99</v>
      </c>
      <c r="T1169" s="171">
        <v>3.99</v>
      </c>
      <c r="U1169" s="171">
        <v>3.580375939849624</v>
      </c>
      <c r="V1169" s="171">
        <v>3.580375939849624</v>
      </c>
      <c r="W1169" s="170">
        <v>3.7899736147757257</v>
      </c>
      <c r="X1169" s="178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</v>
      </c>
      <c r="AH1169" s="167">
        <v>0.1</v>
      </c>
    </row>
    <row r="1170" spans="1:34" x14ac:dyDescent="0.35">
      <c r="A1170" s="15" t="s">
        <v>163</v>
      </c>
      <c r="B1170" s="16" t="s">
        <v>22</v>
      </c>
      <c r="C1170" s="16" t="s">
        <v>23</v>
      </c>
      <c r="D1170" s="16" t="s">
        <v>75</v>
      </c>
      <c r="E1170" s="16" t="s">
        <v>76</v>
      </c>
      <c r="F1170" s="16" t="s">
        <v>80</v>
      </c>
      <c r="G1170" s="16" t="s">
        <v>78</v>
      </c>
      <c r="H1170" s="17">
        <v>0.01</v>
      </c>
      <c r="I1170" s="16" t="s">
        <v>80</v>
      </c>
      <c r="J1170" s="16"/>
      <c r="K1170" s="18" t="s">
        <v>31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32</v>
      </c>
      <c r="T1170" s="20" t="s">
        <v>32</v>
      </c>
      <c r="U1170" s="20" t="s">
        <v>32</v>
      </c>
      <c r="V1170" s="20" t="s">
        <v>32</v>
      </c>
      <c r="W1170" s="21" t="s">
        <v>32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32</v>
      </c>
      <c r="AH1170" s="21" t="s">
        <v>32</v>
      </c>
    </row>
    <row r="1171" spans="1:34" x14ac:dyDescent="0.35">
      <c r="A1171" s="24" t="s">
        <v>163</v>
      </c>
      <c r="B1171" s="25" t="s">
        <v>22</v>
      </c>
      <c r="C1171" s="25" t="s">
        <v>23</v>
      </c>
      <c r="D1171" s="25" t="s">
        <v>75</v>
      </c>
      <c r="E1171" s="25" t="s">
        <v>76</v>
      </c>
      <c r="F1171" s="25" t="s">
        <v>80</v>
      </c>
      <c r="G1171" s="25" t="s">
        <v>78</v>
      </c>
      <c r="H1171" s="26">
        <v>0.01</v>
      </c>
      <c r="I1171" s="25" t="s">
        <v>80</v>
      </c>
      <c r="J1171" s="25"/>
      <c r="K1171" s="27" t="s">
        <v>33</v>
      </c>
      <c r="L1171" s="28">
        <v>7.5187969924811915E-2</v>
      </c>
      <c r="M1171" s="29">
        <v>7.5187969924811915E-2</v>
      </c>
      <c r="N1171" s="29">
        <v>7.5187969924811915E-2</v>
      </c>
      <c r="O1171" s="29">
        <v>7.5187969924811915E-2</v>
      </c>
      <c r="P1171" s="29">
        <v>7.5187969924811915E-2</v>
      </c>
      <c r="Q1171" s="29">
        <v>7.5187969924811915E-2</v>
      </c>
      <c r="R1171" s="29">
        <v>7.5187969924811915E-2</v>
      </c>
      <c r="S1171" s="29">
        <v>5.2770448548812743E-2</v>
      </c>
      <c r="T1171" s="29">
        <v>5.2770448548812743E-2</v>
      </c>
      <c r="U1171" s="29">
        <v>7.5187969924811915E-2</v>
      </c>
      <c r="V1171" s="29">
        <v>7.5187969924811915E-2</v>
      </c>
      <c r="W1171" s="30">
        <v>5.2770448548812743E-2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163</v>
      </c>
      <c r="B1172" s="32" t="s">
        <v>22</v>
      </c>
      <c r="C1172" s="32" t="s">
        <v>23</v>
      </c>
      <c r="D1172" s="32" t="s">
        <v>75</v>
      </c>
      <c r="E1172" s="32" t="s">
        <v>76</v>
      </c>
      <c r="F1172" s="32" t="s">
        <v>81</v>
      </c>
      <c r="G1172" s="32" t="s">
        <v>78</v>
      </c>
      <c r="H1172" s="33">
        <v>0.01</v>
      </c>
      <c r="I1172" s="32" t="s">
        <v>81</v>
      </c>
      <c r="J1172" s="32"/>
      <c r="K1172" s="34" t="s">
        <v>28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0.1</v>
      </c>
      <c r="AH1172" s="151">
        <v>0.1</v>
      </c>
    </row>
    <row r="1173" spans="1:34" x14ac:dyDescent="0.35">
      <c r="A1173" s="15" t="s">
        <v>163</v>
      </c>
      <c r="B1173" s="16" t="s">
        <v>22</v>
      </c>
      <c r="C1173" s="16" t="s">
        <v>23</v>
      </c>
      <c r="D1173" s="16" t="s">
        <v>75</v>
      </c>
      <c r="E1173" s="16" t="s">
        <v>76</v>
      </c>
      <c r="F1173" s="16" t="s">
        <v>81</v>
      </c>
      <c r="G1173" s="16" t="s">
        <v>78</v>
      </c>
      <c r="H1173" s="17">
        <v>0.01</v>
      </c>
      <c r="I1173" s="16" t="s">
        <v>81</v>
      </c>
      <c r="J1173" s="16"/>
      <c r="K1173" s="18" t="s">
        <v>29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32</v>
      </c>
      <c r="T1173" s="20" t="s">
        <v>32</v>
      </c>
      <c r="U1173" s="20" t="s">
        <v>32</v>
      </c>
      <c r="V1173" s="20" t="s">
        <v>32</v>
      </c>
      <c r="W1173" s="21" t="s">
        <v>32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32</v>
      </c>
      <c r="AH1173" s="21" t="s">
        <v>32</v>
      </c>
    </row>
    <row r="1174" spans="1:34" x14ac:dyDescent="0.35">
      <c r="A1174" s="15" t="s">
        <v>163</v>
      </c>
      <c r="B1174" s="16" t="s">
        <v>22</v>
      </c>
      <c r="C1174" s="16" t="s">
        <v>23</v>
      </c>
      <c r="D1174" s="16" t="s">
        <v>75</v>
      </c>
      <c r="E1174" s="16" t="s">
        <v>76</v>
      </c>
      <c r="F1174" s="16" t="s">
        <v>81</v>
      </c>
      <c r="G1174" s="16" t="s">
        <v>78</v>
      </c>
      <c r="H1174" s="17">
        <v>0.01</v>
      </c>
      <c r="I1174" s="16" t="s">
        <v>81</v>
      </c>
      <c r="J1174" s="16"/>
      <c r="K1174" s="18" t="s">
        <v>30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52">
        <v>3.42</v>
      </c>
      <c r="X1174" s="178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0.1</v>
      </c>
      <c r="AH1174" s="167">
        <v>0.1</v>
      </c>
    </row>
    <row r="1175" spans="1:34" x14ac:dyDescent="0.35">
      <c r="A1175" s="15" t="s">
        <v>163</v>
      </c>
      <c r="B1175" s="16" t="s">
        <v>22</v>
      </c>
      <c r="C1175" s="16" t="s">
        <v>23</v>
      </c>
      <c r="D1175" s="16" t="s">
        <v>75</v>
      </c>
      <c r="E1175" s="16" t="s">
        <v>76</v>
      </c>
      <c r="F1175" s="16" t="s">
        <v>81</v>
      </c>
      <c r="G1175" s="16" t="s">
        <v>78</v>
      </c>
      <c r="H1175" s="17">
        <v>0.01</v>
      </c>
      <c r="I1175" s="16" t="s">
        <v>81</v>
      </c>
      <c r="J1175" s="16"/>
      <c r="K1175" s="18" t="s">
        <v>31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32</v>
      </c>
      <c r="T1175" s="20" t="s">
        <v>32</v>
      </c>
      <c r="U1175" s="20" t="s">
        <v>32</v>
      </c>
      <c r="V1175" s="20" t="s">
        <v>32</v>
      </c>
      <c r="W1175" s="21" t="s">
        <v>32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32</v>
      </c>
      <c r="AH1175" s="21" t="s">
        <v>32</v>
      </c>
    </row>
    <row r="1176" spans="1:34" x14ac:dyDescent="0.35">
      <c r="A1176" s="24" t="s">
        <v>163</v>
      </c>
      <c r="B1176" s="25" t="s">
        <v>22</v>
      </c>
      <c r="C1176" s="25" t="s">
        <v>23</v>
      </c>
      <c r="D1176" s="25" t="s">
        <v>75</v>
      </c>
      <c r="E1176" s="25" t="s">
        <v>76</v>
      </c>
      <c r="F1176" s="25" t="s">
        <v>81</v>
      </c>
      <c r="G1176" s="25" t="s">
        <v>78</v>
      </c>
      <c r="H1176" s="26">
        <v>0.01</v>
      </c>
      <c r="I1176" s="25" t="s">
        <v>81</v>
      </c>
      <c r="J1176" s="25"/>
      <c r="K1176" s="27" t="s">
        <v>33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163</v>
      </c>
      <c r="B1177" s="32" t="s">
        <v>22</v>
      </c>
      <c r="C1177" s="32" t="s">
        <v>23</v>
      </c>
      <c r="D1177" s="32" t="s">
        <v>75</v>
      </c>
      <c r="E1177" s="32" t="s">
        <v>1004</v>
      </c>
      <c r="F1177" s="32" t="s">
        <v>82</v>
      </c>
      <c r="G1177" s="32" t="s">
        <v>27</v>
      </c>
      <c r="H1177" s="33">
        <v>0.01</v>
      </c>
      <c r="I1177" s="32" t="s">
        <v>82</v>
      </c>
      <c r="J1177" s="32"/>
      <c r="K1177" s="38" t="s">
        <v>28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0.18</v>
      </c>
      <c r="AH1177" s="151">
        <v>0.18</v>
      </c>
    </row>
    <row r="1178" spans="1:34" x14ac:dyDescent="0.35">
      <c r="A1178" s="15" t="s">
        <v>163</v>
      </c>
      <c r="B1178" s="16" t="s">
        <v>22</v>
      </c>
      <c r="C1178" s="16" t="s">
        <v>23</v>
      </c>
      <c r="D1178" s="16" t="s">
        <v>75</v>
      </c>
      <c r="E1178" s="16" t="s">
        <v>1004</v>
      </c>
      <c r="F1178" s="16" t="s">
        <v>82</v>
      </c>
      <c r="G1178" s="16" t="s">
        <v>27</v>
      </c>
      <c r="H1178" s="17">
        <v>0.01</v>
      </c>
      <c r="I1178" s="16" t="s">
        <v>82</v>
      </c>
      <c r="J1178" s="16"/>
      <c r="K1178" s="39" t="s">
        <v>29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32</v>
      </c>
      <c r="T1178" s="20" t="s">
        <v>32</v>
      </c>
      <c r="U1178" s="20" t="s">
        <v>32</v>
      </c>
      <c r="V1178" s="20" t="s">
        <v>32</v>
      </c>
      <c r="W1178" s="21" t="s">
        <v>32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32</v>
      </c>
      <c r="AH1178" s="21" t="s">
        <v>32</v>
      </c>
    </row>
    <row r="1179" spans="1:34" x14ac:dyDescent="0.35">
      <c r="A1179" s="15" t="s">
        <v>163</v>
      </c>
      <c r="B1179" s="16" t="s">
        <v>22</v>
      </c>
      <c r="C1179" s="16" t="s">
        <v>23</v>
      </c>
      <c r="D1179" s="16" t="s">
        <v>75</v>
      </c>
      <c r="E1179" s="16" t="s">
        <v>1004</v>
      </c>
      <c r="F1179" s="16" t="s">
        <v>82</v>
      </c>
      <c r="G1179" s="16" t="s">
        <v>27</v>
      </c>
      <c r="H1179" s="17">
        <v>0.01</v>
      </c>
      <c r="I1179" s="16" t="s">
        <v>82</v>
      </c>
      <c r="J1179" s="16"/>
      <c r="K1179" s="39" t="s">
        <v>30</v>
      </c>
      <c r="L1179" s="22">
        <v>6.99</v>
      </c>
      <c r="M1179" s="23">
        <v>6.99</v>
      </c>
      <c r="N1179" s="23">
        <v>6.99</v>
      </c>
      <c r="O1179" s="23">
        <v>6.99</v>
      </c>
      <c r="P1179" s="23">
        <v>6.99</v>
      </c>
      <c r="Q1179" s="23">
        <v>6.99</v>
      </c>
      <c r="R1179" s="23">
        <v>6.99</v>
      </c>
      <c r="S1179" s="23">
        <v>6.99</v>
      </c>
      <c r="T1179" s="23">
        <v>6.99</v>
      </c>
      <c r="U1179" s="23">
        <v>5.83</v>
      </c>
      <c r="V1179" s="23">
        <v>5.83</v>
      </c>
      <c r="W1179" s="152">
        <v>6.64</v>
      </c>
      <c r="X1179" s="178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0.18</v>
      </c>
      <c r="AH1179" s="167">
        <v>0.18</v>
      </c>
    </row>
    <row r="1180" spans="1:34" x14ac:dyDescent="0.35">
      <c r="A1180" s="15" t="s">
        <v>163</v>
      </c>
      <c r="B1180" s="16" t="s">
        <v>22</v>
      </c>
      <c r="C1180" s="16" t="s">
        <v>23</v>
      </c>
      <c r="D1180" s="16" t="s">
        <v>75</v>
      </c>
      <c r="E1180" s="16" t="s">
        <v>1004</v>
      </c>
      <c r="F1180" s="16" t="s">
        <v>82</v>
      </c>
      <c r="G1180" s="16" t="s">
        <v>27</v>
      </c>
      <c r="H1180" s="17">
        <v>0.01</v>
      </c>
      <c r="I1180" s="16" t="s">
        <v>82</v>
      </c>
      <c r="J1180" s="16"/>
      <c r="K1180" s="39" t="s">
        <v>31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32</v>
      </c>
      <c r="T1180" s="20" t="s">
        <v>32</v>
      </c>
      <c r="U1180" s="20" t="s">
        <v>32</v>
      </c>
      <c r="V1180" s="20" t="s">
        <v>32</v>
      </c>
      <c r="W1180" s="21" t="s">
        <v>32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32</v>
      </c>
      <c r="AH1180" s="21" t="s">
        <v>32</v>
      </c>
    </row>
    <row r="1181" spans="1:34" x14ac:dyDescent="0.35">
      <c r="A1181" s="24" t="s">
        <v>163</v>
      </c>
      <c r="B1181" s="25" t="s">
        <v>22</v>
      </c>
      <c r="C1181" s="25" t="s">
        <v>23</v>
      </c>
      <c r="D1181" s="25" t="s">
        <v>75</v>
      </c>
      <c r="E1181" s="25" t="s">
        <v>1004</v>
      </c>
      <c r="F1181" s="25" t="s">
        <v>82</v>
      </c>
      <c r="G1181" s="25" t="s">
        <v>27</v>
      </c>
      <c r="H1181" s="26">
        <v>0.01</v>
      </c>
      <c r="I1181" s="25" t="s">
        <v>82</v>
      </c>
      <c r="J1181" s="25"/>
      <c r="K1181" s="40" t="s">
        <v>33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163</v>
      </c>
      <c r="B1182" s="32" t="s">
        <v>22</v>
      </c>
      <c r="C1182" s="32" t="s">
        <v>23</v>
      </c>
      <c r="D1182" s="32" t="s">
        <v>84</v>
      </c>
      <c r="E1182" s="32" t="s">
        <v>1005</v>
      </c>
      <c r="F1182" s="32" t="s">
        <v>85</v>
      </c>
      <c r="G1182" s="32" t="s">
        <v>78</v>
      </c>
      <c r="H1182" s="33">
        <v>0.01</v>
      </c>
      <c r="I1182" s="32" t="s">
        <v>85</v>
      </c>
      <c r="J1182" s="32"/>
      <c r="K1182" s="34" t="s">
        <v>28</v>
      </c>
      <c r="L1182" s="35">
        <v>4.99</v>
      </c>
      <c r="M1182" s="36">
        <v>4.99</v>
      </c>
      <c r="N1182" s="36">
        <v>4.99</v>
      </c>
      <c r="O1182" s="36">
        <v>4.99</v>
      </c>
      <c r="P1182" s="36">
        <v>4.99</v>
      </c>
      <c r="Q1182" s="36">
        <v>4.99</v>
      </c>
      <c r="R1182" s="36">
        <v>4.99</v>
      </c>
      <c r="S1182" s="36">
        <v>4.49</v>
      </c>
      <c r="T1182" s="36">
        <v>4.49</v>
      </c>
      <c r="U1182" s="36">
        <v>4.16</v>
      </c>
      <c r="V1182" s="36">
        <v>4.16</v>
      </c>
      <c r="W1182" s="37">
        <v>4.5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0.11</v>
      </c>
      <c r="AH1182" s="151">
        <v>0.11</v>
      </c>
    </row>
    <row r="1183" spans="1:34" x14ac:dyDescent="0.35">
      <c r="A1183" s="15" t="s">
        <v>163</v>
      </c>
      <c r="B1183" s="16" t="s">
        <v>22</v>
      </c>
      <c r="C1183" s="16" t="s">
        <v>23</v>
      </c>
      <c r="D1183" s="16" t="s">
        <v>84</v>
      </c>
      <c r="E1183" s="16" t="s">
        <v>1005</v>
      </c>
      <c r="F1183" s="16" t="s">
        <v>85</v>
      </c>
      <c r="G1183" s="16" t="s">
        <v>78</v>
      </c>
      <c r="H1183" s="17">
        <v>0.01</v>
      </c>
      <c r="I1183" s="16" t="s">
        <v>85</v>
      </c>
      <c r="J1183" s="16"/>
      <c r="K1183" s="18" t="s">
        <v>29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32</v>
      </c>
      <c r="T1183" s="20" t="s">
        <v>32</v>
      </c>
      <c r="U1183" s="20" t="s">
        <v>32</v>
      </c>
      <c r="V1183" s="20" t="s">
        <v>32</v>
      </c>
      <c r="W1183" s="21" t="s">
        <v>32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32</v>
      </c>
      <c r="AH1183" s="21" t="s">
        <v>32</v>
      </c>
    </row>
    <row r="1184" spans="1:34" x14ac:dyDescent="0.35">
      <c r="A1184" s="15" t="s">
        <v>163</v>
      </c>
      <c r="B1184" s="16" t="s">
        <v>22</v>
      </c>
      <c r="C1184" s="16" t="s">
        <v>23</v>
      </c>
      <c r="D1184" s="16" t="s">
        <v>84</v>
      </c>
      <c r="E1184" s="16" t="s">
        <v>1005</v>
      </c>
      <c r="F1184" s="16" t="s">
        <v>85</v>
      </c>
      <c r="G1184" s="16" t="s">
        <v>78</v>
      </c>
      <c r="H1184" s="17">
        <v>0.01</v>
      </c>
      <c r="I1184" s="16" t="s">
        <v>85</v>
      </c>
      <c r="J1184" s="16"/>
      <c r="K1184" s="18" t="s">
        <v>30</v>
      </c>
      <c r="L1184" s="168">
        <v>5.19</v>
      </c>
      <c r="M1184" s="166">
        <v>5.19</v>
      </c>
      <c r="N1184" s="166">
        <v>5.19</v>
      </c>
      <c r="O1184" s="166">
        <v>5.19</v>
      </c>
      <c r="P1184" s="166">
        <v>5.19</v>
      </c>
      <c r="Q1184" s="166">
        <v>5.19</v>
      </c>
      <c r="R1184" s="166">
        <v>5.19</v>
      </c>
      <c r="S1184" s="166">
        <v>5.19</v>
      </c>
      <c r="T1184" s="166">
        <v>5.19</v>
      </c>
      <c r="U1184" s="166">
        <v>4.49</v>
      </c>
      <c r="V1184" s="166">
        <v>4.49</v>
      </c>
      <c r="W1184" s="167">
        <v>4.9945783132530117</v>
      </c>
      <c r="X1184" s="178"/>
      <c r="Y1184" s="166">
        <v>0</v>
      </c>
      <c r="Z1184" s="166">
        <v>0</v>
      </c>
      <c r="AA1184" s="166">
        <v>0</v>
      </c>
      <c r="AB1184" s="166">
        <v>0</v>
      </c>
      <c r="AC1184" s="166">
        <v>0</v>
      </c>
      <c r="AD1184" s="166">
        <v>0</v>
      </c>
      <c r="AE1184" s="166">
        <v>0</v>
      </c>
      <c r="AF1184" s="118"/>
      <c r="AG1184" s="166">
        <v>0.13</v>
      </c>
      <c r="AH1184" s="167">
        <v>0.13</v>
      </c>
    </row>
    <row r="1185" spans="1:34" x14ac:dyDescent="0.35">
      <c r="A1185" s="15" t="s">
        <v>163</v>
      </c>
      <c r="B1185" s="16" t="s">
        <v>22</v>
      </c>
      <c r="C1185" s="16" t="s">
        <v>23</v>
      </c>
      <c r="D1185" s="16" t="s">
        <v>84</v>
      </c>
      <c r="E1185" s="16" t="s">
        <v>1005</v>
      </c>
      <c r="F1185" s="16" t="s">
        <v>85</v>
      </c>
      <c r="G1185" s="16" t="s">
        <v>78</v>
      </c>
      <c r="H1185" s="17">
        <v>0.01</v>
      </c>
      <c r="I1185" s="16" t="s">
        <v>85</v>
      </c>
      <c r="J1185" s="16"/>
      <c r="K1185" s="18" t="s">
        <v>31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32</v>
      </c>
      <c r="T1185" s="20" t="s">
        <v>32</v>
      </c>
      <c r="U1185" s="20" t="s">
        <v>32</v>
      </c>
      <c r="V1185" s="20" t="s">
        <v>32</v>
      </c>
      <c r="W1185" s="21" t="s">
        <v>32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32</v>
      </c>
      <c r="AH1185" s="21" t="s">
        <v>32</v>
      </c>
    </row>
    <row r="1186" spans="1:34" x14ac:dyDescent="0.35">
      <c r="A1186" s="24" t="s">
        <v>163</v>
      </c>
      <c r="B1186" s="25" t="s">
        <v>22</v>
      </c>
      <c r="C1186" s="25" t="s">
        <v>23</v>
      </c>
      <c r="D1186" s="25" t="s">
        <v>84</v>
      </c>
      <c r="E1186" s="25" t="s">
        <v>1005</v>
      </c>
      <c r="F1186" s="25" t="s">
        <v>85</v>
      </c>
      <c r="G1186" s="25" t="s">
        <v>78</v>
      </c>
      <c r="H1186" s="26">
        <v>0.01</v>
      </c>
      <c r="I1186" s="25" t="s">
        <v>85</v>
      </c>
      <c r="J1186" s="25"/>
      <c r="K1186" s="27" t="s">
        <v>33</v>
      </c>
      <c r="L1186" s="28">
        <v>4.0080160320641323E-2</v>
      </c>
      <c r="M1186" s="29">
        <v>4.0080160320641323E-2</v>
      </c>
      <c r="N1186" s="29">
        <v>4.0080160320641323E-2</v>
      </c>
      <c r="O1186" s="29">
        <v>4.0080160320641323E-2</v>
      </c>
      <c r="P1186" s="29">
        <v>4.0080160320641323E-2</v>
      </c>
      <c r="Q1186" s="29">
        <v>4.0080160320641323E-2</v>
      </c>
      <c r="R1186" s="29">
        <v>4.0080160320641323E-2</v>
      </c>
      <c r="S1186" s="29">
        <v>0.1559020044543431</v>
      </c>
      <c r="T1186" s="29">
        <v>0.1559020044543431</v>
      </c>
      <c r="U1186" s="29">
        <v>7.9326923076923128E-2</v>
      </c>
      <c r="V1186" s="29">
        <v>7.9326923076923128E-2</v>
      </c>
      <c r="W1186" s="30">
        <v>0.10990629183400258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163</v>
      </c>
      <c r="B1187" s="32" t="s">
        <v>22</v>
      </c>
      <c r="C1187" s="32" t="s">
        <v>23</v>
      </c>
      <c r="D1187" s="32" t="s">
        <v>86</v>
      </c>
      <c r="E1187" s="32" t="s">
        <v>1005</v>
      </c>
      <c r="F1187" s="32" t="s">
        <v>87</v>
      </c>
      <c r="G1187" s="32" t="s">
        <v>78</v>
      </c>
      <c r="H1187" s="33">
        <v>0.01</v>
      </c>
      <c r="I1187" s="32" t="s">
        <v>87</v>
      </c>
      <c r="J1187" s="32"/>
      <c r="K1187" s="34" t="s">
        <v>28</v>
      </c>
      <c r="L1187" s="35">
        <v>3.99</v>
      </c>
      <c r="M1187" s="36">
        <v>3.99</v>
      </c>
      <c r="N1187" s="36">
        <v>3.99</v>
      </c>
      <c r="O1187" s="36">
        <v>3.99</v>
      </c>
      <c r="P1187" s="36">
        <v>3.99</v>
      </c>
      <c r="Q1187" s="36">
        <v>3.99</v>
      </c>
      <c r="R1187" s="36">
        <v>3.99</v>
      </c>
      <c r="S1187" s="36">
        <v>3.99</v>
      </c>
      <c r="T1187" s="36">
        <v>3.99</v>
      </c>
      <c r="U1187" s="36">
        <v>3.32</v>
      </c>
      <c r="V1187" s="36">
        <v>3.32</v>
      </c>
      <c r="W1187" s="37">
        <v>3.8</v>
      </c>
      <c r="X1187" s="149"/>
      <c r="Y1187" s="128">
        <v>0</v>
      </c>
      <c r="Z1187" s="129">
        <v>0</v>
      </c>
      <c r="AA1187" s="129">
        <v>0</v>
      </c>
      <c r="AB1187" s="129">
        <v>0</v>
      </c>
      <c r="AC1187" s="129">
        <v>0</v>
      </c>
      <c r="AD1187" s="129">
        <v>0</v>
      </c>
      <c r="AE1187" s="151">
        <v>0</v>
      </c>
      <c r="AF1187" s="127"/>
      <c r="AG1187" s="129">
        <v>0.1</v>
      </c>
      <c r="AH1187" s="151">
        <v>0.1</v>
      </c>
    </row>
    <row r="1188" spans="1:34" x14ac:dyDescent="0.35">
      <c r="A1188" s="15" t="s">
        <v>163</v>
      </c>
      <c r="B1188" s="16" t="s">
        <v>22</v>
      </c>
      <c r="C1188" s="16" t="s">
        <v>23</v>
      </c>
      <c r="D1188" s="16" t="s">
        <v>86</v>
      </c>
      <c r="E1188" s="16" t="s">
        <v>1005</v>
      </c>
      <c r="F1188" s="16" t="s">
        <v>87</v>
      </c>
      <c r="G1188" s="16" t="s">
        <v>78</v>
      </c>
      <c r="H1188" s="17">
        <v>0.01</v>
      </c>
      <c r="I1188" s="16" t="s">
        <v>87</v>
      </c>
      <c r="J1188" s="16"/>
      <c r="K1188" s="18" t="s">
        <v>29</v>
      </c>
      <c r="L1188" s="19">
        <v>1</v>
      </c>
      <c r="M1188" s="20">
        <v>1</v>
      </c>
      <c r="N1188" s="20">
        <v>1</v>
      </c>
      <c r="O1188" s="20">
        <v>1</v>
      </c>
      <c r="P1188" s="20">
        <v>1</v>
      </c>
      <c r="Q1188" s="20">
        <v>1</v>
      </c>
      <c r="R1188" s="20">
        <v>1</v>
      </c>
      <c r="S1188" s="20" t="s">
        <v>32</v>
      </c>
      <c r="T1188" s="20" t="s">
        <v>32</v>
      </c>
      <c r="U1188" s="20" t="s">
        <v>32</v>
      </c>
      <c r="V1188" s="20" t="s">
        <v>32</v>
      </c>
      <c r="W1188" s="21" t="s">
        <v>32</v>
      </c>
      <c r="X1188" s="149"/>
      <c r="Y1188" s="19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1">
        <v>0</v>
      </c>
      <c r="AF1188" s="123"/>
      <c r="AG1188" s="20" t="s">
        <v>32</v>
      </c>
      <c r="AH1188" s="21" t="s">
        <v>32</v>
      </c>
    </row>
    <row r="1189" spans="1:34" x14ac:dyDescent="0.35">
      <c r="A1189" s="15" t="s">
        <v>163</v>
      </c>
      <c r="B1189" s="16" t="s">
        <v>22</v>
      </c>
      <c r="C1189" s="16" t="s">
        <v>23</v>
      </c>
      <c r="D1189" s="16" t="s">
        <v>86</v>
      </c>
      <c r="E1189" s="16" t="s">
        <v>1005</v>
      </c>
      <c r="F1189" s="16" t="s">
        <v>87</v>
      </c>
      <c r="G1189" s="16" t="s">
        <v>78</v>
      </c>
      <c r="H1189" s="17">
        <v>0.01</v>
      </c>
      <c r="I1189" s="16" t="s">
        <v>87</v>
      </c>
      <c r="J1189" s="16"/>
      <c r="K1189" s="18" t="s">
        <v>30</v>
      </c>
      <c r="L1189" s="168">
        <v>4.1900000000000004</v>
      </c>
      <c r="M1189" s="166">
        <v>4.1900000000000004</v>
      </c>
      <c r="N1189" s="166">
        <v>4.1900000000000004</v>
      </c>
      <c r="O1189" s="166">
        <v>4.1900000000000004</v>
      </c>
      <c r="P1189" s="166">
        <v>4.1900000000000004</v>
      </c>
      <c r="Q1189" s="166">
        <v>4.1900000000000004</v>
      </c>
      <c r="R1189" s="166">
        <v>4.1900000000000004</v>
      </c>
      <c r="S1189" s="166">
        <v>4.1900000000000004</v>
      </c>
      <c r="T1189" s="166">
        <v>4.1900000000000004</v>
      </c>
      <c r="U1189" s="166">
        <v>3.4899999999999998</v>
      </c>
      <c r="V1189" s="166">
        <v>3.4899999999999998</v>
      </c>
      <c r="W1189" s="167">
        <v>3.9945783132530117</v>
      </c>
      <c r="X1189" s="178"/>
      <c r="Y1189" s="22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152">
        <v>0</v>
      </c>
      <c r="AF1189" s="118"/>
      <c r="AG1189" s="166">
        <v>0.11</v>
      </c>
      <c r="AH1189" s="167">
        <v>0.11</v>
      </c>
    </row>
    <row r="1190" spans="1:34" x14ac:dyDescent="0.35">
      <c r="A1190" s="15" t="s">
        <v>163</v>
      </c>
      <c r="B1190" s="16" t="s">
        <v>22</v>
      </c>
      <c r="C1190" s="16" t="s">
        <v>23</v>
      </c>
      <c r="D1190" s="16" t="s">
        <v>86</v>
      </c>
      <c r="E1190" s="16" t="s">
        <v>1005</v>
      </c>
      <c r="F1190" s="16" t="s">
        <v>87</v>
      </c>
      <c r="G1190" s="16" t="s">
        <v>78</v>
      </c>
      <c r="H1190" s="17">
        <v>0.01</v>
      </c>
      <c r="I1190" s="16" t="s">
        <v>87</v>
      </c>
      <c r="J1190" s="16"/>
      <c r="K1190" s="18" t="s">
        <v>31</v>
      </c>
      <c r="L1190" s="19">
        <v>1</v>
      </c>
      <c r="M1190" s="20">
        <v>1</v>
      </c>
      <c r="N1190" s="20">
        <v>1</v>
      </c>
      <c r="O1190" s="20">
        <v>1</v>
      </c>
      <c r="P1190" s="20">
        <v>1</v>
      </c>
      <c r="Q1190" s="20">
        <v>1</v>
      </c>
      <c r="R1190" s="20">
        <v>1</v>
      </c>
      <c r="S1190" s="20" t="s">
        <v>32</v>
      </c>
      <c r="T1190" s="20" t="s">
        <v>32</v>
      </c>
      <c r="U1190" s="20" t="s">
        <v>32</v>
      </c>
      <c r="V1190" s="20" t="s">
        <v>32</v>
      </c>
      <c r="W1190" s="21" t="s">
        <v>32</v>
      </c>
      <c r="X1190" s="149"/>
      <c r="Y1190" s="19">
        <v>0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1">
        <v>0</v>
      </c>
      <c r="AF1190" s="123"/>
      <c r="AG1190" s="20" t="s">
        <v>32</v>
      </c>
      <c r="AH1190" s="21" t="s">
        <v>32</v>
      </c>
    </row>
    <row r="1191" spans="1:34" x14ac:dyDescent="0.35">
      <c r="A1191" s="24" t="s">
        <v>163</v>
      </c>
      <c r="B1191" s="25" t="s">
        <v>22</v>
      </c>
      <c r="C1191" s="25" t="s">
        <v>23</v>
      </c>
      <c r="D1191" s="25" t="s">
        <v>86</v>
      </c>
      <c r="E1191" s="25" t="s">
        <v>1005</v>
      </c>
      <c r="F1191" s="25" t="s">
        <v>87</v>
      </c>
      <c r="G1191" s="25" t="s">
        <v>78</v>
      </c>
      <c r="H1191" s="26">
        <v>0.01</v>
      </c>
      <c r="I1191" s="25" t="s">
        <v>87</v>
      </c>
      <c r="J1191" s="25"/>
      <c r="K1191" s="27" t="s">
        <v>33</v>
      </c>
      <c r="L1191" s="28">
        <v>5.0125313283208017E-2</v>
      </c>
      <c r="M1191" s="29">
        <v>5.0125313283208017E-2</v>
      </c>
      <c r="N1191" s="29">
        <v>5.0125313283208017E-2</v>
      </c>
      <c r="O1191" s="29">
        <v>5.0125313283208017E-2</v>
      </c>
      <c r="P1191" s="29">
        <v>5.0125313283208017E-2</v>
      </c>
      <c r="Q1191" s="29">
        <v>5.0125313283208017E-2</v>
      </c>
      <c r="R1191" s="29">
        <v>5.0125313283208017E-2</v>
      </c>
      <c r="S1191" s="29">
        <v>5.0125313283208017E-2</v>
      </c>
      <c r="T1191" s="29">
        <v>5.0125313283208017E-2</v>
      </c>
      <c r="U1191" s="29">
        <v>5.1204819277108404E-2</v>
      </c>
      <c r="V1191" s="29">
        <v>5.1204819277108404E-2</v>
      </c>
      <c r="W1191" s="30">
        <v>5.1204819277108404E-2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163</v>
      </c>
      <c r="B1192" s="32" t="s">
        <v>22</v>
      </c>
      <c r="C1192" s="32" t="s">
        <v>23</v>
      </c>
      <c r="D1192" s="32" t="s">
        <v>75</v>
      </c>
      <c r="E1192" s="32" t="s">
        <v>1006</v>
      </c>
      <c r="F1192" s="32" t="s">
        <v>1009</v>
      </c>
      <c r="G1192" s="32" t="s">
        <v>78</v>
      </c>
      <c r="H1192" s="33">
        <v>0.01</v>
      </c>
      <c r="I1192" s="32" t="s">
        <v>1009</v>
      </c>
      <c r="J1192" s="32"/>
      <c r="K1192" s="34" t="s">
        <v>28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  <c r="X1192" s="149"/>
      <c r="Y1192" s="128">
        <v>0</v>
      </c>
      <c r="Z1192" s="129">
        <v>0</v>
      </c>
      <c r="AA1192" s="129">
        <v>0</v>
      </c>
      <c r="AB1192" s="129">
        <v>0</v>
      </c>
      <c r="AC1192" s="129">
        <v>0</v>
      </c>
      <c r="AD1192" s="129">
        <v>0</v>
      </c>
      <c r="AE1192" s="151">
        <v>0</v>
      </c>
      <c r="AF1192" s="127"/>
      <c r="AG1192" s="129">
        <v>0.09</v>
      </c>
      <c r="AH1192" s="151">
        <v>0.09</v>
      </c>
    </row>
    <row r="1193" spans="1:34" x14ac:dyDescent="0.35">
      <c r="A1193" s="15" t="s">
        <v>163</v>
      </c>
      <c r="B1193" s="16" t="s">
        <v>22</v>
      </c>
      <c r="C1193" s="16" t="s">
        <v>23</v>
      </c>
      <c r="D1193" s="16" t="s">
        <v>75</v>
      </c>
      <c r="E1193" s="16" t="s">
        <v>1006</v>
      </c>
      <c r="F1193" s="16" t="s">
        <v>1009</v>
      </c>
      <c r="G1193" s="16" t="s">
        <v>78</v>
      </c>
      <c r="H1193" s="17">
        <v>0.01</v>
      </c>
      <c r="I1193" s="16" t="s">
        <v>1009</v>
      </c>
      <c r="J1193" s="16"/>
      <c r="K1193" s="18" t="s">
        <v>29</v>
      </c>
      <c r="L1193" s="19">
        <v>1</v>
      </c>
      <c r="M1193" s="20">
        <v>1</v>
      </c>
      <c r="N1193" s="20">
        <v>1</v>
      </c>
      <c r="O1193" s="20">
        <v>1</v>
      </c>
      <c r="P1193" s="20">
        <v>1</v>
      </c>
      <c r="Q1193" s="20">
        <v>1</v>
      </c>
      <c r="R1193" s="20">
        <v>1</v>
      </c>
      <c r="S1193" s="20" t="s">
        <v>32</v>
      </c>
      <c r="T1193" s="20" t="s">
        <v>32</v>
      </c>
      <c r="U1193" s="20" t="s">
        <v>32</v>
      </c>
      <c r="V1193" s="20" t="s">
        <v>32</v>
      </c>
      <c r="W1193" s="21" t="s">
        <v>32</v>
      </c>
      <c r="X1193" s="149"/>
      <c r="Y1193" s="19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1">
        <v>0</v>
      </c>
      <c r="AF1193" s="123"/>
      <c r="AG1193" s="20" t="s">
        <v>32</v>
      </c>
      <c r="AH1193" s="21" t="s">
        <v>32</v>
      </c>
    </row>
    <row r="1194" spans="1:34" x14ac:dyDescent="0.35">
      <c r="A1194" s="15" t="s">
        <v>163</v>
      </c>
      <c r="B1194" s="16" t="s">
        <v>22</v>
      </c>
      <c r="C1194" s="16" t="s">
        <v>23</v>
      </c>
      <c r="D1194" s="16" t="s">
        <v>75</v>
      </c>
      <c r="E1194" s="16" t="s">
        <v>1006</v>
      </c>
      <c r="F1194" s="16" t="s">
        <v>1009</v>
      </c>
      <c r="G1194" s="16" t="s">
        <v>78</v>
      </c>
      <c r="H1194" s="17">
        <v>0.01</v>
      </c>
      <c r="I1194" s="16" t="s">
        <v>1009</v>
      </c>
      <c r="J1194" s="16"/>
      <c r="K1194" s="18" t="s">
        <v>30</v>
      </c>
      <c r="L1194" s="168">
        <v>3.5</v>
      </c>
      <c r="M1194" s="166">
        <v>3.5</v>
      </c>
      <c r="N1194" s="166">
        <v>3.5</v>
      </c>
      <c r="O1194" s="166">
        <v>3.5</v>
      </c>
      <c r="P1194" s="166">
        <v>3.5</v>
      </c>
      <c r="Q1194" s="166">
        <v>3.5</v>
      </c>
      <c r="R1194" s="166">
        <v>3.5</v>
      </c>
      <c r="S1194" s="166">
        <v>3.5</v>
      </c>
      <c r="T1194" s="166">
        <v>3.5</v>
      </c>
      <c r="U1194" s="166">
        <v>2.91</v>
      </c>
      <c r="V1194" s="166">
        <v>2.91</v>
      </c>
      <c r="W1194" s="167">
        <v>3.85</v>
      </c>
      <c r="X1194" s="178"/>
      <c r="Y1194" s="168">
        <v>0</v>
      </c>
      <c r="Z1194" s="166">
        <v>0</v>
      </c>
      <c r="AA1194" s="166">
        <v>0</v>
      </c>
      <c r="AB1194" s="166">
        <v>0</v>
      </c>
      <c r="AC1194" s="166">
        <v>0</v>
      </c>
      <c r="AD1194" s="166">
        <v>0</v>
      </c>
      <c r="AE1194" s="167">
        <v>0</v>
      </c>
      <c r="AF1194" s="118"/>
      <c r="AG1194" s="166">
        <v>0.09</v>
      </c>
      <c r="AH1194" s="167">
        <v>0.09</v>
      </c>
    </row>
    <row r="1195" spans="1:34" x14ac:dyDescent="0.35">
      <c r="A1195" s="15" t="s">
        <v>163</v>
      </c>
      <c r="B1195" s="16" t="s">
        <v>22</v>
      </c>
      <c r="C1195" s="16" t="s">
        <v>23</v>
      </c>
      <c r="D1195" s="16" t="s">
        <v>75</v>
      </c>
      <c r="E1195" s="16" t="s">
        <v>1006</v>
      </c>
      <c r="F1195" s="16" t="s">
        <v>1009</v>
      </c>
      <c r="G1195" s="16" t="s">
        <v>78</v>
      </c>
      <c r="H1195" s="17">
        <v>0.01</v>
      </c>
      <c r="I1195" s="16" t="s">
        <v>1009</v>
      </c>
      <c r="J1195" s="16"/>
      <c r="K1195" s="18" t="s">
        <v>31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32</v>
      </c>
      <c r="T1195" s="20" t="s">
        <v>32</v>
      </c>
      <c r="U1195" s="20" t="s">
        <v>32</v>
      </c>
      <c r="V1195" s="20" t="s">
        <v>32</v>
      </c>
      <c r="W1195" s="21" t="s">
        <v>32</v>
      </c>
      <c r="X1195" s="149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123"/>
      <c r="AG1195" s="20" t="s">
        <v>32</v>
      </c>
      <c r="AH1195" s="21" t="s">
        <v>32</v>
      </c>
    </row>
    <row r="1196" spans="1:34" x14ac:dyDescent="0.35">
      <c r="A1196" s="24" t="s">
        <v>163</v>
      </c>
      <c r="B1196" s="25" t="s">
        <v>22</v>
      </c>
      <c r="C1196" s="25" t="s">
        <v>23</v>
      </c>
      <c r="D1196" s="25" t="s">
        <v>75</v>
      </c>
      <c r="E1196" s="25" t="s">
        <v>1006</v>
      </c>
      <c r="F1196" s="25" t="s">
        <v>1009</v>
      </c>
      <c r="G1196" s="25" t="s">
        <v>78</v>
      </c>
      <c r="H1196" s="26">
        <v>0.01</v>
      </c>
      <c r="I1196" s="25" t="s">
        <v>1009</v>
      </c>
      <c r="J1196" s="25"/>
      <c r="K1196" s="27" t="s">
        <v>33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163</v>
      </c>
      <c r="B1197" s="32" t="s">
        <v>22</v>
      </c>
      <c r="C1197" s="32" t="s">
        <v>23</v>
      </c>
      <c r="D1197" s="32" t="s">
        <v>75</v>
      </c>
      <c r="E1197" s="32" t="s">
        <v>1006</v>
      </c>
      <c r="F1197" s="32" t="s">
        <v>1010</v>
      </c>
      <c r="G1197" s="32" t="s">
        <v>78</v>
      </c>
      <c r="H1197" s="33">
        <v>0.01</v>
      </c>
      <c r="I1197" s="32" t="s">
        <v>1010</v>
      </c>
      <c r="J1197" s="36"/>
      <c r="K1197" s="34" t="s">
        <v>28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0.08</v>
      </c>
      <c r="AH1197" s="151">
        <v>0.08</v>
      </c>
    </row>
    <row r="1198" spans="1:34" x14ac:dyDescent="0.35">
      <c r="A1198" s="15" t="s">
        <v>163</v>
      </c>
      <c r="B1198" s="16" t="s">
        <v>22</v>
      </c>
      <c r="C1198" s="16" t="s">
        <v>23</v>
      </c>
      <c r="D1198" s="16" t="s">
        <v>75</v>
      </c>
      <c r="E1198" s="16" t="s">
        <v>1006</v>
      </c>
      <c r="F1198" s="16" t="s">
        <v>1010</v>
      </c>
      <c r="G1198" s="16" t="s">
        <v>78</v>
      </c>
      <c r="H1198" s="17">
        <v>0.01</v>
      </c>
      <c r="I1198" s="16" t="s">
        <v>1010</v>
      </c>
      <c r="J1198" s="16"/>
      <c r="K1198" s="18" t="s">
        <v>29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32</v>
      </c>
      <c r="T1198" s="20" t="s">
        <v>32</v>
      </c>
      <c r="U1198" s="20" t="s">
        <v>32</v>
      </c>
      <c r="V1198" s="20" t="s">
        <v>32</v>
      </c>
      <c r="W1198" s="21" t="s">
        <v>32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32</v>
      </c>
      <c r="AH1198" s="21" t="s">
        <v>32</v>
      </c>
    </row>
    <row r="1199" spans="1:34" x14ac:dyDescent="0.35">
      <c r="A1199" s="15" t="s">
        <v>163</v>
      </c>
      <c r="B1199" s="16" t="s">
        <v>22</v>
      </c>
      <c r="C1199" s="16" t="s">
        <v>23</v>
      </c>
      <c r="D1199" s="16" t="s">
        <v>75</v>
      </c>
      <c r="E1199" s="16" t="s">
        <v>1006</v>
      </c>
      <c r="F1199" s="16" t="s">
        <v>1010</v>
      </c>
      <c r="G1199" s="16" t="s">
        <v>78</v>
      </c>
      <c r="H1199" s="17">
        <v>0.01</v>
      </c>
      <c r="I1199" s="16" t="s">
        <v>1010</v>
      </c>
      <c r="J1199" s="16"/>
      <c r="K1199" s="18" t="s">
        <v>30</v>
      </c>
      <c r="L1199" s="22">
        <v>3.25</v>
      </c>
      <c r="M1199" s="23">
        <v>3.25</v>
      </c>
      <c r="N1199" s="23">
        <v>3.25</v>
      </c>
      <c r="O1199" s="23">
        <v>3.25</v>
      </c>
      <c r="P1199" s="23">
        <v>3.25</v>
      </c>
      <c r="Q1199" s="23">
        <v>3.25</v>
      </c>
      <c r="R1199" s="23">
        <v>3.25</v>
      </c>
      <c r="S1199" s="23">
        <v>3.25</v>
      </c>
      <c r="T1199" s="23">
        <v>3.25</v>
      </c>
      <c r="U1199" s="23">
        <v>2.7</v>
      </c>
      <c r="V1199" s="23">
        <v>2.7</v>
      </c>
      <c r="W1199" s="152">
        <v>3.57</v>
      </c>
      <c r="X1199" s="178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0.08</v>
      </c>
      <c r="AH1199" s="167">
        <v>0.08</v>
      </c>
    </row>
    <row r="1200" spans="1:34" x14ac:dyDescent="0.35">
      <c r="A1200" s="15" t="s">
        <v>163</v>
      </c>
      <c r="B1200" s="16" t="s">
        <v>22</v>
      </c>
      <c r="C1200" s="16" t="s">
        <v>23</v>
      </c>
      <c r="D1200" s="16" t="s">
        <v>75</v>
      </c>
      <c r="E1200" s="16" t="s">
        <v>1006</v>
      </c>
      <c r="F1200" s="16" t="s">
        <v>1010</v>
      </c>
      <c r="G1200" s="16" t="s">
        <v>78</v>
      </c>
      <c r="H1200" s="17">
        <v>0.01</v>
      </c>
      <c r="I1200" s="16" t="s">
        <v>1010</v>
      </c>
      <c r="J1200" s="16"/>
      <c r="K1200" s="18" t="s">
        <v>31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32</v>
      </c>
      <c r="T1200" s="20" t="s">
        <v>32</v>
      </c>
      <c r="U1200" s="20" t="s">
        <v>32</v>
      </c>
      <c r="V1200" s="20" t="s">
        <v>32</v>
      </c>
      <c r="W1200" s="21" t="s">
        <v>32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32</v>
      </c>
      <c r="AH1200" s="21" t="s">
        <v>32</v>
      </c>
    </row>
    <row r="1201" spans="1:34" x14ac:dyDescent="0.35">
      <c r="A1201" s="24" t="s">
        <v>163</v>
      </c>
      <c r="B1201" s="25" t="s">
        <v>22</v>
      </c>
      <c r="C1201" s="25" t="s">
        <v>23</v>
      </c>
      <c r="D1201" s="25" t="s">
        <v>75</v>
      </c>
      <c r="E1201" s="25" t="s">
        <v>1006</v>
      </c>
      <c r="F1201" s="25" t="s">
        <v>1010</v>
      </c>
      <c r="G1201" s="25" t="s">
        <v>78</v>
      </c>
      <c r="H1201" s="26">
        <v>0.01</v>
      </c>
      <c r="I1201" s="25" t="s">
        <v>1010</v>
      </c>
      <c r="J1201" s="25"/>
      <c r="K1201" s="27" t="s">
        <v>33</v>
      </c>
      <c r="L1201" s="28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163</v>
      </c>
      <c r="B1202" s="32" t="s">
        <v>22</v>
      </c>
      <c r="C1202" s="32" t="s">
        <v>23</v>
      </c>
      <c r="D1202" s="32" t="s">
        <v>88</v>
      </c>
      <c r="E1202" s="32" t="s">
        <v>76</v>
      </c>
      <c r="F1202" s="32" t="s">
        <v>89</v>
      </c>
      <c r="G1202" s="32" t="s">
        <v>78</v>
      </c>
      <c r="H1202" s="33">
        <v>1.4999999999999999E-2</v>
      </c>
      <c r="I1202" s="32" t="s">
        <v>89</v>
      </c>
      <c r="J1202" s="32"/>
      <c r="K1202" s="34" t="s">
        <v>28</v>
      </c>
      <c r="L1202" s="35">
        <v>4.99</v>
      </c>
      <c r="M1202" s="36">
        <v>4.99</v>
      </c>
      <c r="N1202" s="36">
        <v>4.99</v>
      </c>
      <c r="O1202" s="36">
        <v>4.99</v>
      </c>
      <c r="P1202" s="36">
        <v>4.99</v>
      </c>
      <c r="Q1202" s="36">
        <v>4.99</v>
      </c>
      <c r="R1202" s="36">
        <v>4.99</v>
      </c>
      <c r="S1202" s="36">
        <v>4.59</v>
      </c>
      <c r="T1202" s="36">
        <v>4.59</v>
      </c>
      <c r="U1202" s="36">
        <v>3.99</v>
      </c>
      <c r="V1202" s="36">
        <v>3.99</v>
      </c>
      <c r="W1202" s="37">
        <v>4.3899999999999997</v>
      </c>
      <c r="X1202" s="149"/>
      <c r="Y1202" s="128">
        <v>4.79</v>
      </c>
      <c r="Z1202" s="129">
        <v>4.79</v>
      </c>
      <c r="AA1202" s="129">
        <v>4.79</v>
      </c>
      <c r="AB1202" s="129">
        <v>4.79</v>
      </c>
      <c r="AC1202" s="129">
        <v>4.79</v>
      </c>
      <c r="AD1202" s="129">
        <v>4.79</v>
      </c>
      <c r="AE1202" s="151">
        <v>4.79</v>
      </c>
      <c r="AF1202" s="127"/>
      <c r="AG1202" s="129">
        <v>0.12</v>
      </c>
      <c r="AH1202" s="151">
        <v>0.12</v>
      </c>
    </row>
    <row r="1203" spans="1:34" x14ac:dyDescent="0.35">
      <c r="A1203" s="15" t="s">
        <v>163</v>
      </c>
      <c r="B1203" s="16" t="s">
        <v>22</v>
      </c>
      <c r="C1203" s="16" t="s">
        <v>23</v>
      </c>
      <c r="D1203" s="16" t="s">
        <v>88</v>
      </c>
      <c r="E1203" s="16" t="s">
        <v>76</v>
      </c>
      <c r="F1203" s="16" t="s">
        <v>89</v>
      </c>
      <c r="G1203" s="16" t="s">
        <v>78</v>
      </c>
      <c r="H1203" s="17">
        <v>1.4999999999999999E-2</v>
      </c>
      <c r="I1203" s="16" t="s">
        <v>89</v>
      </c>
      <c r="J1203" s="16"/>
      <c r="K1203" s="18" t="s">
        <v>29</v>
      </c>
      <c r="L1203" s="19">
        <v>0.5</v>
      </c>
      <c r="M1203" s="20">
        <v>0.5</v>
      </c>
      <c r="N1203" s="20">
        <v>0.5</v>
      </c>
      <c r="O1203" s="20">
        <v>0.5</v>
      </c>
      <c r="P1203" s="20">
        <v>0.5</v>
      </c>
      <c r="Q1203" s="20">
        <v>0.5</v>
      </c>
      <c r="R1203" s="20">
        <v>0.5</v>
      </c>
      <c r="S1203" s="20" t="s">
        <v>32</v>
      </c>
      <c r="T1203" s="20" t="s">
        <v>32</v>
      </c>
      <c r="U1203" s="20" t="s">
        <v>32</v>
      </c>
      <c r="V1203" s="20" t="s">
        <v>32</v>
      </c>
      <c r="W1203" s="21" t="s">
        <v>32</v>
      </c>
      <c r="X1203" s="149"/>
      <c r="Y1203" s="19">
        <v>0.5</v>
      </c>
      <c r="Z1203" s="20">
        <v>0.5</v>
      </c>
      <c r="AA1203" s="20">
        <v>0.5</v>
      </c>
      <c r="AB1203" s="20">
        <v>0.5</v>
      </c>
      <c r="AC1203" s="20">
        <v>0.5</v>
      </c>
      <c r="AD1203" s="20">
        <v>0.5</v>
      </c>
      <c r="AE1203" s="21">
        <v>0.5</v>
      </c>
      <c r="AF1203" s="123"/>
      <c r="AG1203" s="20" t="s">
        <v>32</v>
      </c>
      <c r="AH1203" s="21" t="s">
        <v>32</v>
      </c>
    </row>
    <row r="1204" spans="1:34" x14ac:dyDescent="0.35">
      <c r="A1204" s="15" t="s">
        <v>163</v>
      </c>
      <c r="B1204" s="16" t="s">
        <v>22</v>
      </c>
      <c r="C1204" s="16" t="s">
        <v>23</v>
      </c>
      <c r="D1204" s="16" t="s">
        <v>88</v>
      </c>
      <c r="E1204" s="16" t="s">
        <v>76</v>
      </c>
      <c r="F1204" s="16" t="s">
        <v>89</v>
      </c>
      <c r="G1204" s="16" t="s">
        <v>78</v>
      </c>
      <c r="H1204" s="17">
        <v>1.4999999999999999E-2</v>
      </c>
      <c r="I1204" s="16" t="s">
        <v>89</v>
      </c>
      <c r="J1204" s="16"/>
      <c r="K1204" s="18" t="s">
        <v>30</v>
      </c>
      <c r="L1204" s="172">
        <v>5.19</v>
      </c>
      <c r="M1204" s="171">
        <v>5.19</v>
      </c>
      <c r="N1204" s="171">
        <v>5.19</v>
      </c>
      <c r="O1204" s="171">
        <v>5.19</v>
      </c>
      <c r="P1204" s="171">
        <v>5.19</v>
      </c>
      <c r="Q1204" s="171">
        <v>5.19</v>
      </c>
      <c r="R1204" s="171">
        <v>5.19</v>
      </c>
      <c r="S1204" s="171">
        <v>4.79</v>
      </c>
      <c r="T1204" s="171">
        <v>4.79</v>
      </c>
      <c r="U1204" s="171">
        <v>4.3250000000000002</v>
      </c>
      <c r="V1204" s="171">
        <v>4.3250000000000002</v>
      </c>
      <c r="W1204" s="170">
        <v>4.5504999999999995</v>
      </c>
      <c r="X1204" s="178"/>
      <c r="Y1204" s="22">
        <v>4.79</v>
      </c>
      <c r="Z1204" s="23">
        <v>4.79</v>
      </c>
      <c r="AA1204" s="23">
        <v>4.79</v>
      </c>
      <c r="AB1204" s="23">
        <v>4.79</v>
      </c>
      <c r="AC1204" s="23">
        <v>4.79</v>
      </c>
      <c r="AD1204" s="23">
        <v>4.79</v>
      </c>
      <c r="AE1204" s="152">
        <v>4.79</v>
      </c>
      <c r="AF1204" s="118"/>
      <c r="AG1204" s="166">
        <v>0.12</v>
      </c>
      <c r="AH1204" s="167">
        <v>0.12</v>
      </c>
    </row>
    <row r="1205" spans="1:34" x14ac:dyDescent="0.35">
      <c r="A1205" s="15" t="s">
        <v>163</v>
      </c>
      <c r="B1205" s="16" t="s">
        <v>22</v>
      </c>
      <c r="C1205" s="16" t="s">
        <v>23</v>
      </c>
      <c r="D1205" s="16" t="s">
        <v>88</v>
      </c>
      <c r="E1205" s="16" t="s">
        <v>76</v>
      </c>
      <c r="F1205" s="16" t="s">
        <v>89</v>
      </c>
      <c r="G1205" s="16" t="s">
        <v>78</v>
      </c>
      <c r="H1205" s="17">
        <v>1.4999999999999999E-2</v>
      </c>
      <c r="I1205" s="16" t="s">
        <v>89</v>
      </c>
      <c r="J1205" s="16"/>
      <c r="K1205" s="18" t="s">
        <v>31</v>
      </c>
      <c r="L1205" s="19">
        <v>1</v>
      </c>
      <c r="M1205" s="20">
        <v>1</v>
      </c>
      <c r="N1205" s="20">
        <v>1</v>
      </c>
      <c r="O1205" s="20">
        <v>1</v>
      </c>
      <c r="P1205" s="20">
        <v>1</v>
      </c>
      <c r="Q1205" s="20">
        <v>1</v>
      </c>
      <c r="R1205" s="20">
        <v>1</v>
      </c>
      <c r="S1205" s="20" t="s">
        <v>32</v>
      </c>
      <c r="T1205" s="20" t="s">
        <v>32</v>
      </c>
      <c r="U1205" s="20" t="s">
        <v>32</v>
      </c>
      <c r="V1205" s="20" t="s">
        <v>32</v>
      </c>
      <c r="W1205" s="21" t="s">
        <v>32</v>
      </c>
      <c r="X1205" s="149"/>
      <c r="Y1205" s="19">
        <v>0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1">
        <v>0</v>
      </c>
      <c r="AF1205" s="123"/>
      <c r="AG1205" s="20" t="s">
        <v>32</v>
      </c>
      <c r="AH1205" s="21" t="s">
        <v>32</v>
      </c>
    </row>
    <row r="1206" spans="1:34" x14ac:dyDescent="0.35">
      <c r="A1206" s="24" t="s">
        <v>163</v>
      </c>
      <c r="B1206" s="25" t="s">
        <v>22</v>
      </c>
      <c r="C1206" s="25" t="s">
        <v>23</v>
      </c>
      <c r="D1206" s="25" t="s">
        <v>88</v>
      </c>
      <c r="E1206" s="25" t="s">
        <v>76</v>
      </c>
      <c r="F1206" s="25" t="s">
        <v>89</v>
      </c>
      <c r="G1206" s="25" t="s">
        <v>78</v>
      </c>
      <c r="H1206" s="26">
        <v>1.4999999999999999E-2</v>
      </c>
      <c r="I1206" s="25" t="s">
        <v>89</v>
      </c>
      <c r="J1206" s="25"/>
      <c r="K1206" s="27" t="s">
        <v>33</v>
      </c>
      <c r="L1206" s="28">
        <v>4.0080160320641323E-2</v>
      </c>
      <c r="M1206" s="29">
        <v>4.0080160320641323E-2</v>
      </c>
      <c r="N1206" s="29">
        <v>4.0080160320641323E-2</v>
      </c>
      <c r="O1206" s="29">
        <v>4.0080160320641323E-2</v>
      </c>
      <c r="P1206" s="29">
        <v>4.0080160320641323E-2</v>
      </c>
      <c r="Q1206" s="29">
        <v>4.0080160320641323E-2</v>
      </c>
      <c r="R1206" s="29">
        <v>4.0080160320641323E-2</v>
      </c>
      <c r="S1206" s="29">
        <v>4.3572984749455479E-2</v>
      </c>
      <c r="T1206" s="29">
        <v>4.3572984749455479E-2</v>
      </c>
      <c r="U1206" s="29">
        <v>8.3959899749373346E-2</v>
      </c>
      <c r="V1206" s="29">
        <v>8.3959899749373346E-2</v>
      </c>
      <c r="W1206" s="30">
        <v>3.6560364464692352E-2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163</v>
      </c>
      <c r="B1207" s="32" t="s">
        <v>22</v>
      </c>
      <c r="C1207" s="32" t="s">
        <v>23</v>
      </c>
      <c r="D1207" s="32" t="s">
        <v>88</v>
      </c>
      <c r="E1207" s="32" t="s">
        <v>76</v>
      </c>
      <c r="F1207" s="32" t="s">
        <v>1011</v>
      </c>
      <c r="G1207" s="32" t="s">
        <v>78</v>
      </c>
      <c r="H1207" s="33">
        <v>1.4999999999999999E-2</v>
      </c>
      <c r="I1207" s="32" t="s">
        <v>1011</v>
      </c>
      <c r="J1207" s="32" t="s">
        <v>1003</v>
      </c>
      <c r="K1207" s="34" t="s">
        <v>28</v>
      </c>
      <c r="L1207" s="35">
        <v>4.99</v>
      </c>
      <c r="M1207" s="36">
        <v>4.99</v>
      </c>
      <c r="N1207" s="36">
        <v>4.99</v>
      </c>
      <c r="O1207" s="36">
        <v>4.99</v>
      </c>
      <c r="P1207" s="36">
        <v>4.99</v>
      </c>
      <c r="Q1207" s="36">
        <v>4.99</v>
      </c>
      <c r="R1207" s="36">
        <v>4.99</v>
      </c>
      <c r="S1207" s="36">
        <v>4.59</v>
      </c>
      <c r="T1207" s="36">
        <v>4.59</v>
      </c>
      <c r="U1207" s="36">
        <v>3.99</v>
      </c>
      <c r="V1207" s="36">
        <v>3.99</v>
      </c>
      <c r="W1207" s="37">
        <v>4.3899999999999997</v>
      </c>
      <c r="X1207" s="149"/>
      <c r="Y1207" s="128">
        <v>4.79</v>
      </c>
      <c r="Z1207" s="129">
        <v>4.79</v>
      </c>
      <c r="AA1207" s="129">
        <v>4.79</v>
      </c>
      <c r="AB1207" s="129">
        <v>4.79</v>
      </c>
      <c r="AC1207" s="129">
        <v>4.79</v>
      </c>
      <c r="AD1207" s="129">
        <v>4.79</v>
      </c>
      <c r="AE1207" s="151">
        <v>4.79</v>
      </c>
      <c r="AF1207" s="127"/>
      <c r="AG1207" s="129">
        <v>0.12</v>
      </c>
      <c r="AH1207" s="151">
        <v>0.12</v>
      </c>
    </row>
    <row r="1208" spans="1:34" x14ac:dyDescent="0.35">
      <c r="A1208" s="15" t="s">
        <v>163</v>
      </c>
      <c r="B1208" s="16" t="s">
        <v>22</v>
      </c>
      <c r="C1208" s="16" t="s">
        <v>23</v>
      </c>
      <c r="D1208" s="16" t="s">
        <v>88</v>
      </c>
      <c r="E1208" s="16" t="s">
        <v>76</v>
      </c>
      <c r="F1208" s="16" t="s">
        <v>1011</v>
      </c>
      <c r="G1208" s="16" t="s">
        <v>78</v>
      </c>
      <c r="H1208" s="17">
        <v>1.4999999999999999E-2</v>
      </c>
      <c r="I1208" s="16" t="s">
        <v>1011</v>
      </c>
      <c r="J1208" s="16" t="s">
        <v>1003</v>
      </c>
      <c r="K1208" s="18" t="s">
        <v>29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32</v>
      </c>
      <c r="T1208" s="20" t="s">
        <v>32</v>
      </c>
      <c r="U1208" s="20" t="s">
        <v>32</v>
      </c>
      <c r="V1208" s="20" t="s">
        <v>32</v>
      </c>
      <c r="W1208" s="21" t="s">
        <v>32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32</v>
      </c>
      <c r="AH1208" s="21" t="s">
        <v>32</v>
      </c>
    </row>
    <row r="1209" spans="1:34" x14ac:dyDescent="0.35">
      <c r="A1209" s="15" t="s">
        <v>163</v>
      </c>
      <c r="B1209" s="16" t="s">
        <v>22</v>
      </c>
      <c r="C1209" s="16" t="s">
        <v>23</v>
      </c>
      <c r="D1209" s="16" t="s">
        <v>88</v>
      </c>
      <c r="E1209" s="16" t="s">
        <v>76</v>
      </c>
      <c r="F1209" s="16" t="s">
        <v>1011</v>
      </c>
      <c r="G1209" s="16" t="s">
        <v>78</v>
      </c>
      <c r="H1209" s="17">
        <v>1.4999999999999999E-2</v>
      </c>
      <c r="I1209" s="16" t="s">
        <v>1011</v>
      </c>
      <c r="J1209" s="16" t="s">
        <v>1003</v>
      </c>
      <c r="K1209" s="18" t="s">
        <v>30</v>
      </c>
      <c r="L1209" s="168">
        <v>5.19</v>
      </c>
      <c r="M1209" s="166">
        <v>5.19</v>
      </c>
      <c r="N1209" s="166">
        <v>5.19</v>
      </c>
      <c r="O1209" s="166">
        <v>5.19</v>
      </c>
      <c r="P1209" s="166">
        <v>5.19</v>
      </c>
      <c r="Q1209" s="166">
        <v>5.19</v>
      </c>
      <c r="R1209" s="166">
        <v>5.19</v>
      </c>
      <c r="S1209" s="166">
        <v>4.79</v>
      </c>
      <c r="T1209" s="166">
        <v>4.79</v>
      </c>
      <c r="U1209" s="166">
        <v>4.3250000000000002</v>
      </c>
      <c r="V1209" s="166">
        <v>4.3250000000000002</v>
      </c>
      <c r="W1209" s="167">
        <v>4.5504999999999995</v>
      </c>
      <c r="X1209" s="178"/>
      <c r="Y1209" s="168">
        <v>4.79</v>
      </c>
      <c r="Z1209" s="166">
        <v>4.79</v>
      </c>
      <c r="AA1209" s="166">
        <v>4.79</v>
      </c>
      <c r="AB1209" s="166">
        <v>4.79</v>
      </c>
      <c r="AC1209" s="166">
        <v>4.79</v>
      </c>
      <c r="AD1209" s="166">
        <v>4.79</v>
      </c>
      <c r="AE1209" s="167">
        <v>4.79</v>
      </c>
      <c r="AF1209" s="118"/>
      <c r="AG1209" s="166">
        <v>0.12</v>
      </c>
      <c r="AH1209" s="167">
        <v>0.12</v>
      </c>
    </row>
    <row r="1210" spans="1:34" x14ac:dyDescent="0.35">
      <c r="A1210" s="15" t="s">
        <v>163</v>
      </c>
      <c r="B1210" s="16" t="s">
        <v>22</v>
      </c>
      <c r="C1210" s="16" t="s">
        <v>23</v>
      </c>
      <c r="D1210" s="16" t="s">
        <v>88</v>
      </c>
      <c r="E1210" s="16" t="s">
        <v>76</v>
      </c>
      <c r="F1210" s="16" t="s">
        <v>1011</v>
      </c>
      <c r="G1210" s="16" t="s">
        <v>78</v>
      </c>
      <c r="H1210" s="17">
        <v>1.4999999999999999E-2</v>
      </c>
      <c r="I1210" s="16" t="s">
        <v>1011</v>
      </c>
      <c r="J1210" s="16" t="s">
        <v>1003</v>
      </c>
      <c r="K1210" s="18" t="s">
        <v>31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32</v>
      </c>
      <c r="T1210" s="20" t="s">
        <v>32</v>
      </c>
      <c r="U1210" s="20" t="s">
        <v>32</v>
      </c>
      <c r="V1210" s="20" t="s">
        <v>32</v>
      </c>
      <c r="W1210" s="21" t="s">
        <v>32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32</v>
      </c>
      <c r="AH1210" s="21" t="s">
        <v>32</v>
      </c>
    </row>
    <row r="1211" spans="1:34" x14ac:dyDescent="0.35">
      <c r="A1211" s="24" t="s">
        <v>163</v>
      </c>
      <c r="B1211" s="25" t="s">
        <v>22</v>
      </c>
      <c r="C1211" s="25" t="s">
        <v>23</v>
      </c>
      <c r="D1211" s="25" t="s">
        <v>88</v>
      </c>
      <c r="E1211" s="25" t="s">
        <v>76</v>
      </c>
      <c r="F1211" s="25" t="s">
        <v>1011</v>
      </c>
      <c r="G1211" s="25" t="s">
        <v>78</v>
      </c>
      <c r="H1211" s="26">
        <v>1.4999999999999999E-2</v>
      </c>
      <c r="I1211" s="25" t="s">
        <v>1011</v>
      </c>
      <c r="J1211" s="25" t="s">
        <v>1003</v>
      </c>
      <c r="K1211" s="27" t="s">
        <v>33</v>
      </c>
      <c r="L1211" s="28">
        <v>4.0080160320641323E-2</v>
      </c>
      <c r="M1211" s="29">
        <v>4.0080160320641323E-2</v>
      </c>
      <c r="N1211" s="29">
        <v>4.0080160320641323E-2</v>
      </c>
      <c r="O1211" s="29">
        <v>4.0080160320641323E-2</v>
      </c>
      <c r="P1211" s="29">
        <v>4.0080160320641323E-2</v>
      </c>
      <c r="Q1211" s="29">
        <v>4.0080160320641323E-2</v>
      </c>
      <c r="R1211" s="29">
        <v>4.0080160320641323E-2</v>
      </c>
      <c r="S1211" s="29">
        <v>4.3572984749455479E-2</v>
      </c>
      <c r="T1211" s="29">
        <v>4.3572984749455479E-2</v>
      </c>
      <c r="U1211" s="29">
        <v>8.3959899749373346E-2</v>
      </c>
      <c r="V1211" s="29">
        <v>8.3959899749373346E-2</v>
      </c>
      <c r="W1211" s="30">
        <v>3.6560364464692352E-2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163</v>
      </c>
      <c r="B1212" s="32" t="s">
        <v>22</v>
      </c>
      <c r="C1212" s="32" t="s">
        <v>23</v>
      </c>
      <c r="D1212" s="32" t="s">
        <v>88</v>
      </c>
      <c r="E1212" s="32" t="s">
        <v>76</v>
      </c>
      <c r="F1212" s="32" t="s">
        <v>90</v>
      </c>
      <c r="G1212" s="32" t="s">
        <v>78</v>
      </c>
      <c r="H1212" s="33">
        <v>1.4999999999999999E-2</v>
      </c>
      <c r="I1212" s="32" t="s">
        <v>90</v>
      </c>
      <c r="J1212" s="32"/>
      <c r="K1212" s="34" t="s">
        <v>28</v>
      </c>
      <c r="L1212" s="35">
        <v>4.99</v>
      </c>
      <c r="M1212" s="36">
        <v>4.99</v>
      </c>
      <c r="N1212" s="36">
        <v>4.99</v>
      </c>
      <c r="O1212" s="36">
        <v>4.99</v>
      </c>
      <c r="P1212" s="36">
        <v>4.99</v>
      </c>
      <c r="Q1212" s="36">
        <v>4.99</v>
      </c>
      <c r="R1212" s="36">
        <v>4.99</v>
      </c>
      <c r="S1212" s="36">
        <v>4.59</v>
      </c>
      <c r="T1212" s="36">
        <v>4.59</v>
      </c>
      <c r="U1212" s="36">
        <v>3.99</v>
      </c>
      <c r="V1212" s="36">
        <v>3.99</v>
      </c>
      <c r="W1212" s="37">
        <v>4.3899999999999997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0.12</v>
      </c>
      <c r="AH1212" s="151">
        <v>0.12</v>
      </c>
    </row>
    <row r="1213" spans="1:34" x14ac:dyDescent="0.35">
      <c r="A1213" s="15" t="s">
        <v>163</v>
      </c>
      <c r="B1213" s="16" t="s">
        <v>22</v>
      </c>
      <c r="C1213" s="16" t="s">
        <v>23</v>
      </c>
      <c r="D1213" s="16" t="s">
        <v>88</v>
      </c>
      <c r="E1213" s="16" t="s">
        <v>76</v>
      </c>
      <c r="F1213" s="16" t="s">
        <v>90</v>
      </c>
      <c r="G1213" s="16" t="s">
        <v>78</v>
      </c>
      <c r="H1213" s="17">
        <v>1.4999999999999999E-2</v>
      </c>
      <c r="I1213" s="16" t="s">
        <v>90</v>
      </c>
      <c r="J1213" s="16"/>
      <c r="K1213" s="18" t="s">
        <v>29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32</v>
      </c>
      <c r="T1213" s="20" t="s">
        <v>32</v>
      </c>
      <c r="U1213" s="20" t="s">
        <v>32</v>
      </c>
      <c r="V1213" s="20" t="s">
        <v>32</v>
      </c>
      <c r="W1213" s="21" t="s">
        <v>32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32</v>
      </c>
      <c r="AH1213" s="21" t="s">
        <v>32</v>
      </c>
    </row>
    <row r="1214" spans="1:34" x14ac:dyDescent="0.35">
      <c r="A1214" s="15" t="s">
        <v>163</v>
      </c>
      <c r="B1214" s="16" t="s">
        <v>22</v>
      </c>
      <c r="C1214" s="16" t="s">
        <v>23</v>
      </c>
      <c r="D1214" s="16" t="s">
        <v>88</v>
      </c>
      <c r="E1214" s="16" t="s">
        <v>76</v>
      </c>
      <c r="F1214" s="16" t="s">
        <v>90</v>
      </c>
      <c r="G1214" s="16" t="s">
        <v>78</v>
      </c>
      <c r="H1214" s="17">
        <v>1.4999999999999999E-2</v>
      </c>
      <c r="I1214" s="16" t="s">
        <v>90</v>
      </c>
      <c r="J1214" s="16"/>
      <c r="K1214" s="18" t="s">
        <v>30</v>
      </c>
      <c r="L1214" s="172">
        <v>5.29</v>
      </c>
      <c r="M1214" s="171">
        <v>5.29</v>
      </c>
      <c r="N1214" s="171">
        <v>5.29</v>
      </c>
      <c r="O1214" s="171">
        <v>5.29</v>
      </c>
      <c r="P1214" s="171">
        <v>5.29</v>
      </c>
      <c r="Q1214" s="171">
        <v>5.29</v>
      </c>
      <c r="R1214" s="171">
        <v>5.29</v>
      </c>
      <c r="S1214" s="171">
        <v>4.99</v>
      </c>
      <c r="T1214" s="171">
        <v>4.99</v>
      </c>
      <c r="U1214" s="171">
        <v>4.2298797595190383</v>
      </c>
      <c r="V1214" s="171">
        <v>4.2298797595190383</v>
      </c>
      <c r="W1214" s="170">
        <v>4.7725708061002177</v>
      </c>
      <c r="X1214" s="178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0.13</v>
      </c>
      <c r="AH1214" s="167">
        <v>0.13</v>
      </c>
    </row>
    <row r="1215" spans="1:34" x14ac:dyDescent="0.35">
      <c r="A1215" s="15" t="s">
        <v>163</v>
      </c>
      <c r="B1215" s="16" t="s">
        <v>22</v>
      </c>
      <c r="C1215" s="16" t="s">
        <v>23</v>
      </c>
      <c r="D1215" s="16" t="s">
        <v>88</v>
      </c>
      <c r="E1215" s="16" t="s">
        <v>76</v>
      </c>
      <c r="F1215" s="16" t="s">
        <v>90</v>
      </c>
      <c r="G1215" s="16" t="s">
        <v>78</v>
      </c>
      <c r="H1215" s="17">
        <v>1.4999999999999999E-2</v>
      </c>
      <c r="I1215" s="16" t="s">
        <v>90</v>
      </c>
      <c r="J1215" s="16"/>
      <c r="K1215" s="18" t="s">
        <v>31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32</v>
      </c>
      <c r="T1215" s="20" t="s">
        <v>32</v>
      </c>
      <c r="U1215" s="20" t="s">
        <v>32</v>
      </c>
      <c r="V1215" s="20" t="s">
        <v>32</v>
      </c>
      <c r="W1215" s="21" t="s">
        <v>32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32</v>
      </c>
      <c r="AH1215" s="21" t="s">
        <v>32</v>
      </c>
    </row>
    <row r="1216" spans="1:34" x14ac:dyDescent="0.35">
      <c r="A1216" s="24" t="s">
        <v>163</v>
      </c>
      <c r="B1216" s="25" t="s">
        <v>22</v>
      </c>
      <c r="C1216" s="25" t="s">
        <v>23</v>
      </c>
      <c r="D1216" s="25" t="s">
        <v>88</v>
      </c>
      <c r="E1216" s="25" t="s">
        <v>76</v>
      </c>
      <c r="F1216" s="25" t="s">
        <v>90</v>
      </c>
      <c r="G1216" s="25" t="s">
        <v>78</v>
      </c>
      <c r="H1216" s="26">
        <v>1.4999999999999999E-2</v>
      </c>
      <c r="I1216" s="25" t="s">
        <v>90</v>
      </c>
      <c r="J1216" s="25"/>
      <c r="K1216" s="27" t="s">
        <v>33</v>
      </c>
      <c r="L1216" s="28">
        <v>6.0120240480961984E-2</v>
      </c>
      <c r="M1216" s="29">
        <v>6.0120240480961984E-2</v>
      </c>
      <c r="N1216" s="29">
        <v>6.0120240480961984E-2</v>
      </c>
      <c r="O1216" s="29">
        <v>6.0120240480961984E-2</v>
      </c>
      <c r="P1216" s="29">
        <v>6.0120240480961984E-2</v>
      </c>
      <c r="Q1216" s="29">
        <v>6.0120240480961984E-2</v>
      </c>
      <c r="R1216" s="29">
        <v>6.0120240480961984E-2</v>
      </c>
      <c r="S1216" s="29">
        <v>8.7145969498910736E-2</v>
      </c>
      <c r="T1216" s="29">
        <v>8.7145969498910736E-2</v>
      </c>
      <c r="U1216" s="29">
        <v>6.0120240480961984E-2</v>
      </c>
      <c r="V1216" s="29">
        <v>6.0120240480961984E-2</v>
      </c>
      <c r="W1216" s="30">
        <v>8.7145969498910736E-2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163</v>
      </c>
      <c r="B1217" s="32" t="s">
        <v>22</v>
      </c>
      <c r="C1217" s="32" t="s">
        <v>23</v>
      </c>
      <c r="D1217" s="32" t="s">
        <v>88</v>
      </c>
      <c r="E1217" s="32" t="s">
        <v>76</v>
      </c>
      <c r="F1217" s="32" t="s">
        <v>640</v>
      </c>
      <c r="G1217" s="32" t="s">
        <v>78</v>
      </c>
      <c r="H1217" s="33">
        <v>1.4999999999999999E-2</v>
      </c>
      <c r="I1217" s="32" t="s">
        <v>640</v>
      </c>
      <c r="J1217" s="32" t="s">
        <v>1003</v>
      </c>
      <c r="K1217" s="34" t="s">
        <v>28</v>
      </c>
      <c r="L1217" s="35">
        <v>4.99</v>
      </c>
      <c r="M1217" s="36">
        <v>4.99</v>
      </c>
      <c r="N1217" s="36">
        <v>4.99</v>
      </c>
      <c r="O1217" s="36">
        <v>4.99</v>
      </c>
      <c r="P1217" s="36">
        <v>4.99</v>
      </c>
      <c r="Q1217" s="36">
        <v>4.99</v>
      </c>
      <c r="R1217" s="36">
        <v>4.99</v>
      </c>
      <c r="S1217" s="36">
        <v>4.59</v>
      </c>
      <c r="T1217" s="36">
        <v>4.59</v>
      </c>
      <c r="U1217" s="36">
        <v>3.99</v>
      </c>
      <c r="V1217" s="36">
        <v>3.99</v>
      </c>
      <c r="W1217" s="37">
        <v>4.3899999999999997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0.12</v>
      </c>
      <c r="AH1217" s="151">
        <v>0.12</v>
      </c>
    </row>
    <row r="1218" spans="1:34" x14ac:dyDescent="0.35">
      <c r="A1218" s="15" t="s">
        <v>163</v>
      </c>
      <c r="B1218" s="16" t="s">
        <v>22</v>
      </c>
      <c r="C1218" s="16" t="s">
        <v>23</v>
      </c>
      <c r="D1218" s="16" t="s">
        <v>88</v>
      </c>
      <c r="E1218" s="16" t="s">
        <v>76</v>
      </c>
      <c r="F1218" s="16" t="s">
        <v>640</v>
      </c>
      <c r="G1218" s="16" t="s">
        <v>78</v>
      </c>
      <c r="H1218" s="17">
        <v>1.4999999999999999E-2</v>
      </c>
      <c r="I1218" s="16" t="s">
        <v>640</v>
      </c>
      <c r="J1218" s="16" t="s">
        <v>1003</v>
      </c>
      <c r="K1218" s="18" t="s">
        <v>29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32</v>
      </c>
      <c r="T1218" s="20" t="s">
        <v>32</v>
      </c>
      <c r="U1218" s="20" t="s">
        <v>32</v>
      </c>
      <c r="V1218" s="20" t="s">
        <v>32</v>
      </c>
      <c r="W1218" s="21" t="s">
        <v>32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32</v>
      </c>
      <c r="AH1218" s="21" t="s">
        <v>32</v>
      </c>
    </row>
    <row r="1219" spans="1:34" x14ac:dyDescent="0.35">
      <c r="A1219" s="15" t="s">
        <v>163</v>
      </c>
      <c r="B1219" s="16" t="s">
        <v>22</v>
      </c>
      <c r="C1219" s="16" t="s">
        <v>23</v>
      </c>
      <c r="D1219" s="16" t="s">
        <v>88</v>
      </c>
      <c r="E1219" s="16" t="s">
        <v>76</v>
      </c>
      <c r="F1219" s="16" t="s">
        <v>640</v>
      </c>
      <c r="G1219" s="16" t="s">
        <v>78</v>
      </c>
      <c r="H1219" s="17">
        <v>1.4999999999999999E-2</v>
      </c>
      <c r="I1219" s="16" t="s">
        <v>640</v>
      </c>
      <c r="J1219" s="16" t="s">
        <v>1003</v>
      </c>
      <c r="K1219" s="18" t="s">
        <v>30</v>
      </c>
      <c r="L1219" s="168">
        <v>5.29</v>
      </c>
      <c r="M1219" s="166">
        <v>5.29</v>
      </c>
      <c r="N1219" s="166">
        <v>5.29</v>
      </c>
      <c r="O1219" s="166">
        <v>5.29</v>
      </c>
      <c r="P1219" s="166">
        <v>5.29</v>
      </c>
      <c r="Q1219" s="166">
        <v>5.29</v>
      </c>
      <c r="R1219" s="166">
        <v>5.29</v>
      </c>
      <c r="S1219" s="166">
        <v>4.99</v>
      </c>
      <c r="T1219" s="166">
        <v>4.99</v>
      </c>
      <c r="U1219" s="166">
        <v>4.2298797595190383</v>
      </c>
      <c r="V1219" s="166">
        <v>4.2298797595190383</v>
      </c>
      <c r="W1219" s="167">
        <v>4.7725708061002177</v>
      </c>
      <c r="X1219" s="178"/>
      <c r="Y1219" s="168">
        <v>0</v>
      </c>
      <c r="Z1219" s="166">
        <v>0</v>
      </c>
      <c r="AA1219" s="166">
        <v>0</v>
      </c>
      <c r="AB1219" s="166">
        <v>0</v>
      </c>
      <c r="AC1219" s="166">
        <v>0</v>
      </c>
      <c r="AD1219" s="166">
        <v>0</v>
      </c>
      <c r="AE1219" s="167">
        <v>0</v>
      </c>
      <c r="AF1219" s="118"/>
      <c r="AG1219" s="166">
        <v>0.13</v>
      </c>
      <c r="AH1219" s="167">
        <v>0.13</v>
      </c>
    </row>
    <row r="1220" spans="1:34" x14ac:dyDescent="0.35">
      <c r="A1220" s="15" t="s">
        <v>163</v>
      </c>
      <c r="B1220" s="16" t="s">
        <v>22</v>
      </c>
      <c r="C1220" s="16" t="s">
        <v>23</v>
      </c>
      <c r="D1220" s="16" t="s">
        <v>88</v>
      </c>
      <c r="E1220" s="16" t="s">
        <v>76</v>
      </c>
      <c r="F1220" s="16" t="s">
        <v>640</v>
      </c>
      <c r="G1220" s="16" t="s">
        <v>78</v>
      </c>
      <c r="H1220" s="17">
        <v>1.4999999999999999E-2</v>
      </c>
      <c r="I1220" s="16" t="s">
        <v>640</v>
      </c>
      <c r="J1220" s="16" t="s">
        <v>1003</v>
      </c>
      <c r="K1220" s="18" t="s">
        <v>31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32</v>
      </c>
      <c r="T1220" s="20" t="s">
        <v>32</v>
      </c>
      <c r="U1220" s="20" t="s">
        <v>32</v>
      </c>
      <c r="V1220" s="20" t="s">
        <v>32</v>
      </c>
      <c r="W1220" s="21" t="s">
        <v>32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32</v>
      </c>
      <c r="AH1220" s="21" t="s">
        <v>32</v>
      </c>
    </row>
    <row r="1221" spans="1:34" x14ac:dyDescent="0.35">
      <c r="A1221" s="24" t="s">
        <v>163</v>
      </c>
      <c r="B1221" s="25" t="s">
        <v>22</v>
      </c>
      <c r="C1221" s="25" t="s">
        <v>23</v>
      </c>
      <c r="D1221" s="25" t="s">
        <v>88</v>
      </c>
      <c r="E1221" s="25" t="s">
        <v>76</v>
      </c>
      <c r="F1221" s="25" t="s">
        <v>640</v>
      </c>
      <c r="G1221" s="25" t="s">
        <v>78</v>
      </c>
      <c r="H1221" s="26">
        <v>1.4999999999999999E-2</v>
      </c>
      <c r="I1221" s="25" t="s">
        <v>640</v>
      </c>
      <c r="J1221" s="25" t="s">
        <v>1003</v>
      </c>
      <c r="K1221" s="27" t="s">
        <v>33</v>
      </c>
      <c r="L1221" s="28">
        <v>6.0120240480961984E-2</v>
      </c>
      <c r="M1221" s="29">
        <v>6.0120240480961984E-2</v>
      </c>
      <c r="N1221" s="29">
        <v>6.0120240480961984E-2</v>
      </c>
      <c r="O1221" s="29">
        <v>6.0120240480961984E-2</v>
      </c>
      <c r="P1221" s="29">
        <v>6.0120240480961984E-2</v>
      </c>
      <c r="Q1221" s="29">
        <v>6.0120240480961984E-2</v>
      </c>
      <c r="R1221" s="29">
        <v>6.0120240480961984E-2</v>
      </c>
      <c r="S1221" s="29">
        <v>8.7145969498910736E-2</v>
      </c>
      <c r="T1221" s="29">
        <v>8.7145969498910736E-2</v>
      </c>
      <c r="U1221" s="29">
        <v>6.0120240480961984E-2</v>
      </c>
      <c r="V1221" s="29">
        <v>6.0120240480961984E-2</v>
      </c>
      <c r="W1221" s="30">
        <v>8.7145969498910736E-2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163</v>
      </c>
      <c r="B1222" s="32" t="s">
        <v>22</v>
      </c>
      <c r="C1222" s="32" t="s">
        <v>23</v>
      </c>
      <c r="D1222" s="32" t="s">
        <v>88</v>
      </c>
      <c r="E1222" s="32" t="s">
        <v>76</v>
      </c>
      <c r="F1222" s="32" t="s">
        <v>677</v>
      </c>
      <c r="G1222" s="32" t="s">
        <v>78</v>
      </c>
      <c r="H1222" s="33">
        <v>1.4999999999999999E-2</v>
      </c>
      <c r="I1222" s="32" t="s">
        <v>677</v>
      </c>
      <c r="J1222" s="32" t="s">
        <v>1003</v>
      </c>
      <c r="K1222" s="34" t="s">
        <v>28</v>
      </c>
      <c r="L1222" s="35">
        <v>4.29</v>
      </c>
      <c r="M1222" s="36">
        <v>4.29</v>
      </c>
      <c r="N1222" s="36">
        <v>4.29</v>
      </c>
      <c r="O1222" s="36">
        <v>4.29</v>
      </c>
      <c r="P1222" s="36">
        <v>4.29</v>
      </c>
      <c r="Q1222" s="36">
        <v>4.29</v>
      </c>
      <c r="R1222" s="36">
        <v>4.29</v>
      </c>
      <c r="S1222" s="36">
        <v>3.79</v>
      </c>
      <c r="T1222" s="36">
        <v>3.79</v>
      </c>
      <c r="U1222" s="36">
        <v>4.3600000000000003</v>
      </c>
      <c r="V1222" s="36">
        <v>4.3600000000000003</v>
      </c>
      <c r="W1222" s="37">
        <v>4.3600000000000003</v>
      </c>
      <c r="X1222" s="149"/>
      <c r="Y1222" s="128">
        <v>0</v>
      </c>
      <c r="Z1222" s="129">
        <v>0</v>
      </c>
      <c r="AA1222" s="129">
        <v>0</v>
      </c>
      <c r="AB1222" s="129">
        <v>0</v>
      </c>
      <c r="AC1222" s="129">
        <v>0</v>
      </c>
      <c r="AD1222" s="129">
        <v>0</v>
      </c>
      <c r="AE1222" s="151">
        <v>0</v>
      </c>
      <c r="AF1222" s="127"/>
      <c r="AG1222" s="129">
        <v>0.1</v>
      </c>
      <c r="AH1222" s="151">
        <v>0.1</v>
      </c>
    </row>
    <row r="1223" spans="1:34" x14ac:dyDescent="0.35">
      <c r="A1223" s="15" t="s">
        <v>163</v>
      </c>
      <c r="B1223" s="16" t="s">
        <v>22</v>
      </c>
      <c r="C1223" s="16" t="s">
        <v>23</v>
      </c>
      <c r="D1223" s="16" t="s">
        <v>88</v>
      </c>
      <c r="E1223" s="16" t="s">
        <v>76</v>
      </c>
      <c r="F1223" s="16" t="s">
        <v>677</v>
      </c>
      <c r="G1223" s="16" t="s">
        <v>78</v>
      </c>
      <c r="H1223" s="17">
        <v>1.4999999999999999E-2</v>
      </c>
      <c r="I1223" s="16" t="s">
        <v>677</v>
      </c>
      <c r="J1223" s="16" t="s">
        <v>1003</v>
      </c>
      <c r="K1223" s="18" t="s">
        <v>29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32</v>
      </c>
      <c r="T1223" s="20" t="s">
        <v>32</v>
      </c>
      <c r="U1223" s="20" t="s">
        <v>32</v>
      </c>
      <c r="V1223" s="20" t="s">
        <v>32</v>
      </c>
      <c r="W1223" s="21" t="s">
        <v>32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32</v>
      </c>
      <c r="AH1223" s="21" t="s">
        <v>32</v>
      </c>
    </row>
    <row r="1224" spans="1:34" x14ac:dyDescent="0.35">
      <c r="A1224" s="15" t="s">
        <v>163</v>
      </c>
      <c r="B1224" s="16" t="s">
        <v>22</v>
      </c>
      <c r="C1224" s="16" t="s">
        <v>23</v>
      </c>
      <c r="D1224" s="16" t="s">
        <v>88</v>
      </c>
      <c r="E1224" s="16" t="s">
        <v>76</v>
      </c>
      <c r="F1224" s="16" t="s">
        <v>677</v>
      </c>
      <c r="G1224" s="16" t="s">
        <v>78</v>
      </c>
      <c r="H1224" s="17">
        <v>1.4999999999999999E-2</v>
      </c>
      <c r="I1224" s="16" t="s">
        <v>677</v>
      </c>
      <c r="J1224" s="16" t="s">
        <v>1003</v>
      </c>
      <c r="K1224" s="18" t="s">
        <v>30</v>
      </c>
      <c r="L1224" s="166">
        <v>4.99</v>
      </c>
      <c r="M1224" s="166">
        <v>4.99</v>
      </c>
      <c r="N1224" s="166">
        <v>4.99</v>
      </c>
      <c r="O1224" s="166">
        <v>4.99</v>
      </c>
      <c r="P1224" s="166">
        <v>4.99</v>
      </c>
      <c r="Q1224" s="166">
        <v>4.99</v>
      </c>
      <c r="R1224" s="166">
        <v>4.99</v>
      </c>
      <c r="S1224" s="166">
        <v>3.79</v>
      </c>
      <c r="T1224" s="166">
        <v>3.79</v>
      </c>
      <c r="U1224" s="166">
        <v>5.0714219114219112</v>
      </c>
      <c r="V1224" s="166">
        <v>5.0714219114219112</v>
      </c>
      <c r="W1224" s="167">
        <v>5.0714219114219112</v>
      </c>
      <c r="X1224" s="178"/>
      <c r="Y1224" s="168">
        <v>0</v>
      </c>
      <c r="Z1224" s="166">
        <v>0</v>
      </c>
      <c r="AA1224" s="166">
        <v>0</v>
      </c>
      <c r="AB1224" s="166">
        <v>0</v>
      </c>
      <c r="AC1224" s="166">
        <v>0</v>
      </c>
      <c r="AD1224" s="166">
        <v>0</v>
      </c>
      <c r="AE1224" s="167">
        <v>0</v>
      </c>
      <c r="AF1224" s="118"/>
      <c r="AG1224" s="166">
        <v>0.1</v>
      </c>
      <c r="AH1224" s="167">
        <v>0.1</v>
      </c>
    </row>
    <row r="1225" spans="1:34" x14ac:dyDescent="0.35">
      <c r="A1225" s="15" t="s">
        <v>163</v>
      </c>
      <c r="B1225" s="16" t="s">
        <v>22</v>
      </c>
      <c r="C1225" s="16" t="s">
        <v>23</v>
      </c>
      <c r="D1225" s="16" t="s">
        <v>88</v>
      </c>
      <c r="E1225" s="16" t="s">
        <v>76</v>
      </c>
      <c r="F1225" s="16" t="s">
        <v>677</v>
      </c>
      <c r="G1225" s="16" t="s">
        <v>78</v>
      </c>
      <c r="H1225" s="17">
        <v>1.4999999999999999E-2</v>
      </c>
      <c r="I1225" s="16" t="s">
        <v>677</v>
      </c>
      <c r="J1225" s="16" t="s">
        <v>1003</v>
      </c>
      <c r="K1225" s="18" t="s">
        <v>31</v>
      </c>
      <c r="L1225" s="19">
        <v>1</v>
      </c>
      <c r="M1225" s="20">
        <v>1</v>
      </c>
      <c r="N1225" s="20">
        <v>1</v>
      </c>
      <c r="O1225" s="20">
        <v>1</v>
      </c>
      <c r="P1225" s="20">
        <v>1</v>
      </c>
      <c r="Q1225" s="20">
        <v>1</v>
      </c>
      <c r="R1225" s="20">
        <v>1</v>
      </c>
      <c r="S1225" s="20" t="s">
        <v>32</v>
      </c>
      <c r="T1225" s="20" t="s">
        <v>32</v>
      </c>
      <c r="U1225" s="20" t="s">
        <v>32</v>
      </c>
      <c r="V1225" s="20" t="s">
        <v>32</v>
      </c>
      <c r="W1225" s="21" t="s">
        <v>32</v>
      </c>
      <c r="X1225" s="149"/>
      <c r="Y1225" s="19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1">
        <v>0</v>
      </c>
      <c r="AF1225" s="123"/>
      <c r="AG1225" s="20" t="s">
        <v>32</v>
      </c>
      <c r="AH1225" s="21" t="s">
        <v>32</v>
      </c>
    </row>
    <row r="1226" spans="1:34" x14ac:dyDescent="0.35">
      <c r="A1226" s="24" t="s">
        <v>163</v>
      </c>
      <c r="B1226" s="25" t="s">
        <v>22</v>
      </c>
      <c r="C1226" s="25" t="s">
        <v>23</v>
      </c>
      <c r="D1226" s="25" t="s">
        <v>88</v>
      </c>
      <c r="E1226" s="25" t="s">
        <v>76</v>
      </c>
      <c r="F1226" s="25" t="s">
        <v>677</v>
      </c>
      <c r="G1226" s="25" t="s">
        <v>78</v>
      </c>
      <c r="H1226" s="26">
        <v>1.4999999999999999E-2</v>
      </c>
      <c r="I1226" s="25" t="s">
        <v>677</v>
      </c>
      <c r="J1226" s="25" t="s">
        <v>1003</v>
      </c>
      <c r="K1226" s="27" t="s">
        <v>33</v>
      </c>
      <c r="L1226" s="28">
        <v>0.1631701631701632</v>
      </c>
      <c r="M1226" s="29">
        <v>0.1631701631701632</v>
      </c>
      <c r="N1226" s="29">
        <v>0.1631701631701632</v>
      </c>
      <c r="O1226" s="29">
        <v>0.1631701631701632</v>
      </c>
      <c r="P1226" s="29">
        <v>0.1631701631701632</v>
      </c>
      <c r="Q1226" s="29">
        <v>0.1631701631701632</v>
      </c>
      <c r="R1226" s="29">
        <v>0.1631701631701632</v>
      </c>
      <c r="S1226" s="29">
        <v>0</v>
      </c>
      <c r="T1226" s="29">
        <v>0</v>
      </c>
      <c r="U1226" s="29">
        <v>0.16317016317016297</v>
      </c>
      <c r="V1226" s="29">
        <v>0.16317016317016297</v>
      </c>
      <c r="W1226" s="30">
        <v>0.16317016317016297</v>
      </c>
      <c r="X1226" s="149"/>
      <c r="Y1226" s="125">
        <v>0</v>
      </c>
      <c r="Z1226" s="126">
        <v>0</v>
      </c>
      <c r="AA1226" s="126">
        <v>0</v>
      </c>
      <c r="AB1226" s="126">
        <v>0</v>
      </c>
      <c r="AC1226" s="126">
        <v>0</v>
      </c>
      <c r="AD1226" s="126">
        <v>0</v>
      </c>
      <c r="AE1226" s="153">
        <v>0</v>
      </c>
      <c r="AF1226" s="124"/>
      <c r="AG1226" s="126">
        <v>0</v>
      </c>
      <c r="AH1226" s="153">
        <v>0</v>
      </c>
    </row>
    <row r="1227" spans="1:34" x14ac:dyDescent="0.35">
      <c r="A1227" s="31" t="s">
        <v>163</v>
      </c>
      <c r="B1227" s="32" t="s">
        <v>22</v>
      </c>
      <c r="C1227" s="32" t="s">
        <v>23</v>
      </c>
      <c r="D1227" s="32" t="s">
        <v>88</v>
      </c>
      <c r="E1227" s="32" t="s">
        <v>41</v>
      </c>
      <c r="F1227" s="32" t="s">
        <v>91</v>
      </c>
      <c r="G1227" s="32" t="s">
        <v>27</v>
      </c>
      <c r="H1227" s="33">
        <v>1.4999999999999999E-2</v>
      </c>
      <c r="I1227" s="32" t="s">
        <v>91</v>
      </c>
      <c r="J1227" s="32"/>
      <c r="K1227" s="34" t="s">
        <v>28</v>
      </c>
      <c r="L1227" s="35">
        <v>6.49</v>
      </c>
      <c r="M1227" s="36">
        <v>6.49</v>
      </c>
      <c r="N1227" s="36">
        <v>6.49</v>
      </c>
      <c r="O1227" s="36">
        <v>6.49</v>
      </c>
      <c r="P1227" s="36">
        <v>6.49</v>
      </c>
      <c r="Q1227" s="36">
        <v>6.49</v>
      </c>
      <c r="R1227" s="36">
        <v>6.49</v>
      </c>
      <c r="S1227" s="36">
        <v>5.99</v>
      </c>
      <c r="T1227" s="36">
        <v>5.99</v>
      </c>
      <c r="U1227" s="36">
        <v>5.41</v>
      </c>
      <c r="V1227" s="36">
        <v>5.41</v>
      </c>
      <c r="W1227" s="37">
        <v>5.69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0.15</v>
      </c>
      <c r="AH1227" s="151">
        <v>0.15</v>
      </c>
    </row>
    <row r="1228" spans="1:34" x14ac:dyDescent="0.35">
      <c r="A1228" s="15" t="s">
        <v>163</v>
      </c>
      <c r="B1228" s="16" t="s">
        <v>22</v>
      </c>
      <c r="C1228" s="16" t="s">
        <v>23</v>
      </c>
      <c r="D1228" s="16" t="s">
        <v>88</v>
      </c>
      <c r="E1228" s="16" t="s">
        <v>41</v>
      </c>
      <c r="F1228" s="16" t="s">
        <v>91</v>
      </c>
      <c r="G1228" s="16" t="s">
        <v>27</v>
      </c>
      <c r="H1228" s="17">
        <v>1.4999999999999999E-2</v>
      </c>
      <c r="I1228" s="16" t="s">
        <v>91</v>
      </c>
      <c r="J1228" s="16"/>
      <c r="K1228" s="18" t="s">
        <v>29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32</v>
      </c>
      <c r="T1228" s="20" t="s">
        <v>32</v>
      </c>
      <c r="U1228" s="20" t="s">
        <v>32</v>
      </c>
      <c r="V1228" s="20" t="s">
        <v>32</v>
      </c>
      <c r="W1228" s="21" t="s">
        <v>32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32</v>
      </c>
      <c r="AH1228" s="21" t="s">
        <v>32</v>
      </c>
    </row>
    <row r="1229" spans="1:34" x14ac:dyDescent="0.35">
      <c r="A1229" s="15" t="s">
        <v>163</v>
      </c>
      <c r="B1229" s="16" t="s">
        <v>22</v>
      </c>
      <c r="C1229" s="16" t="s">
        <v>23</v>
      </c>
      <c r="D1229" s="16" t="s">
        <v>88</v>
      </c>
      <c r="E1229" s="16" t="s">
        <v>41</v>
      </c>
      <c r="F1229" s="16" t="s">
        <v>91</v>
      </c>
      <c r="G1229" s="16" t="s">
        <v>27</v>
      </c>
      <c r="H1229" s="17">
        <v>1.4999999999999999E-2</v>
      </c>
      <c r="I1229" s="16" t="s">
        <v>91</v>
      </c>
      <c r="J1229" s="16"/>
      <c r="K1229" s="18" t="s">
        <v>30</v>
      </c>
      <c r="L1229" s="172">
        <v>6.79</v>
      </c>
      <c r="M1229" s="171">
        <v>6.79</v>
      </c>
      <c r="N1229" s="171">
        <v>6.79</v>
      </c>
      <c r="O1229" s="171">
        <v>6.79</v>
      </c>
      <c r="P1229" s="171">
        <v>6.79</v>
      </c>
      <c r="Q1229" s="171">
        <v>6.79</v>
      </c>
      <c r="R1229" s="171">
        <v>6.79</v>
      </c>
      <c r="S1229" s="171">
        <v>6.49</v>
      </c>
      <c r="T1229" s="171">
        <v>6.49</v>
      </c>
      <c r="U1229" s="171">
        <v>5.66</v>
      </c>
      <c r="V1229" s="171">
        <v>5.66</v>
      </c>
      <c r="W1229" s="170">
        <v>6.164958263772955</v>
      </c>
      <c r="X1229" s="178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0.16</v>
      </c>
      <c r="AH1229" s="167">
        <v>0.16</v>
      </c>
    </row>
    <row r="1230" spans="1:34" x14ac:dyDescent="0.35">
      <c r="A1230" s="15" t="s">
        <v>163</v>
      </c>
      <c r="B1230" s="16" t="s">
        <v>22</v>
      </c>
      <c r="C1230" s="16" t="s">
        <v>23</v>
      </c>
      <c r="D1230" s="16" t="s">
        <v>88</v>
      </c>
      <c r="E1230" s="16" t="s">
        <v>41</v>
      </c>
      <c r="F1230" s="16" t="s">
        <v>91</v>
      </c>
      <c r="G1230" s="16" t="s">
        <v>27</v>
      </c>
      <c r="H1230" s="17">
        <v>1.4999999999999999E-2</v>
      </c>
      <c r="I1230" s="16" t="s">
        <v>91</v>
      </c>
      <c r="J1230" s="16"/>
      <c r="K1230" s="18" t="s">
        <v>31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32</v>
      </c>
      <c r="T1230" s="20" t="s">
        <v>32</v>
      </c>
      <c r="U1230" s="20" t="s">
        <v>32</v>
      </c>
      <c r="V1230" s="20" t="s">
        <v>32</v>
      </c>
      <c r="W1230" s="21" t="s">
        <v>32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32</v>
      </c>
      <c r="AH1230" s="21" t="s">
        <v>32</v>
      </c>
    </row>
    <row r="1231" spans="1:34" x14ac:dyDescent="0.35">
      <c r="A1231" s="24" t="s">
        <v>163</v>
      </c>
      <c r="B1231" s="25" t="s">
        <v>22</v>
      </c>
      <c r="C1231" s="25" t="s">
        <v>23</v>
      </c>
      <c r="D1231" s="25" t="s">
        <v>88</v>
      </c>
      <c r="E1231" s="25" t="s">
        <v>41</v>
      </c>
      <c r="F1231" s="25" t="s">
        <v>91</v>
      </c>
      <c r="G1231" s="25" t="s">
        <v>27</v>
      </c>
      <c r="H1231" s="26">
        <v>1.4999999999999999E-2</v>
      </c>
      <c r="I1231" s="25" t="s">
        <v>91</v>
      </c>
      <c r="J1231" s="25"/>
      <c r="K1231" s="27" t="s">
        <v>33</v>
      </c>
      <c r="L1231" s="28">
        <v>4.6224961479198745E-2</v>
      </c>
      <c r="M1231" s="29">
        <v>4.6224961479198745E-2</v>
      </c>
      <c r="N1231" s="29">
        <v>4.6224961479198745E-2</v>
      </c>
      <c r="O1231" s="29">
        <v>4.6224961479198745E-2</v>
      </c>
      <c r="P1231" s="29">
        <v>4.6224961479198745E-2</v>
      </c>
      <c r="Q1231" s="29">
        <v>4.6224961479198745E-2</v>
      </c>
      <c r="R1231" s="29">
        <v>4.6224961479198745E-2</v>
      </c>
      <c r="S1231" s="29">
        <v>8.3472454090150139E-2</v>
      </c>
      <c r="T1231" s="29">
        <v>8.3472454090150139E-2</v>
      </c>
      <c r="U1231" s="29">
        <v>4.621072088724576E-2</v>
      </c>
      <c r="V1231" s="29">
        <v>4.621072088724576E-2</v>
      </c>
      <c r="W1231" s="30">
        <v>8.3472454090150139E-2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163</v>
      </c>
      <c r="B1232" s="32" t="s">
        <v>22</v>
      </c>
      <c r="C1232" s="32" t="s">
        <v>23</v>
      </c>
      <c r="D1232" s="32" t="s">
        <v>92</v>
      </c>
      <c r="E1232" s="32" t="s">
        <v>76</v>
      </c>
      <c r="F1232" s="32" t="s">
        <v>93</v>
      </c>
      <c r="G1232" s="32" t="s">
        <v>94</v>
      </c>
      <c r="H1232" s="33">
        <v>0.02</v>
      </c>
      <c r="I1232" s="32" t="s">
        <v>93</v>
      </c>
      <c r="J1232" s="32"/>
      <c r="K1232" s="34" t="s">
        <v>28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163</v>
      </c>
      <c r="B1233" s="16" t="s">
        <v>22</v>
      </c>
      <c r="C1233" s="16" t="s">
        <v>23</v>
      </c>
      <c r="D1233" s="16" t="s">
        <v>92</v>
      </c>
      <c r="E1233" s="16" t="s">
        <v>76</v>
      </c>
      <c r="F1233" s="16" t="s">
        <v>93</v>
      </c>
      <c r="G1233" s="16" t="s">
        <v>94</v>
      </c>
      <c r="H1233" s="17">
        <v>0.02</v>
      </c>
      <c r="I1233" s="16" t="s">
        <v>93</v>
      </c>
      <c r="J1233" s="16"/>
      <c r="K1233" s="18" t="s">
        <v>29</v>
      </c>
      <c r="L1233" s="19">
        <v>0.7</v>
      </c>
      <c r="M1233" s="20">
        <v>0.7</v>
      </c>
      <c r="N1233" s="20">
        <v>0.7</v>
      </c>
      <c r="O1233" s="20">
        <v>0.7</v>
      </c>
      <c r="P1233" s="20">
        <v>0.7</v>
      </c>
      <c r="Q1233" s="20">
        <v>0.7</v>
      </c>
      <c r="R1233" s="20">
        <v>0.7</v>
      </c>
      <c r="S1233" s="20" t="s">
        <v>32</v>
      </c>
      <c r="T1233" s="20" t="s">
        <v>32</v>
      </c>
      <c r="U1233" s="20" t="s">
        <v>32</v>
      </c>
      <c r="V1233" s="20" t="s">
        <v>32</v>
      </c>
      <c r="W1233" s="21" t="s">
        <v>32</v>
      </c>
      <c r="X1233" s="149"/>
      <c r="Y1233" s="19">
        <v>0.3</v>
      </c>
      <c r="Z1233" s="20">
        <v>0.3</v>
      </c>
      <c r="AA1233" s="20">
        <v>0.3</v>
      </c>
      <c r="AB1233" s="20">
        <v>0.3</v>
      </c>
      <c r="AC1233" s="20">
        <v>0.3</v>
      </c>
      <c r="AD1233" s="20">
        <v>0.3</v>
      </c>
      <c r="AE1233" s="21">
        <v>0.3</v>
      </c>
      <c r="AF1233" s="123"/>
      <c r="AG1233" s="20" t="s">
        <v>32</v>
      </c>
      <c r="AH1233" s="21" t="s">
        <v>32</v>
      </c>
    </row>
    <row r="1234" spans="1:34" x14ac:dyDescent="0.35">
      <c r="A1234" s="15" t="s">
        <v>163</v>
      </c>
      <c r="B1234" s="16" t="s">
        <v>22</v>
      </c>
      <c r="C1234" s="16" t="s">
        <v>23</v>
      </c>
      <c r="D1234" s="16" t="s">
        <v>92</v>
      </c>
      <c r="E1234" s="16" t="s">
        <v>76</v>
      </c>
      <c r="F1234" s="16" t="s">
        <v>93</v>
      </c>
      <c r="G1234" s="16" t="s">
        <v>94</v>
      </c>
      <c r="H1234" s="17">
        <v>0.02</v>
      </c>
      <c r="I1234" s="16" t="s">
        <v>93</v>
      </c>
      <c r="J1234" s="16"/>
      <c r="K1234" s="18" t="s">
        <v>30</v>
      </c>
      <c r="L1234" s="172">
        <v>7.29</v>
      </c>
      <c r="M1234" s="171">
        <v>7.29</v>
      </c>
      <c r="N1234" s="171">
        <v>7.29</v>
      </c>
      <c r="O1234" s="171">
        <v>7.29</v>
      </c>
      <c r="P1234" s="171">
        <v>7.29</v>
      </c>
      <c r="Q1234" s="171">
        <v>7.29</v>
      </c>
      <c r="R1234" s="171">
        <v>7.29</v>
      </c>
      <c r="S1234" s="23">
        <v>6.79</v>
      </c>
      <c r="T1234" s="23">
        <v>6.79</v>
      </c>
      <c r="U1234" s="171">
        <v>5.83</v>
      </c>
      <c r="V1234" s="171">
        <v>5.83</v>
      </c>
      <c r="W1234" s="152">
        <v>6.3365</v>
      </c>
      <c r="X1234" s="178"/>
      <c r="Y1234" s="172">
        <v>6.59</v>
      </c>
      <c r="Z1234" s="171">
        <v>6.59</v>
      </c>
      <c r="AA1234" s="171">
        <v>6.59</v>
      </c>
      <c r="AB1234" s="171">
        <v>6.59</v>
      </c>
      <c r="AC1234" s="171">
        <v>6.59</v>
      </c>
      <c r="AD1234" s="171">
        <v>6.59</v>
      </c>
      <c r="AE1234" s="170">
        <v>6.59</v>
      </c>
      <c r="AF1234" s="118"/>
      <c r="AG1234" s="166">
        <v>0.17</v>
      </c>
      <c r="AH1234" s="167">
        <v>0.17</v>
      </c>
    </row>
    <row r="1235" spans="1:34" x14ac:dyDescent="0.35">
      <c r="A1235" s="15" t="s">
        <v>163</v>
      </c>
      <c r="B1235" s="16" t="s">
        <v>22</v>
      </c>
      <c r="C1235" s="16" t="s">
        <v>23</v>
      </c>
      <c r="D1235" s="16" t="s">
        <v>92</v>
      </c>
      <c r="E1235" s="16" t="s">
        <v>76</v>
      </c>
      <c r="F1235" s="16" t="s">
        <v>93</v>
      </c>
      <c r="G1235" s="16" t="s">
        <v>94</v>
      </c>
      <c r="H1235" s="17">
        <v>0.02</v>
      </c>
      <c r="I1235" s="16" t="s">
        <v>93</v>
      </c>
      <c r="J1235" s="16"/>
      <c r="K1235" s="18" t="s">
        <v>31</v>
      </c>
      <c r="L1235" s="19">
        <v>0.5</v>
      </c>
      <c r="M1235" s="20">
        <v>0.5</v>
      </c>
      <c r="N1235" s="20">
        <v>0.5</v>
      </c>
      <c r="O1235" s="20">
        <v>0.5</v>
      </c>
      <c r="P1235" s="20">
        <v>0.5</v>
      </c>
      <c r="Q1235" s="20">
        <v>0.5</v>
      </c>
      <c r="R1235" s="20">
        <v>0.5</v>
      </c>
      <c r="S1235" s="20" t="s">
        <v>32</v>
      </c>
      <c r="T1235" s="20" t="s">
        <v>32</v>
      </c>
      <c r="U1235" s="20" t="s">
        <v>32</v>
      </c>
      <c r="V1235" s="20" t="s">
        <v>32</v>
      </c>
      <c r="W1235" s="21" t="s">
        <v>32</v>
      </c>
      <c r="X1235" s="149"/>
      <c r="Y1235" s="19">
        <v>0.5</v>
      </c>
      <c r="Z1235" s="20">
        <v>0.5</v>
      </c>
      <c r="AA1235" s="20">
        <v>0.5</v>
      </c>
      <c r="AB1235" s="20">
        <v>0.5</v>
      </c>
      <c r="AC1235" s="20">
        <v>0.5</v>
      </c>
      <c r="AD1235" s="20">
        <v>0.5</v>
      </c>
      <c r="AE1235" s="21">
        <v>0.5</v>
      </c>
      <c r="AF1235" s="123"/>
      <c r="AG1235" s="20" t="s">
        <v>32</v>
      </c>
      <c r="AH1235" s="21" t="s">
        <v>32</v>
      </c>
    </row>
    <row r="1236" spans="1:34" x14ac:dyDescent="0.35">
      <c r="A1236" s="24" t="s">
        <v>163</v>
      </c>
      <c r="B1236" s="25" t="s">
        <v>22</v>
      </c>
      <c r="C1236" s="25" t="s">
        <v>23</v>
      </c>
      <c r="D1236" s="25" t="s">
        <v>92</v>
      </c>
      <c r="E1236" s="25" t="s">
        <v>76</v>
      </c>
      <c r="F1236" s="25" t="s">
        <v>93</v>
      </c>
      <c r="G1236" s="25" t="s">
        <v>94</v>
      </c>
      <c r="H1236" s="26">
        <v>0.02</v>
      </c>
      <c r="I1236" s="25" t="s">
        <v>93</v>
      </c>
      <c r="J1236" s="25"/>
      <c r="K1236" s="27" t="s">
        <v>33</v>
      </c>
      <c r="L1236" s="28">
        <v>4.2918454935622297E-2</v>
      </c>
      <c r="M1236" s="29">
        <v>4.2918454935622297E-2</v>
      </c>
      <c r="N1236" s="29">
        <v>4.2918454935622297E-2</v>
      </c>
      <c r="O1236" s="29">
        <v>4.2918454935622297E-2</v>
      </c>
      <c r="P1236" s="29">
        <v>4.2918454935622297E-2</v>
      </c>
      <c r="Q1236" s="29">
        <v>4.2918454935622297E-2</v>
      </c>
      <c r="R1236" s="29">
        <v>4.2918454935622297E-2</v>
      </c>
      <c r="S1236" s="29">
        <v>0</v>
      </c>
      <c r="T1236" s="29">
        <v>0</v>
      </c>
      <c r="U1236" s="29">
        <v>0</v>
      </c>
      <c r="V1236" s="29">
        <v>0</v>
      </c>
      <c r="W1236" s="30">
        <v>2.6985413290113502E-2</v>
      </c>
      <c r="X1236" s="149"/>
      <c r="Y1236" s="125">
        <v>1.5408320493066174E-2</v>
      </c>
      <c r="Z1236" s="126">
        <v>1.5408320493066174E-2</v>
      </c>
      <c r="AA1236" s="126">
        <v>1.5408320493066174E-2</v>
      </c>
      <c r="AB1236" s="126">
        <v>1.5408320493066174E-2</v>
      </c>
      <c r="AC1236" s="126">
        <v>1.5408320493066174E-2</v>
      </c>
      <c r="AD1236" s="126">
        <v>1.5408320493066174E-2</v>
      </c>
      <c r="AE1236" s="153">
        <v>1.5408320493066174E-2</v>
      </c>
      <c r="AF1236" s="124"/>
      <c r="AG1236" s="126">
        <v>0</v>
      </c>
      <c r="AH1236" s="153">
        <v>0</v>
      </c>
    </row>
    <row r="1237" spans="1:34" x14ac:dyDescent="0.35">
      <c r="A1237" s="31" t="s">
        <v>163</v>
      </c>
      <c r="B1237" s="32" t="s">
        <v>22</v>
      </c>
      <c r="C1237" s="32" t="s">
        <v>23</v>
      </c>
      <c r="D1237" s="32" t="s">
        <v>92</v>
      </c>
      <c r="E1237" s="32" t="s">
        <v>76</v>
      </c>
      <c r="F1237" s="32" t="s">
        <v>1012</v>
      </c>
      <c r="G1237" s="32" t="s">
        <v>94</v>
      </c>
      <c r="H1237" s="33">
        <v>0.02</v>
      </c>
      <c r="I1237" s="32" t="s">
        <v>1012</v>
      </c>
      <c r="J1237" s="32" t="s">
        <v>1003</v>
      </c>
      <c r="K1237" s="34" t="s">
        <v>28</v>
      </c>
      <c r="L1237" s="35">
        <v>6.99</v>
      </c>
      <c r="M1237" s="36">
        <v>6.99</v>
      </c>
      <c r="N1237" s="36">
        <v>6.99</v>
      </c>
      <c r="O1237" s="36">
        <v>6.99</v>
      </c>
      <c r="P1237" s="36">
        <v>6.99</v>
      </c>
      <c r="Q1237" s="36">
        <v>6.99</v>
      </c>
      <c r="R1237" s="36">
        <v>6.99</v>
      </c>
      <c r="S1237" s="36">
        <v>6.79</v>
      </c>
      <c r="T1237" s="36">
        <v>6.79</v>
      </c>
      <c r="U1237" s="36">
        <v>5.83</v>
      </c>
      <c r="V1237" s="36">
        <v>5.83</v>
      </c>
      <c r="W1237" s="37">
        <v>6.17</v>
      </c>
      <c r="X1237" s="149"/>
      <c r="Y1237" s="128">
        <v>6.49</v>
      </c>
      <c r="Z1237" s="129">
        <v>6.49</v>
      </c>
      <c r="AA1237" s="129">
        <v>6.49</v>
      </c>
      <c r="AB1237" s="129">
        <v>6.49</v>
      </c>
      <c r="AC1237" s="129">
        <v>6.49</v>
      </c>
      <c r="AD1237" s="129">
        <v>6.49</v>
      </c>
      <c r="AE1237" s="151">
        <v>6.49</v>
      </c>
      <c r="AF1237" s="127"/>
      <c r="AG1237" s="129">
        <v>0.17</v>
      </c>
      <c r="AH1237" s="151">
        <v>0.17</v>
      </c>
    </row>
    <row r="1238" spans="1:34" x14ac:dyDescent="0.35">
      <c r="A1238" s="15" t="s">
        <v>163</v>
      </c>
      <c r="B1238" s="16" t="s">
        <v>22</v>
      </c>
      <c r="C1238" s="16" t="s">
        <v>23</v>
      </c>
      <c r="D1238" s="16" t="s">
        <v>92</v>
      </c>
      <c r="E1238" s="16" t="s">
        <v>76</v>
      </c>
      <c r="F1238" s="16" t="s">
        <v>1012</v>
      </c>
      <c r="G1238" s="16" t="s">
        <v>94</v>
      </c>
      <c r="H1238" s="17">
        <v>0.02</v>
      </c>
      <c r="I1238" s="16" t="s">
        <v>1012</v>
      </c>
      <c r="J1238" s="16" t="s">
        <v>1003</v>
      </c>
      <c r="K1238" s="18" t="s">
        <v>29</v>
      </c>
      <c r="L1238" s="19">
        <v>0.7</v>
      </c>
      <c r="M1238" s="20">
        <v>0.7</v>
      </c>
      <c r="N1238" s="20">
        <v>0.7</v>
      </c>
      <c r="O1238" s="20">
        <v>0.7</v>
      </c>
      <c r="P1238" s="20">
        <v>0.7</v>
      </c>
      <c r="Q1238" s="20">
        <v>0.7</v>
      </c>
      <c r="R1238" s="20">
        <v>0.7</v>
      </c>
      <c r="S1238" s="20" t="s">
        <v>32</v>
      </c>
      <c r="T1238" s="20" t="s">
        <v>32</v>
      </c>
      <c r="U1238" s="20" t="s">
        <v>32</v>
      </c>
      <c r="V1238" s="20" t="s">
        <v>32</v>
      </c>
      <c r="W1238" s="21" t="s">
        <v>32</v>
      </c>
      <c r="X1238" s="149"/>
      <c r="Y1238" s="19">
        <v>0.3</v>
      </c>
      <c r="Z1238" s="20">
        <v>0.3</v>
      </c>
      <c r="AA1238" s="20">
        <v>0.3</v>
      </c>
      <c r="AB1238" s="20">
        <v>0.3</v>
      </c>
      <c r="AC1238" s="20">
        <v>0.3</v>
      </c>
      <c r="AD1238" s="20">
        <v>0.3</v>
      </c>
      <c r="AE1238" s="21">
        <v>0.3</v>
      </c>
      <c r="AF1238" s="123"/>
      <c r="AG1238" s="20" t="s">
        <v>32</v>
      </c>
      <c r="AH1238" s="21" t="s">
        <v>32</v>
      </c>
    </row>
    <row r="1239" spans="1:34" x14ac:dyDescent="0.35">
      <c r="A1239" s="15" t="s">
        <v>163</v>
      </c>
      <c r="B1239" s="16" t="s">
        <v>22</v>
      </c>
      <c r="C1239" s="16" t="s">
        <v>23</v>
      </c>
      <c r="D1239" s="16" t="s">
        <v>92</v>
      </c>
      <c r="E1239" s="16" t="s">
        <v>76</v>
      </c>
      <c r="F1239" s="16" t="s">
        <v>1012</v>
      </c>
      <c r="G1239" s="16" t="s">
        <v>94</v>
      </c>
      <c r="H1239" s="17">
        <v>0.02</v>
      </c>
      <c r="I1239" s="16" t="s">
        <v>1012</v>
      </c>
      <c r="J1239" s="16" t="s">
        <v>1003</v>
      </c>
      <c r="K1239" s="18" t="s">
        <v>30</v>
      </c>
      <c r="L1239" s="168">
        <v>7.29</v>
      </c>
      <c r="M1239" s="166">
        <v>7.29</v>
      </c>
      <c r="N1239" s="166">
        <v>7.29</v>
      </c>
      <c r="O1239" s="166">
        <v>7.29</v>
      </c>
      <c r="P1239" s="166">
        <v>7.29</v>
      </c>
      <c r="Q1239" s="166">
        <v>7.29</v>
      </c>
      <c r="R1239" s="166">
        <v>7.29</v>
      </c>
      <c r="S1239" s="166">
        <v>6.79</v>
      </c>
      <c r="T1239" s="166">
        <v>6.79</v>
      </c>
      <c r="U1239" s="166">
        <v>5.83</v>
      </c>
      <c r="V1239" s="166">
        <v>5.83</v>
      </c>
      <c r="W1239" s="167">
        <v>6.3365</v>
      </c>
      <c r="X1239" s="178"/>
      <c r="Y1239" s="168">
        <v>6.59</v>
      </c>
      <c r="Z1239" s="166">
        <v>6.59</v>
      </c>
      <c r="AA1239" s="166">
        <v>6.59</v>
      </c>
      <c r="AB1239" s="166">
        <v>6.59</v>
      </c>
      <c r="AC1239" s="166">
        <v>6.59</v>
      </c>
      <c r="AD1239" s="166">
        <v>6.59</v>
      </c>
      <c r="AE1239" s="167">
        <v>6.59</v>
      </c>
      <c r="AF1239" s="118"/>
      <c r="AG1239" s="166">
        <v>0.17</v>
      </c>
      <c r="AH1239" s="167">
        <v>0.17</v>
      </c>
    </row>
    <row r="1240" spans="1:34" x14ac:dyDescent="0.35">
      <c r="A1240" s="15" t="s">
        <v>163</v>
      </c>
      <c r="B1240" s="16" t="s">
        <v>22</v>
      </c>
      <c r="C1240" s="16" t="s">
        <v>23</v>
      </c>
      <c r="D1240" s="16" t="s">
        <v>92</v>
      </c>
      <c r="E1240" s="16" t="s">
        <v>76</v>
      </c>
      <c r="F1240" s="16" t="s">
        <v>1012</v>
      </c>
      <c r="G1240" s="16" t="s">
        <v>94</v>
      </c>
      <c r="H1240" s="17">
        <v>0.02</v>
      </c>
      <c r="I1240" s="16" t="s">
        <v>1012</v>
      </c>
      <c r="J1240" s="16" t="s">
        <v>1003</v>
      </c>
      <c r="K1240" s="18" t="s">
        <v>31</v>
      </c>
      <c r="L1240" s="19">
        <v>0.5</v>
      </c>
      <c r="M1240" s="20">
        <v>0.5</v>
      </c>
      <c r="N1240" s="20">
        <v>0.5</v>
      </c>
      <c r="O1240" s="20">
        <v>0.5</v>
      </c>
      <c r="P1240" s="20">
        <v>0.5</v>
      </c>
      <c r="Q1240" s="20">
        <v>0.5</v>
      </c>
      <c r="R1240" s="20">
        <v>0.5</v>
      </c>
      <c r="S1240" s="20" t="s">
        <v>32</v>
      </c>
      <c r="T1240" s="20" t="s">
        <v>32</v>
      </c>
      <c r="U1240" s="20" t="s">
        <v>32</v>
      </c>
      <c r="V1240" s="20" t="s">
        <v>32</v>
      </c>
      <c r="W1240" s="21" t="s">
        <v>32</v>
      </c>
      <c r="X1240" s="149"/>
      <c r="Y1240" s="19">
        <v>0.5</v>
      </c>
      <c r="Z1240" s="20">
        <v>0.5</v>
      </c>
      <c r="AA1240" s="20">
        <v>0.5</v>
      </c>
      <c r="AB1240" s="20">
        <v>0.5</v>
      </c>
      <c r="AC1240" s="20">
        <v>0.5</v>
      </c>
      <c r="AD1240" s="20">
        <v>0.5</v>
      </c>
      <c r="AE1240" s="21">
        <v>0.5</v>
      </c>
      <c r="AF1240" s="123"/>
      <c r="AG1240" s="20" t="s">
        <v>32</v>
      </c>
      <c r="AH1240" s="21" t="s">
        <v>32</v>
      </c>
    </row>
    <row r="1241" spans="1:34" x14ac:dyDescent="0.35">
      <c r="A1241" s="24" t="s">
        <v>163</v>
      </c>
      <c r="B1241" s="25" t="s">
        <v>22</v>
      </c>
      <c r="C1241" s="25" t="s">
        <v>23</v>
      </c>
      <c r="D1241" s="25" t="s">
        <v>92</v>
      </c>
      <c r="E1241" s="25" t="s">
        <v>76</v>
      </c>
      <c r="F1241" s="25" t="s">
        <v>1012</v>
      </c>
      <c r="G1241" s="25" t="s">
        <v>94</v>
      </c>
      <c r="H1241" s="26">
        <v>0.02</v>
      </c>
      <c r="I1241" s="25" t="s">
        <v>1012</v>
      </c>
      <c r="J1241" s="25" t="s">
        <v>1003</v>
      </c>
      <c r="K1241" s="27" t="s">
        <v>33</v>
      </c>
      <c r="L1241" s="28">
        <v>4.2918454935622297E-2</v>
      </c>
      <c r="M1241" s="29">
        <v>4.2918454935622297E-2</v>
      </c>
      <c r="N1241" s="29">
        <v>4.2918454935622297E-2</v>
      </c>
      <c r="O1241" s="29">
        <v>4.2918454935622297E-2</v>
      </c>
      <c r="P1241" s="29">
        <v>4.2918454935622297E-2</v>
      </c>
      <c r="Q1241" s="29">
        <v>4.2918454935622297E-2</v>
      </c>
      <c r="R1241" s="29">
        <v>4.2918454935622297E-2</v>
      </c>
      <c r="S1241" s="29">
        <v>0</v>
      </c>
      <c r="T1241" s="29">
        <v>0</v>
      </c>
      <c r="U1241" s="29">
        <v>0</v>
      </c>
      <c r="V1241" s="29">
        <v>0</v>
      </c>
      <c r="W1241" s="30">
        <v>2.6985413290113502E-2</v>
      </c>
      <c r="X1241" s="149"/>
      <c r="Y1241" s="125">
        <v>1.5408320493066174E-2</v>
      </c>
      <c r="Z1241" s="126">
        <v>1.5408320493066174E-2</v>
      </c>
      <c r="AA1241" s="126">
        <v>1.5408320493066174E-2</v>
      </c>
      <c r="AB1241" s="126">
        <v>1.5408320493066174E-2</v>
      </c>
      <c r="AC1241" s="126">
        <v>1.5408320493066174E-2</v>
      </c>
      <c r="AD1241" s="126">
        <v>1.5408320493066174E-2</v>
      </c>
      <c r="AE1241" s="153">
        <v>1.5408320493066174E-2</v>
      </c>
      <c r="AF1241" s="124"/>
      <c r="AG1241" s="126">
        <v>0</v>
      </c>
      <c r="AH1241" s="153">
        <v>0</v>
      </c>
    </row>
    <row r="1242" spans="1:34" x14ac:dyDescent="0.35">
      <c r="A1242" s="31" t="s">
        <v>163</v>
      </c>
      <c r="B1242" s="32" t="s">
        <v>22</v>
      </c>
      <c r="C1242" s="32" t="s">
        <v>23</v>
      </c>
      <c r="D1242" s="32" t="s">
        <v>92</v>
      </c>
      <c r="E1242" s="32" t="s">
        <v>76</v>
      </c>
      <c r="F1242" s="32" t="s">
        <v>95</v>
      </c>
      <c r="G1242" s="32" t="s">
        <v>94</v>
      </c>
      <c r="H1242" s="33">
        <v>0.02</v>
      </c>
      <c r="I1242" s="32" t="s">
        <v>95</v>
      </c>
      <c r="J1242" s="32"/>
      <c r="K1242" s="34" t="s">
        <v>28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5.99</v>
      </c>
      <c r="T1242" s="36">
        <v>5.99</v>
      </c>
      <c r="U1242" s="36">
        <v>5.15</v>
      </c>
      <c r="V1242" s="36">
        <v>5.15</v>
      </c>
      <c r="W1242" s="37">
        <v>5.69</v>
      </c>
      <c r="X1242" s="149"/>
      <c r="Y1242" s="128">
        <v>5.99</v>
      </c>
      <c r="Z1242" s="129">
        <v>5.99</v>
      </c>
      <c r="AA1242" s="129">
        <v>5.99</v>
      </c>
      <c r="AB1242" s="129">
        <v>5.99</v>
      </c>
      <c r="AC1242" s="129">
        <v>5.99</v>
      </c>
      <c r="AD1242" s="129">
        <v>5.99</v>
      </c>
      <c r="AE1242" s="151">
        <v>5.99</v>
      </c>
      <c r="AF1242" s="127"/>
      <c r="AG1242" s="129">
        <v>0.15</v>
      </c>
      <c r="AH1242" s="151">
        <v>0.15</v>
      </c>
    </row>
    <row r="1243" spans="1:34" x14ac:dyDescent="0.35">
      <c r="A1243" s="15" t="s">
        <v>163</v>
      </c>
      <c r="B1243" s="16" t="s">
        <v>22</v>
      </c>
      <c r="C1243" s="16" t="s">
        <v>23</v>
      </c>
      <c r="D1243" s="16" t="s">
        <v>92</v>
      </c>
      <c r="E1243" s="16" t="s">
        <v>76</v>
      </c>
      <c r="F1243" s="16" t="s">
        <v>95</v>
      </c>
      <c r="G1243" s="16" t="s">
        <v>94</v>
      </c>
      <c r="H1243" s="17">
        <v>0.02</v>
      </c>
      <c r="I1243" s="16" t="s">
        <v>95</v>
      </c>
      <c r="J1243" s="16"/>
      <c r="K1243" s="18" t="s">
        <v>29</v>
      </c>
      <c r="L1243" s="19">
        <v>0.5</v>
      </c>
      <c r="M1243" s="20">
        <v>0.5</v>
      </c>
      <c r="N1243" s="20">
        <v>0.5</v>
      </c>
      <c r="O1243" s="20">
        <v>0.5</v>
      </c>
      <c r="P1243" s="20">
        <v>0.5</v>
      </c>
      <c r="Q1243" s="20">
        <v>0.5</v>
      </c>
      <c r="R1243" s="20">
        <v>0.5</v>
      </c>
      <c r="S1243" s="20" t="s">
        <v>32</v>
      </c>
      <c r="T1243" s="20" t="s">
        <v>32</v>
      </c>
      <c r="U1243" s="20" t="s">
        <v>32</v>
      </c>
      <c r="V1243" s="20" t="s">
        <v>32</v>
      </c>
      <c r="W1243" s="21" t="s">
        <v>32</v>
      </c>
      <c r="X1243" s="149"/>
      <c r="Y1243" s="19">
        <v>0.5</v>
      </c>
      <c r="Z1243" s="20">
        <v>0.5</v>
      </c>
      <c r="AA1243" s="20">
        <v>0.5</v>
      </c>
      <c r="AB1243" s="20">
        <v>0.5</v>
      </c>
      <c r="AC1243" s="20">
        <v>0.5</v>
      </c>
      <c r="AD1243" s="20">
        <v>0.5</v>
      </c>
      <c r="AE1243" s="21">
        <v>0.5</v>
      </c>
      <c r="AF1243" s="123"/>
      <c r="AG1243" s="20" t="s">
        <v>32</v>
      </c>
      <c r="AH1243" s="21" t="s">
        <v>32</v>
      </c>
    </row>
    <row r="1244" spans="1:34" x14ac:dyDescent="0.35">
      <c r="A1244" s="15" t="s">
        <v>163</v>
      </c>
      <c r="B1244" s="16" t="s">
        <v>22</v>
      </c>
      <c r="C1244" s="16" t="s">
        <v>23</v>
      </c>
      <c r="D1244" s="16" t="s">
        <v>92</v>
      </c>
      <c r="E1244" s="16" t="s">
        <v>76</v>
      </c>
      <c r="F1244" s="16" t="s">
        <v>95</v>
      </c>
      <c r="G1244" s="16" t="s">
        <v>94</v>
      </c>
      <c r="H1244" s="17">
        <v>0.02</v>
      </c>
      <c r="I1244" s="16" t="s">
        <v>95</v>
      </c>
      <c r="J1244" s="16"/>
      <c r="K1244" s="18" t="s">
        <v>30</v>
      </c>
      <c r="L1244" s="172">
        <v>6.79</v>
      </c>
      <c r="M1244" s="171">
        <v>6.79</v>
      </c>
      <c r="N1244" s="171">
        <v>6.79</v>
      </c>
      <c r="O1244" s="171">
        <v>6.79</v>
      </c>
      <c r="P1244" s="171">
        <v>6.79</v>
      </c>
      <c r="Q1244" s="171">
        <v>6.79</v>
      </c>
      <c r="R1244" s="171">
        <v>6.79</v>
      </c>
      <c r="S1244" s="23">
        <v>6.19</v>
      </c>
      <c r="T1244" s="23">
        <v>6.19</v>
      </c>
      <c r="U1244" s="171">
        <v>5.3975961538461545</v>
      </c>
      <c r="V1244" s="171">
        <v>5.3975961538461545</v>
      </c>
      <c r="W1244" s="152">
        <v>5.77</v>
      </c>
      <c r="X1244" s="178"/>
      <c r="Y1244" s="172">
        <v>6.29</v>
      </c>
      <c r="Z1244" s="171">
        <v>6.29</v>
      </c>
      <c r="AA1244" s="171">
        <v>6.29</v>
      </c>
      <c r="AB1244" s="171">
        <v>6.29</v>
      </c>
      <c r="AC1244" s="171">
        <v>6.29</v>
      </c>
      <c r="AD1244" s="171">
        <v>6.29</v>
      </c>
      <c r="AE1244" s="170">
        <v>6.29</v>
      </c>
      <c r="AF1244" s="118">
        <v>-7.3637702503681846E-2</v>
      </c>
      <c r="AG1244" s="166">
        <v>0.16</v>
      </c>
      <c r="AH1244" s="167">
        <v>0.16</v>
      </c>
    </row>
    <row r="1245" spans="1:34" x14ac:dyDescent="0.35">
      <c r="A1245" s="15" t="s">
        <v>163</v>
      </c>
      <c r="B1245" s="16" t="s">
        <v>22</v>
      </c>
      <c r="C1245" s="16" t="s">
        <v>23</v>
      </c>
      <c r="D1245" s="16" t="s">
        <v>92</v>
      </c>
      <c r="E1245" s="16" t="s">
        <v>76</v>
      </c>
      <c r="F1245" s="16" t="s">
        <v>95</v>
      </c>
      <c r="G1245" s="16" t="s">
        <v>94</v>
      </c>
      <c r="H1245" s="17">
        <v>0.02</v>
      </c>
      <c r="I1245" s="16" t="s">
        <v>95</v>
      </c>
      <c r="J1245" s="16"/>
      <c r="K1245" s="18" t="s">
        <v>31</v>
      </c>
      <c r="L1245" s="19">
        <v>0.5</v>
      </c>
      <c r="M1245" s="20">
        <v>0.5</v>
      </c>
      <c r="N1245" s="20">
        <v>0.5</v>
      </c>
      <c r="O1245" s="20">
        <v>0.5</v>
      </c>
      <c r="P1245" s="20">
        <v>0.5</v>
      </c>
      <c r="Q1245" s="20">
        <v>0.5</v>
      </c>
      <c r="R1245" s="20">
        <v>0.5</v>
      </c>
      <c r="S1245" s="20" t="s">
        <v>32</v>
      </c>
      <c r="T1245" s="20" t="s">
        <v>32</v>
      </c>
      <c r="U1245" s="20" t="s">
        <v>32</v>
      </c>
      <c r="V1245" s="20" t="s">
        <v>32</v>
      </c>
      <c r="W1245" s="21" t="s">
        <v>32</v>
      </c>
      <c r="X1245" s="149"/>
      <c r="Y1245" s="181">
        <v>0.5</v>
      </c>
      <c r="Z1245" s="182">
        <v>0.5</v>
      </c>
      <c r="AA1245" s="182">
        <v>0.5</v>
      </c>
      <c r="AB1245" s="182">
        <v>0.5</v>
      </c>
      <c r="AC1245" s="182">
        <v>0.5</v>
      </c>
      <c r="AD1245" s="182">
        <v>0.5</v>
      </c>
      <c r="AE1245" s="183">
        <v>0.5</v>
      </c>
      <c r="AF1245" s="123"/>
      <c r="AG1245" s="20" t="s">
        <v>32</v>
      </c>
      <c r="AH1245" s="21" t="s">
        <v>32</v>
      </c>
    </row>
    <row r="1246" spans="1:34" x14ac:dyDescent="0.35">
      <c r="A1246" s="24" t="s">
        <v>163</v>
      </c>
      <c r="B1246" s="25" t="s">
        <v>22</v>
      </c>
      <c r="C1246" s="25" t="s">
        <v>23</v>
      </c>
      <c r="D1246" s="25" t="s">
        <v>92</v>
      </c>
      <c r="E1246" s="25" t="s">
        <v>76</v>
      </c>
      <c r="F1246" s="25" t="s">
        <v>95</v>
      </c>
      <c r="G1246" s="25" t="s">
        <v>94</v>
      </c>
      <c r="H1246" s="26">
        <v>0.02</v>
      </c>
      <c r="I1246" s="25" t="s">
        <v>95</v>
      </c>
      <c r="J1246" s="25"/>
      <c r="K1246" s="27" t="s">
        <v>33</v>
      </c>
      <c r="L1246" s="28">
        <v>4.6224961479198745E-2</v>
      </c>
      <c r="M1246" s="29">
        <v>4.6224961479198745E-2</v>
      </c>
      <c r="N1246" s="29">
        <v>4.6224961479198745E-2</v>
      </c>
      <c r="O1246" s="29">
        <v>4.6224961479198745E-2</v>
      </c>
      <c r="P1246" s="29">
        <v>4.6224961479198745E-2</v>
      </c>
      <c r="Q1246" s="29">
        <v>4.6224961479198745E-2</v>
      </c>
      <c r="R1246" s="29">
        <v>4.6224961479198745E-2</v>
      </c>
      <c r="S1246" s="29">
        <v>3.3388981636060189E-2</v>
      </c>
      <c r="T1246" s="29">
        <v>3.3388981636060189E-2</v>
      </c>
      <c r="U1246" s="29">
        <v>4.8076923076923128E-2</v>
      </c>
      <c r="V1246" s="29">
        <v>4.8076923076923128E-2</v>
      </c>
      <c r="W1246" s="30">
        <v>1.4059753954305698E-2</v>
      </c>
      <c r="X1246" s="149"/>
      <c r="Y1246" s="125">
        <v>5.0083472454090172E-2</v>
      </c>
      <c r="Z1246" s="126">
        <v>5.0083472454090172E-2</v>
      </c>
      <c r="AA1246" s="126">
        <v>5.0083472454090172E-2</v>
      </c>
      <c r="AB1246" s="126">
        <v>5.0083472454090172E-2</v>
      </c>
      <c r="AC1246" s="126">
        <v>5.0083472454090172E-2</v>
      </c>
      <c r="AD1246" s="126">
        <v>5.0083472454090172E-2</v>
      </c>
      <c r="AE1246" s="153">
        <v>5.0083472454090172E-2</v>
      </c>
      <c r="AF1246" s="124"/>
      <c r="AG1246" s="126">
        <v>0</v>
      </c>
      <c r="AH1246" s="153">
        <v>0</v>
      </c>
    </row>
    <row r="1247" spans="1:34" x14ac:dyDescent="0.35">
      <c r="A1247" s="31" t="s">
        <v>163</v>
      </c>
      <c r="B1247" s="32" t="s">
        <v>22</v>
      </c>
      <c r="C1247" s="32" t="s">
        <v>23</v>
      </c>
      <c r="D1247" s="32" t="s">
        <v>92</v>
      </c>
      <c r="E1247" s="32" t="s">
        <v>76</v>
      </c>
      <c r="F1247" s="32" t="s">
        <v>641</v>
      </c>
      <c r="G1247" s="32" t="s">
        <v>94</v>
      </c>
      <c r="H1247" s="33">
        <v>0.02</v>
      </c>
      <c r="I1247" s="32" t="s">
        <v>641</v>
      </c>
      <c r="J1247" s="32" t="s">
        <v>1003</v>
      </c>
      <c r="K1247" s="34" t="s">
        <v>28</v>
      </c>
      <c r="L1247" s="35">
        <v>6.49</v>
      </c>
      <c r="M1247" s="36">
        <v>6.49</v>
      </c>
      <c r="N1247" s="36">
        <v>6.49</v>
      </c>
      <c r="O1247" s="36">
        <v>6.49</v>
      </c>
      <c r="P1247" s="36">
        <v>6.49</v>
      </c>
      <c r="Q1247" s="36">
        <v>6.49</v>
      </c>
      <c r="R1247" s="36">
        <v>6.49</v>
      </c>
      <c r="S1247" s="36">
        <v>5.99</v>
      </c>
      <c r="T1247" s="36">
        <v>5.99</v>
      </c>
      <c r="U1247" s="36">
        <v>5.15</v>
      </c>
      <c r="V1247" s="36">
        <v>5.15</v>
      </c>
      <c r="W1247" s="37">
        <v>5.69</v>
      </c>
      <c r="X1247" s="149"/>
      <c r="Y1247" s="128">
        <v>5.99</v>
      </c>
      <c r="Z1247" s="129">
        <v>5.99</v>
      </c>
      <c r="AA1247" s="129">
        <v>5.99</v>
      </c>
      <c r="AB1247" s="129">
        <v>5.99</v>
      </c>
      <c r="AC1247" s="129">
        <v>5.99</v>
      </c>
      <c r="AD1247" s="129">
        <v>5.99</v>
      </c>
      <c r="AE1247" s="151">
        <v>5.99</v>
      </c>
      <c r="AF1247" s="127"/>
      <c r="AG1247" s="129">
        <v>0.15</v>
      </c>
      <c r="AH1247" s="151">
        <v>0.15</v>
      </c>
    </row>
    <row r="1248" spans="1:34" x14ac:dyDescent="0.35">
      <c r="A1248" s="15" t="s">
        <v>163</v>
      </c>
      <c r="B1248" s="16" t="s">
        <v>22</v>
      </c>
      <c r="C1248" s="16" t="s">
        <v>23</v>
      </c>
      <c r="D1248" s="16" t="s">
        <v>92</v>
      </c>
      <c r="E1248" s="16" t="s">
        <v>76</v>
      </c>
      <c r="F1248" s="16" t="s">
        <v>641</v>
      </c>
      <c r="G1248" s="16" t="s">
        <v>94</v>
      </c>
      <c r="H1248" s="17">
        <v>0.02</v>
      </c>
      <c r="I1248" s="16" t="s">
        <v>641</v>
      </c>
      <c r="J1248" s="16" t="s">
        <v>1003</v>
      </c>
      <c r="K1248" s="18" t="s">
        <v>29</v>
      </c>
      <c r="L1248" s="19">
        <v>0.5</v>
      </c>
      <c r="M1248" s="20">
        <v>0.5</v>
      </c>
      <c r="N1248" s="20">
        <v>0.5</v>
      </c>
      <c r="O1248" s="20">
        <v>0.5</v>
      </c>
      <c r="P1248" s="20">
        <v>0.5</v>
      </c>
      <c r="Q1248" s="20">
        <v>0.5</v>
      </c>
      <c r="R1248" s="20">
        <v>0.5</v>
      </c>
      <c r="S1248" s="20" t="s">
        <v>32</v>
      </c>
      <c r="T1248" s="20" t="s">
        <v>32</v>
      </c>
      <c r="U1248" s="20" t="s">
        <v>32</v>
      </c>
      <c r="V1248" s="20" t="s">
        <v>32</v>
      </c>
      <c r="W1248" s="21" t="s">
        <v>32</v>
      </c>
      <c r="X1248" s="149"/>
      <c r="Y1248" s="19">
        <v>0.5</v>
      </c>
      <c r="Z1248" s="20">
        <v>0.5</v>
      </c>
      <c r="AA1248" s="20">
        <v>0.5</v>
      </c>
      <c r="AB1248" s="20">
        <v>0.5</v>
      </c>
      <c r="AC1248" s="20">
        <v>0.5</v>
      </c>
      <c r="AD1248" s="20">
        <v>0.5</v>
      </c>
      <c r="AE1248" s="21">
        <v>0.5</v>
      </c>
      <c r="AF1248" s="123"/>
      <c r="AG1248" s="20" t="s">
        <v>32</v>
      </c>
      <c r="AH1248" s="21" t="s">
        <v>32</v>
      </c>
    </row>
    <row r="1249" spans="1:34" x14ac:dyDescent="0.35">
      <c r="A1249" s="15" t="s">
        <v>163</v>
      </c>
      <c r="B1249" s="16" t="s">
        <v>22</v>
      </c>
      <c r="C1249" s="16" t="s">
        <v>23</v>
      </c>
      <c r="D1249" s="16" t="s">
        <v>92</v>
      </c>
      <c r="E1249" s="16" t="s">
        <v>76</v>
      </c>
      <c r="F1249" s="16" t="s">
        <v>641</v>
      </c>
      <c r="G1249" s="16" t="s">
        <v>94</v>
      </c>
      <c r="H1249" s="17">
        <v>0.02</v>
      </c>
      <c r="I1249" s="16" t="s">
        <v>641</v>
      </c>
      <c r="J1249" s="16" t="s">
        <v>1003</v>
      </c>
      <c r="K1249" s="18" t="s">
        <v>30</v>
      </c>
      <c r="L1249" s="168">
        <v>6.79</v>
      </c>
      <c r="M1249" s="166">
        <v>6.79</v>
      </c>
      <c r="N1249" s="166">
        <v>6.79</v>
      </c>
      <c r="O1249" s="166">
        <v>6.79</v>
      </c>
      <c r="P1249" s="166">
        <v>6.79</v>
      </c>
      <c r="Q1249" s="166">
        <v>6.79</v>
      </c>
      <c r="R1249" s="166">
        <v>6.79</v>
      </c>
      <c r="S1249" s="166">
        <v>6.19</v>
      </c>
      <c r="T1249" s="166">
        <v>6.19</v>
      </c>
      <c r="U1249" s="166">
        <v>5.3975961538461545</v>
      </c>
      <c r="V1249" s="166">
        <v>5.3975961538461545</v>
      </c>
      <c r="W1249" s="167">
        <v>5.77</v>
      </c>
      <c r="X1249" s="178"/>
      <c r="Y1249" s="168">
        <v>6.29</v>
      </c>
      <c r="Z1249" s="166">
        <v>6.29</v>
      </c>
      <c r="AA1249" s="166">
        <v>6.29</v>
      </c>
      <c r="AB1249" s="166">
        <v>6.29</v>
      </c>
      <c r="AC1249" s="166">
        <v>6.29</v>
      </c>
      <c r="AD1249" s="166">
        <v>6.29</v>
      </c>
      <c r="AE1249" s="167">
        <v>6.29</v>
      </c>
      <c r="AF1249" s="118">
        <v>-7.3637702503681846E-2</v>
      </c>
      <c r="AG1249" s="166">
        <v>0.16</v>
      </c>
      <c r="AH1249" s="167">
        <v>0.16</v>
      </c>
    </row>
    <row r="1250" spans="1:34" x14ac:dyDescent="0.35">
      <c r="A1250" s="15" t="s">
        <v>163</v>
      </c>
      <c r="B1250" s="16" t="s">
        <v>22</v>
      </c>
      <c r="C1250" s="16" t="s">
        <v>23</v>
      </c>
      <c r="D1250" s="16" t="s">
        <v>92</v>
      </c>
      <c r="E1250" s="16" t="s">
        <v>76</v>
      </c>
      <c r="F1250" s="16" t="s">
        <v>641</v>
      </c>
      <c r="G1250" s="16" t="s">
        <v>94</v>
      </c>
      <c r="H1250" s="17">
        <v>0.02</v>
      </c>
      <c r="I1250" s="16" t="s">
        <v>641</v>
      </c>
      <c r="J1250" s="16" t="s">
        <v>1003</v>
      </c>
      <c r="K1250" s="18" t="s">
        <v>31</v>
      </c>
      <c r="L1250" s="19">
        <v>0.5</v>
      </c>
      <c r="M1250" s="20">
        <v>0.5</v>
      </c>
      <c r="N1250" s="20">
        <v>0.5</v>
      </c>
      <c r="O1250" s="20">
        <v>0.5</v>
      </c>
      <c r="P1250" s="20">
        <v>0.5</v>
      </c>
      <c r="Q1250" s="20">
        <v>0.5</v>
      </c>
      <c r="R1250" s="20">
        <v>0.5</v>
      </c>
      <c r="S1250" s="20" t="s">
        <v>32</v>
      </c>
      <c r="T1250" s="20" t="s">
        <v>32</v>
      </c>
      <c r="U1250" s="20" t="s">
        <v>32</v>
      </c>
      <c r="V1250" s="20" t="s">
        <v>32</v>
      </c>
      <c r="W1250" s="21" t="s">
        <v>32</v>
      </c>
      <c r="X1250" s="149"/>
      <c r="Y1250" s="181">
        <v>0.5</v>
      </c>
      <c r="Z1250" s="182">
        <v>0.5</v>
      </c>
      <c r="AA1250" s="182">
        <v>0.5</v>
      </c>
      <c r="AB1250" s="182">
        <v>0.5</v>
      </c>
      <c r="AC1250" s="182">
        <v>0.5</v>
      </c>
      <c r="AD1250" s="182">
        <v>0.5</v>
      </c>
      <c r="AE1250" s="183">
        <v>0.5</v>
      </c>
      <c r="AF1250" s="123"/>
      <c r="AG1250" s="20" t="s">
        <v>32</v>
      </c>
      <c r="AH1250" s="21" t="s">
        <v>32</v>
      </c>
    </row>
    <row r="1251" spans="1:34" x14ac:dyDescent="0.35">
      <c r="A1251" s="24" t="s">
        <v>163</v>
      </c>
      <c r="B1251" s="25" t="s">
        <v>22</v>
      </c>
      <c r="C1251" s="25" t="s">
        <v>23</v>
      </c>
      <c r="D1251" s="25" t="s">
        <v>92</v>
      </c>
      <c r="E1251" s="25" t="s">
        <v>76</v>
      </c>
      <c r="F1251" s="25" t="s">
        <v>641</v>
      </c>
      <c r="G1251" s="25" t="s">
        <v>94</v>
      </c>
      <c r="H1251" s="26">
        <v>0.02</v>
      </c>
      <c r="I1251" s="25" t="s">
        <v>641</v>
      </c>
      <c r="J1251" s="25" t="s">
        <v>1003</v>
      </c>
      <c r="K1251" s="27" t="s">
        <v>33</v>
      </c>
      <c r="L1251" s="28">
        <v>4.6224961479198745E-2</v>
      </c>
      <c r="M1251" s="29">
        <v>4.6224961479198745E-2</v>
      </c>
      <c r="N1251" s="29">
        <v>4.6224961479198745E-2</v>
      </c>
      <c r="O1251" s="29">
        <v>4.6224961479198745E-2</v>
      </c>
      <c r="P1251" s="29">
        <v>4.6224961479198745E-2</v>
      </c>
      <c r="Q1251" s="29">
        <v>4.6224961479198745E-2</v>
      </c>
      <c r="R1251" s="29">
        <v>4.6224961479198745E-2</v>
      </c>
      <c r="S1251" s="29">
        <v>3.3388981636060189E-2</v>
      </c>
      <c r="T1251" s="29">
        <v>3.3388981636060189E-2</v>
      </c>
      <c r="U1251" s="29">
        <v>4.8076923076923128E-2</v>
      </c>
      <c r="V1251" s="29">
        <v>4.8076923076923128E-2</v>
      </c>
      <c r="W1251" s="30">
        <v>1.4059753954305698E-2</v>
      </c>
      <c r="X1251" s="149"/>
      <c r="Y1251" s="125">
        <v>5.0083472454090172E-2</v>
      </c>
      <c r="Z1251" s="126">
        <v>5.0083472454090172E-2</v>
      </c>
      <c r="AA1251" s="126">
        <v>5.0083472454090172E-2</v>
      </c>
      <c r="AB1251" s="126">
        <v>5.0083472454090172E-2</v>
      </c>
      <c r="AC1251" s="126">
        <v>5.0083472454090172E-2</v>
      </c>
      <c r="AD1251" s="126">
        <v>5.0083472454090172E-2</v>
      </c>
      <c r="AE1251" s="153">
        <v>5.0083472454090172E-2</v>
      </c>
      <c r="AF1251" s="124"/>
      <c r="AG1251" s="126">
        <v>0</v>
      </c>
      <c r="AH1251" s="153">
        <v>0</v>
      </c>
    </row>
    <row r="1252" spans="1:34" x14ac:dyDescent="0.35">
      <c r="A1252" s="31" t="s">
        <v>163</v>
      </c>
      <c r="B1252" s="32" t="s">
        <v>22</v>
      </c>
      <c r="C1252" s="32" t="s">
        <v>23</v>
      </c>
      <c r="D1252" s="32" t="s">
        <v>92</v>
      </c>
      <c r="E1252" s="32" t="s">
        <v>76</v>
      </c>
      <c r="F1252" s="32" t="s">
        <v>97</v>
      </c>
      <c r="G1252" s="32" t="s">
        <v>78</v>
      </c>
      <c r="H1252" s="33">
        <v>0.02</v>
      </c>
      <c r="I1252" s="32" t="s">
        <v>97</v>
      </c>
      <c r="J1252" s="32"/>
      <c r="K1252" s="34" t="s">
        <v>28</v>
      </c>
      <c r="L1252" s="35">
        <v>5.99</v>
      </c>
      <c r="M1252" s="36">
        <v>5.99</v>
      </c>
      <c r="N1252" s="36">
        <v>5.99</v>
      </c>
      <c r="O1252" s="36">
        <v>5.99</v>
      </c>
      <c r="P1252" s="36">
        <v>5.99</v>
      </c>
      <c r="Q1252" s="36">
        <v>5.99</v>
      </c>
      <c r="R1252" s="36">
        <v>5.99</v>
      </c>
      <c r="S1252" s="36">
        <v>5.69</v>
      </c>
      <c r="T1252" s="36">
        <v>5.69</v>
      </c>
      <c r="U1252" s="36">
        <v>4.99</v>
      </c>
      <c r="V1252" s="36">
        <v>4.99</v>
      </c>
      <c r="W1252" s="37">
        <v>5.4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0.14000000000000001</v>
      </c>
      <c r="AH1252" s="151">
        <v>0.14000000000000001</v>
      </c>
    </row>
    <row r="1253" spans="1:34" x14ac:dyDescent="0.35">
      <c r="A1253" s="15" t="s">
        <v>163</v>
      </c>
      <c r="B1253" s="16" t="s">
        <v>22</v>
      </c>
      <c r="C1253" s="16" t="s">
        <v>23</v>
      </c>
      <c r="D1253" s="16" t="s">
        <v>92</v>
      </c>
      <c r="E1253" s="16" t="s">
        <v>76</v>
      </c>
      <c r="F1253" s="16" t="s">
        <v>97</v>
      </c>
      <c r="G1253" s="16" t="s">
        <v>78</v>
      </c>
      <c r="H1253" s="17">
        <v>0.02</v>
      </c>
      <c r="I1253" s="16" t="s">
        <v>97</v>
      </c>
      <c r="J1253" s="16"/>
      <c r="K1253" s="18" t="s">
        <v>29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32</v>
      </c>
      <c r="T1253" s="20" t="s">
        <v>32</v>
      </c>
      <c r="U1253" s="20" t="s">
        <v>32</v>
      </c>
      <c r="V1253" s="20" t="s">
        <v>32</v>
      </c>
      <c r="W1253" s="21" t="s">
        <v>32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32</v>
      </c>
      <c r="AH1253" s="21" t="s">
        <v>32</v>
      </c>
    </row>
    <row r="1254" spans="1:34" x14ac:dyDescent="0.35">
      <c r="A1254" s="15" t="s">
        <v>163</v>
      </c>
      <c r="B1254" s="16" t="s">
        <v>22</v>
      </c>
      <c r="C1254" s="16" t="s">
        <v>23</v>
      </c>
      <c r="D1254" s="16" t="s">
        <v>92</v>
      </c>
      <c r="E1254" s="16" t="s">
        <v>76</v>
      </c>
      <c r="F1254" s="16" t="s">
        <v>97</v>
      </c>
      <c r="G1254" s="16" t="s">
        <v>78</v>
      </c>
      <c r="H1254" s="17">
        <v>0.02</v>
      </c>
      <c r="I1254" s="16" t="s">
        <v>97</v>
      </c>
      <c r="J1254" s="16"/>
      <c r="K1254" s="18" t="s">
        <v>30</v>
      </c>
      <c r="L1254" s="172">
        <v>6.49</v>
      </c>
      <c r="M1254" s="171">
        <v>6.49</v>
      </c>
      <c r="N1254" s="171">
        <v>6.49</v>
      </c>
      <c r="O1254" s="171">
        <v>6.49</v>
      </c>
      <c r="P1254" s="171">
        <v>6.49</v>
      </c>
      <c r="Q1254" s="171">
        <v>6.49</v>
      </c>
      <c r="R1254" s="171">
        <v>6.49</v>
      </c>
      <c r="S1254" s="171">
        <v>5.99</v>
      </c>
      <c r="T1254" s="171">
        <v>5.99</v>
      </c>
      <c r="U1254" s="171">
        <v>5.4065275459098503</v>
      </c>
      <c r="V1254" s="171">
        <v>5.4065275459098503</v>
      </c>
      <c r="W1254" s="170">
        <v>5.6847100175746927</v>
      </c>
      <c r="X1254" s="178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166">
        <v>0.15</v>
      </c>
      <c r="AH1254" s="167">
        <v>0.15</v>
      </c>
    </row>
    <row r="1255" spans="1:34" x14ac:dyDescent="0.35">
      <c r="A1255" s="15" t="s">
        <v>163</v>
      </c>
      <c r="B1255" s="16" t="s">
        <v>22</v>
      </c>
      <c r="C1255" s="16" t="s">
        <v>23</v>
      </c>
      <c r="D1255" s="16" t="s">
        <v>92</v>
      </c>
      <c r="E1255" s="16" t="s">
        <v>76</v>
      </c>
      <c r="F1255" s="16" t="s">
        <v>97</v>
      </c>
      <c r="G1255" s="16" t="s">
        <v>78</v>
      </c>
      <c r="H1255" s="17">
        <v>0.02</v>
      </c>
      <c r="I1255" s="16" t="s">
        <v>97</v>
      </c>
      <c r="J1255" s="16"/>
      <c r="K1255" s="18" t="s">
        <v>31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32</v>
      </c>
      <c r="T1255" s="20" t="s">
        <v>32</v>
      </c>
      <c r="U1255" s="20" t="s">
        <v>32</v>
      </c>
      <c r="V1255" s="20" t="s">
        <v>32</v>
      </c>
      <c r="W1255" s="21" t="s">
        <v>32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32</v>
      </c>
      <c r="AH1255" s="21" t="s">
        <v>32</v>
      </c>
    </row>
    <row r="1256" spans="1:34" x14ac:dyDescent="0.35">
      <c r="A1256" s="24" t="s">
        <v>163</v>
      </c>
      <c r="B1256" s="25" t="s">
        <v>22</v>
      </c>
      <c r="C1256" s="25" t="s">
        <v>23</v>
      </c>
      <c r="D1256" s="25" t="s">
        <v>92</v>
      </c>
      <c r="E1256" s="25" t="s">
        <v>76</v>
      </c>
      <c r="F1256" s="25" t="s">
        <v>97</v>
      </c>
      <c r="G1256" s="25" t="s">
        <v>78</v>
      </c>
      <c r="H1256" s="26">
        <v>0.02</v>
      </c>
      <c r="I1256" s="25" t="s">
        <v>97</v>
      </c>
      <c r="J1256" s="25"/>
      <c r="K1256" s="27" t="s">
        <v>33</v>
      </c>
      <c r="L1256" s="28">
        <v>8.3472454090150139E-2</v>
      </c>
      <c r="M1256" s="29">
        <v>8.3472454090150139E-2</v>
      </c>
      <c r="N1256" s="29">
        <v>8.3472454090150139E-2</v>
      </c>
      <c r="O1256" s="29">
        <v>8.3472454090150139E-2</v>
      </c>
      <c r="P1256" s="29">
        <v>8.3472454090150139E-2</v>
      </c>
      <c r="Q1256" s="29">
        <v>8.3472454090150139E-2</v>
      </c>
      <c r="R1256" s="29">
        <v>8.3472454090150139E-2</v>
      </c>
      <c r="S1256" s="29">
        <v>5.2724077328646812E-2</v>
      </c>
      <c r="T1256" s="29">
        <v>5.2724077328646812E-2</v>
      </c>
      <c r="U1256" s="29">
        <v>8.3472454090150361E-2</v>
      </c>
      <c r="V1256" s="29">
        <v>8.3472454090150361E-2</v>
      </c>
      <c r="W1256" s="30">
        <v>5.2724077328646812E-2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163</v>
      </c>
      <c r="B1257" s="32" t="s">
        <v>22</v>
      </c>
      <c r="C1257" s="32" t="s">
        <v>23</v>
      </c>
      <c r="D1257" s="32" t="s">
        <v>92</v>
      </c>
      <c r="E1257" s="32" t="s">
        <v>76</v>
      </c>
      <c r="F1257" s="32" t="s">
        <v>98</v>
      </c>
      <c r="G1257" s="32" t="s">
        <v>78</v>
      </c>
      <c r="H1257" s="33">
        <v>0.02</v>
      </c>
      <c r="I1257" s="32" t="s">
        <v>98</v>
      </c>
      <c r="J1257" s="32"/>
      <c r="K1257" s="34" t="s">
        <v>28</v>
      </c>
      <c r="L1257" s="35">
        <v>5.49</v>
      </c>
      <c r="M1257" s="36">
        <v>5.49</v>
      </c>
      <c r="N1257" s="36">
        <v>5.49</v>
      </c>
      <c r="O1257" s="36">
        <v>5.49</v>
      </c>
      <c r="P1257" s="36">
        <v>5.49</v>
      </c>
      <c r="Q1257" s="36">
        <v>5.49</v>
      </c>
      <c r="R1257" s="36">
        <v>5.49</v>
      </c>
      <c r="S1257" s="36">
        <v>4.59</v>
      </c>
      <c r="T1257" s="36">
        <v>4.59</v>
      </c>
      <c r="U1257" s="36">
        <v>4.3600000000000003</v>
      </c>
      <c r="V1257" s="36">
        <v>4.3600000000000003</v>
      </c>
      <c r="W1257" s="37">
        <v>4.3600000000000003</v>
      </c>
      <c r="X1257" s="149"/>
      <c r="Y1257" s="128">
        <v>4.99</v>
      </c>
      <c r="Z1257" s="129">
        <v>4.99</v>
      </c>
      <c r="AA1257" s="129">
        <v>4.99</v>
      </c>
      <c r="AB1257" s="129">
        <v>4.99</v>
      </c>
      <c r="AC1257" s="129">
        <v>4.99</v>
      </c>
      <c r="AD1257" s="129">
        <v>4.99</v>
      </c>
      <c r="AE1257" s="151">
        <v>4.99</v>
      </c>
      <c r="AF1257" s="127"/>
      <c r="AG1257" s="129">
        <v>0.12</v>
      </c>
      <c r="AH1257" s="151">
        <v>0.12</v>
      </c>
    </row>
    <row r="1258" spans="1:34" x14ac:dyDescent="0.35">
      <c r="A1258" s="15" t="s">
        <v>163</v>
      </c>
      <c r="B1258" s="16" t="s">
        <v>22</v>
      </c>
      <c r="C1258" s="16" t="s">
        <v>23</v>
      </c>
      <c r="D1258" s="16" t="s">
        <v>92</v>
      </c>
      <c r="E1258" s="16" t="s">
        <v>76</v>
      </c>
      <c r="F1258" s="16" t="s">
        <v>98</v>
      </c>
      <c r="G1258" s="16" t="s">
        <v>78</v>
      </c>
      <c r="H1258" s="17">
        <v>0.02</v>
      </c>
      <c r="I1258" s="16" t="s">
        <v>98</v>
      </c>
      <c r="J1258" s="16"/>
      <c r="K1258" s="18" t="s">
        <v>29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32</v>
      </c>
      <c r="T1258" s="20" t="s">
        <v>32</v>
      </c>
      <c r="U1258" s="20" t="s">
        <v>32</v>
      </c>
      <c r="V1258" s="20" t="s">
        <v>32</v>
      </c>
      <c r="W1258" s="21" t="s">
        <v>32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32</v>
      </c>
      <c r="AH1258" s="21" t="s">
        <v>32</v>
      </c>
    </row>
    <row r="1259" spans="1:34" x14ac:dyDescent="0.35">
      <c r="A1259" s="15" t="s">
        <v>163</v>
      </c>
      <c r="B1259" s="16" t="s">
        <v>22</v>
      </c>
      <c r="C1259" s="16" t="s">
        <v>23</v>
      </c>
      <c r="D1259" s="16" t="s">
        <v>92</v>
      </c>
      <c r="E1259" s="16" t="s">
        <v>76</v>
      </c>
      <c r="F1259" s="16" t="s">
        <v>98</v>
      </c>
      <c r="G1259" s="16" t="s">
        <v>78</v>
      </c>
      <c r="H1259" s="17">
        <v>0.02</v>
      </c>
      <c r="I1259" s="16" t="s">
        <v>98</v>
      </c>
      <c r="J1259" s="16"/>
      <c r="K1259" s="18" t="s">
        <v>30</v>
      </c>
      <c r="L1259" s="22">
        <v>5.49</v>
      </c>
      <c r="M1259" s="23">
        <v>5.49</v>
      </c>
      <c r="N1259" s="23">
        <v>5.49</v>
      </c>
      <c r="O1259" s="23">
        <v>5.49</v>
      </c>
      <c r="P1259" s="23">
        <v>5.49</v>
      </c>
      <c r="Q1259" s="23">
        <v>5.49</v>
      </c>
      <c r="R1259" s="23">
        <v>5.49</v>
      </c>
      <c r="S1259" s="171">
        <v>4.79</v>
      </c>
      <c r="T1259" s="171">
        <v>4.79</v>
      </c>
      <c r="U1259" s="171">
        <v>4.45</v>
      </c>
      <c r="V1259" s="171">
        <v>4.45</v>
      </c>
      <c r="W1259" s="170">
        <v>4.5499782135076261</v>
      </c>
      <c r="X1259" s="178"/>
      <c r="Y1259" s="22">
        <v>4.99</v>
      </c>
      <c r="Z1259" s="23">
        <v>4.99</v>
      </c>
      <c r="AA1259" s="23">
        <v>4.99</v>
      </c>
      <c r="AB1259" s="23">
        <v>4.99</v>
      </c>
      <c r="AC1259" s="23">
        <v>4.99</v>
      </c>
      <c r="AD1259" s="23">
        <v>4.99</v>
      </c>
      <c r="AE1259" s="152">
        <v>4.99</v>
      </c>
      <c r="AF1259" s="118"/>
      <c r="AG1259" s="166">
        <v>0.12</v>
      </c>
      <c r="AH1259" s="167">
        <v>0.12</v>
      </c>
    </row>
    <row r="1260" spans="1:34" x14ac:dyDescent="0.35">
      <c r="A1260" s="15" t="s">
        <v>163</v>
      </c>
      <c r="B1260" s="16" t="s">
        <v>22</v>
      </c>
      <c r="C1260" s="16" t="s">
        <v>23</v>
      </c>
      <c r="D1260" s="16" t="s">
        <v>92</v>
      </c>
      <c r="E1260" s="16" t="s">
        <v>76</v>
      </c>
      <c r="F1260" s="16" t="s">
        <v>98</v>
      </c>
      <c r="G1260" s="16" t="s">
        <v>78</v>
      </c>
      <c r="H1260" s="17">
        <v>0.02</v>
      </c>
      <c r="I1260" s="16" t="s">
        <v>98</v>
      </c>
      <c r="J1260" s="16"/>
      <c r="K1260" s="18" t="s">
        <v>31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32</v>
      </c>
      <c r="T1260" s="20" t="s">
        <v>32</v>
      </c>
      <c r="U1260" s="20" t="s">
        <v>32</v>
      </c>
      <c r="V1260" s="20" t="s">
        <v>32</v>
      </c>
      <c r="W1260" s="21" t="s">
        <v>32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32</v>
      </c>
      <c r="AH1260" s="21" t="s">
        <v>32</v>
      </c>
    </row>
    <row r="1261" spans="1:34" x14ac:dyDescent="0.35">
      <c r="A1261" s="24" t="s">
        <v>163</v>
      </c>
      <c r="B1261" s="25" t="s">
        <v>22</v>
      </c>
      <c r="C1261" s="25" t="s">
        <v>23</v>
      </c>
      <c r="D1261" s="25" t="s">
        <v>92</v>
      </c>
      <c r="E1261" s="25" t="s">
        <v>76</v>
      </c>
      <c r="F1261" s="25" t="s">
        <v>98</v>
      </c>
      <c r="G1261" s="25" t="s">
        <v>78</v>
      </c>
      <c r="H1261" s="26">
        <v>0.02</v>
      </c>
      <c r="I1261" s="25" t="s">
        <v>98</v>
      </c>
      <c r="J1261" s="25"/>
      <c r="K1261" s="27" t="s">
        <v>33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4.3572984749455479E-2</v>
      </c>
      <c r="T1261" s="29">
        <v>4.3572984749455479E-2</v>
      </c>
      <c r="U1261" s="29">
        <v>2.0642201834862428E-2</v>
      </c>
      <c r="V1261" s="29">
        <v>2.0642201834862428E-2</v>
      </c>
      <c r="W1261" s="30">
        <v>4.3572984749455479E-2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163</v>
      </c>
      <c r="B1262" s="32" t="s">
        <v>22</v>
      </c>
      <c r="C1262" s="32" t="s">
        <v>23</v>
      </c>
      <c r="D1262" s="32" t="s">
        <v>92</v>
      </c>
      <c r="E1262" s="32" t="s">
        <v>76</v>
      </c>
      <c r="F1262" s="32" t="s">
        <v>99</v>
      </c>
      <c r="G1262" s="32" t="s">
        <v>78</v>
      </c>
      <c r="H1262" s="33">
        <v>0.02</v>
      </c>
      <c r="I1262" s="32" t="s">
        <v>99</v>
      </c>
      <c r="J1262" s="32"/>
      <c r="K1262" s="34" t="s">
        <v>28</v>
      </c>
      <c r="L1262" s="35">
        <v>4.99</v>
      </c>
      <c r="M1262" s="36">
        <v>4.99</v>
      </c>
      <c r="N1262" s="36">
        <v>4.99</v>
      </c>
      <c r="O1262" s="36">
        <v>4.99</v>
      </c>
      <c r="P1262" s="36">
        <v>4.99</v>
      </c>
      <c r="Q1262" s="36">
        <v>4.99</v>
      </c>
      <c r="R1262" s="36">
        <v>4.99</v>
      </c>
      <c r="S1262" s="36">
        <v>4.99</v>
      </c>
      <c r="T1262" s="36">
        <v>4.99</v>
      </c>
      <c r="U1262" s="36">
        <v>4.16</v>
      </c>
      <c r="V1262" s="36">
        <v>4.16</v>
      </c>
      <c r="W1262" s="37">
        <v>4.55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0.13</v>
      </c>
      <c r="AH1262" s="151">
        <v>0.13</v>
      </c>
    </row>
    <row r="1263" spans="1:34" x14ac:dyDescent="0.35">
      <c r="A1263" s="15" t="s">
        <v>163</v>
      </c>
      <c r="B1263" s="16" t="s">
        <v>22</v>
      </c>
      <c r="C1263" s="16" t="s">
        <v>23</v>
      </c>
      <c r="D1263" s="16" t="s">
        <v>92</v>
      </c>
      <c r="E1263" s="16" t="s">
        <v>76</v>
      </c>
      <c r="F1263" s="16" t="s">
        <v>99</v>
      </c>
      <c r="G1263" s="16" t="s">
        <v>78</v>
      </c>
      <c r="H1263" s="17">
        <v>0.02</v>
      </c>
      <c r="I1263" s="16" t="s">
        <v>99</v>
      </c>
      <c r="J1263" s="16"/>
      <c r="K1263" s="18" t="s">
        <v>29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32</v>
      </c>
      <c r="T1263" s="20" t="s">
        <v>32</v>
      </c>
      <c r="U1263" s="20" t="s">
        <v>32</v>
      </c>
      <c r="V1263" s="20" t="s">
        <v>32</v>
      </c>
      <c r="W1263" s="21" t="s">
        <v>32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32</v>
      </c>
      <c r="AH1263" s="21" t="s">
        <v>32</v>
      </c>
    </row>
    <row r="1264" spans="1:34" x14ac:dyDescent="0.35">
      <c r="A1264" s="15" t="s">
        <v>163</v>
      </c>
      <c r="B1264" s="16" t="s">
        <v>22</v>
      </c>
      <c r="C1264" s="16" t="s">
        <v>23</v>
      </c>
      <c r="D1264" s="16" t="s">
        <v>92</v>
      </c>
      <c r="E1264" s="16" t="s">
        <v>76</v>
      </c>
      <c r="F1264" s="16" t="s">
        <v>99</v>
      </c>
      <c r="G1264" s="16" t="s">
        <v>78</v>
      </c>
      <c r="H1264" s="17">
        <v>0.02</v>
      </c>
      <c r="I1264" s="16" t="s">
        <v>99</v>
      </c>
      <c r="J1264" s="16"/>
      <c r="K1264" s="18" t="s">
        <v>30</v>
      </c>
      <c r="L1264" s="22">
        <v>5.49</v>
      </c>
      <c r="M1264" s="23">
        <v>5.49</v>
      </c>
      <c r="N1264" s="23">
        <v>5.49</v>
      </c>
      <c r="O1264" s="23">
        <v>5.49</v>
      </c>
      <c r="P1264" s="23">
        <v>5.49</v>
      </c>
      <c r="Q1264" s="23">
        <v>5.49</v>
      </c>
      <c r="R1264" s="23">
        <v>5.49</v>
      </c>
      <c r="S1264" s="23">
        <v>5.29</v>
      </c>
      <c r="T1264" s="23">
        <v>5.29</v>
      </c>
      <c r="U1264" s="23">
        <v>4.576833667334669</v>
      </c>
      <c r="V1264" s="23">
        <v>4.576833667334669</v>
      </c>
      <c r="W1264" s="152">
        <v>5.0255000000000001</v>
      </c>
      <c r="X1264" s="178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0.13</v>
      </c>
      <c r="AH1264" s="167">
        <v>0.13</v>
      </c>
    </row>
    <row r="1265" spans="1:34" x14ac:dyDescent="0.35">
      <c r="A1265" s="15" t="s">
        <v>163</v>
      </c>
      <c r="B1265" s="16" t="s">
        <v>22</v>
      </c>
      <c r="C1265" s="16" t="s">
        <v>23</v>
      </c>
      <c r="D1265" s="16" t="s">
        <v>92</v>
      </c>
      <c r="E1265" s="16" t="s">
        <v>76</v>
      </c>
      <c r="F1265" s="16" t="s">
        <v>99</v>
      </c>
      <c r="G1265" s="16" t="s">
        <v>78</v>
      </c>
      <c r="H1265" s="17">
        <v>0.02</v>
      </c>
      <c r="I1265" s="16" t="s">
        <v>99</v>
      </c>
      <c r="J1265" s="16"/>
      <c r="K1265" s="18" t="s">
        <v>31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32</v>
      </c>
      <c r="T1265" s="20" t="s">
        <v>32</v>
      </c>
      <c r="U1265" s="20" t="s">
        <v>32</v>
      </c>
      <c r="V1265" s="20" t="s">
        <v>32</v>
      </c>
      <c r="W1265" s="21" t="s">
        <v>32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32</v>
      </c>
      <c r="AH1265" s="21" t="s">
        <v>32</v>
      </c>
    </row>
    <row r="1266" spans="1:34" x14ac:dyDescent="0.35">
      <c r="A1266" s="24" t="s">
        <v>163</v>
      </c>
      <c r="B1266" s="25" t="s">
        <v>22</v>
      </c>
      <c r="C1266" s="25" t="s">
        <v>23</v>
      </c>
      <c r="D1266" s="25" t="s">
        <v>92</v>
      </c>
      <c r="E1266" s="25" t="s">
        <v>76</v>
      </c>
      <c r="F1266" s="25" t="s">
        <v>99</v>
      </c>
      <c r="G1266" s="25" t="s">
        <v>78</v>
      </c>
      <c r="H1266" s="26">
        <v>0.02</v>
      </c>
      <c r="I1266" s="25" t="s">
        <v>99</v>
      </c>
      <c r="J1266" s="25"/>
      <c r="K1266" s="27" t="s">
        <v>33</v>
      </c>
      <c r="L1266" s="28">
        <v>0.10020040080160331</v>
      </c>
      <c r="M1266" s="29">
        <v>0.10020040080160331</v>
      </c>
      <c r="N1266" s="29">
        <v>0.10020040080160331</v>
      </c>
      <c r="O1266" s="29">
        <v>0.10020040080160331</v>
      </c>
      <c r="P1266" s="29">
        <v>0.10020040080160331</v>
      </c>
      <c r="Q1266" s="29">
        <v>0.10020040080160331</v>
      </c>
      <c r="R1266" s="29">
        <v>0.10020040080160331</v>
      </c>
      <c r="S1266" s="29">
        <v>6.0120240480961984E-2</v>
      </c>
      <c r="T1266" s="29">
        <v>6.0120240480961984E-2</v>
      </c>
      <c r="U1266" s="29">
        <v>0.10020040080160308</v>
      </c>
      <c r="V1266" s="29">
        <v>0.10020040080160308</v>
      </c>
      <c r="W1266" s="30">
        <v>0.10450549450549462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163</v>
      </c>
      <c r="B1267" s="32" t="s">
        <v>22</v>
      </c>
      <c r="C1267" s="32" t="s">
        <v>23</v>
      </c>
      <c r="D1267" s="32" t="s">
        <v>92</v>
      </c>
      <c r="E1267" s="32" t="s">
        <v>1005</v>
      </c>
      <c r="F1267" s="32" t="s">
        <v>96</v>
      </c>
      <c r="G1267" s="32" t="s">
        <v>78</v>
      </c>
      <c r="H1267" s="33">
        <v>0.02</v>
      </c>
      <c r="I1267" s="32" t="s">
        <v>96</v>
      </c>
      <c r="J1267" s="32"/>
      <c r="K1267" s="34" t="s">
        <v>28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0.15</v>
      </c>
      <c r="AH1267" s="151">
        <v>0.15</v>
      </c>
    </row>
    <row r="1268" spans="1:34" x14ac:dyDescent="0.35">
      <c r="A1268" s="15" t="s">
        <v>163</v>
      </c>
      <c r="B1268" s="16" t="s">
        <v>22</v>
      </c>
      <c r="C1268" s="16" t="s">
        <v>23</v>
      </c>
      <c r="D1268" s="16" t="s">
        <v>92</v>
      </c>
      <c r="E1268" s="16" t="s">
        <v>1005</v>
      </c>
      <c r="F1268" s="16" t="s">
        <v>96</v>
      </c>
      <c r="G1268" s="16" t="s">
        <v>78</v>
      </c>
      <c r="H1268" s="17">
        <v>0.02</v>
      </c>
      <c r="I1268" s="16" t="s">
        <v>96</v>
      </c>
      <c r="J1268" s="16"/>
      <c r="K1268" s="18" t="s">
        <v>29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32</v>
      </c>
      <c r="T1268" s="20" t="s">
        <v>32</v>
      </c>
      <c r="U1268" s="20" t="s">
        <v>32</v>
      </c>
      <c r="V1268" s="20" t="s">
        <v>32</v>
      </c>
      <c r="W1268" s="21" t="s">
        <v>32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32</v>
      </c>
      <c r="AH1268" s="21" t="s">
        <v>32</v>
      </c>
    </row>
    <row r="1269" spans="1:34" x14ac:dyDescent="0.35">
      <c r="A1269" s="15" t="s">
        <v>163</v>
      </c>
      <c r="B1269" s="16" t="s">
        <v>22</v>
      </c>
      <c r="C1269" s="16" t="s">
        <v>23</v>
      </c>
      <c r="D1269" s="16" t="s">
        <v>92</v>
      </c>
      <c r="E1269" s="16" t="s">
        <v>1005</v>
      </c>
      <c r="F1269" s="16" t="s">
        <v>96</v>
      </c>
      <c r="G1269" s="16" t="s">
        <v>78</v>
      </c>
      <c r="H1269" s="17">
        <v>0.02</v>
      </c>
      <c r="I1269" s="16" t="s">
        <v>96</v>
      </c>
      <c r="J1269" s="16"/>
      <c r="K1269" s="18" t="s">
        <v>30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52">
        <v>5.7</v>
      </c>
      <c r="X1269" s="178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0.15</v>
      </c>
      <c r="AH1269" s="167">
        <v>0.15</v>
      </c>
    </row>
    <row r="1270" spans="1:34" x14ac:dyDescent="0.35">
      <c r="A1270" s="15" t="s">
        <v>163</v>
      </c>
      <c r="B1270" s="16" t="s">
        <v>22</v>
      </c>
      <c r="C1270" s="16" t="s">
        <v>23</v>
      </c>
      <c r="D1270" s="16" t="s">
        <v>92</v>
      </c>
      <c r="E1270" s="16" t="s">
        <v>1005</v>
      </c>
      <c r="F1270" s="16" t="s">
        <v>96</v>
      </c>
      <c r="G1270" s="16" t="s">
        <v>78</v>
      </c>
      <c r="H1270" s="17">
        <v>0.02</v>
      </c>
      <c r="I1270" s="16" t="s">
        <v>96</v>
      </c>
      <c r="J1270" s="16"/>
      <c r="K1270" s="18" t="s">
        <v>31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32</v>
      </c>
      <c r="T1270" s="20" t="s">
        <v>32</v>
      </c>
      <c r="U1270" s="20" t="s">
        <v>32</v>
      </c>
      <c r="V1270" s="20" t="s">
        <v>32</v>
      </c>
      <c r="W1270" s="21" t="s">
        <v>32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32</v>
      </c>
      <c r="AH1270" s="21" t="s">
        <v>32</v>
      </c>
    </row>
    <row r="1271" spans="1:34" x14ac:dyDescent="0.35">
      <c r="A1271" s="24" t="s">
        <v>163</v>
      </c>
      <c r="B1271" s="25" t="s">
        <v>22</v>
      </c>
      <c r="C1271" s="25" t="s">
        <v>23</v>
      </c>
      <c r="D1271" s="25" t="s">
        <v>92</v>
      </c>
      <c r="E1271" s="25" t="s">
        <v>1005</v>
      </c>
      <c r="F1271" s="25" t="s">
        <v>96</v>
      </c>
      <c r="G1271" s="25" t="s">
        <v>78</v>
      </c>
      <c r="H1271" s="26">
        <v>0.02</v>
      </c>
      <c r="I1271" s="25" t="s">
        <v>96</v>
      </c>
      <c r="J1271" s="25"/>
      <c r="K1271" s="27" t="s">
        <v>33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163</v>
      </c>
      <c r="B1272" s="32" t="s">
        <v>22</v>
      </c>
      <c r="C1272" s="32" t="s">
        <v>23</v>
      </c>
      <c r="D1272" s="32" t="s">
        <v>92</v>
      </c>
      <c r="E1272" s="32" t="s">
        <v>1006</v>
      </c>
      <c r="F1272" s="32" t="s">
        <v>678</v>
      </c>
      <c r="G1272" s="32" t="s">
        <v>78</v>
      </c>
      <c r="H1272" s="33">
        <v>0.02</v>
      </c>
      <c r="I1272" s="32" t="s">
        <v>678</v>
      </c>
      <c r="J1272" s="32" t="s">
        <v>1003</v>
      </c>
      <c r="K1272" s="34" t="s">
        <v>28</v>
      </c>
      <c r="L1272" s="35">
        <v>6.09</v>
      </c>
      <c r="M1272" s="36">
        <v>6.09</v>
      </c>
      <c r="N1272" s="36">
        <v>6.09</v>
      </c>
      <c r="O1272" s="36">
        <v>6.09</v>
      </c>
      <c r="P1272" s="36">
        <v>6.09</v>
      </c>
      <c r="Q1272" s="36">
        <v>6.09</v>
      </c>
      <c r="R1272" s="36">
        <v>6.09</v>
      </c>
      <c r="S1272" s="36">
        <v>6.09</v>
      </c>
      <c r="T1272" s="36">
        <v>6.09</v>
      </c>
      <c r="U1272" s="36">
        <v>6.7</v>
      </c>
      <c r="V1272" s="36">
        <v>6.7</v>
      </c>
      <c r="W1272" s="37">
        <v>6.7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0.15</v>
      </c>
      <c r="AH1272" s="151">
        <v>0.15</v>
      </c>
    </row>
    <row r="1273" spans="1:34" x14ac:dyDescent="0.35">
      <c r="A1273" s="15" t="s">
        <v>163</v>
      </c>
      <c r="B1273" s="16" t="s">
        <v>22</v>
      </c>
      <c r="C1273" s="16" t="s">
        <v>23</v>
      </c>
      <c r="D1273" s="16" t="s">
        <v>92</v>
      </c>
      <c r="E1273" s="16" t="s">
        <v>1006</v>
      </c>
      <c r="F1273" s="16" t="s">
        <v>678</v>
      </c>
      <c r="G1273" s="16" t="s">
        <v>78</v>
      </c>
      <c r="H1273" s="17">
        <v>0.02</v>
      </c>
      <c r="I1273" s="16" t="s">
        <v>678</v>
      </c>
      <c r="J1273" s="16" t="s">
        <v>1003</v>
      </c>
      <c r="K1273" s="18" t="s">
        <v>29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32</v>
      </c>
      <c r="T1273" s="20" t="s">
        <v>32</v>
      </c>
      <c r="U1273" s="20" t="s">
        <v>32</v>
      </c>
      <c r="V1273" s="20" t="s">
        <v>32</v>
      </c>
      <c r="W1273" s="21" t="s">
        <v>32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32</v>
      </c>
      <c r="AH1273" s="21" t="s">
        <v>32</v>
      </c>
    </row>
    <row r="1274" spans="1:34" x14ac:dyDescent="0.35">
      <c r="A1274" s="15" t="s">
        <v>163</v>
      </c>
      <c r="B1274" s="16" t="s">
        <v>22</v>
      </c>
      <c r="C1274" s="16" t="s">
        <v>23</v>
      </c>
      <c r="D1274" s="16" t="s">
        <v>92</v>
      </c>
      <c r="E1274" s="16" t="s">
        <v>1006</v>
      </c>
      <c r="F1274" s="16" t="s">
        <v>678</v>
      </c>
      <c r="G1274" s="16" t="s">
        <v>78</v>
      </c>
      <c r="H1274" s="17">
        <v>0.02</v>
      </c>
      <c r="I1274" s="16" t="s">
        <v>678</v>
      </c>
      <c r="J1274" s="16" t="s">
        <v>1003</v>
      </c>
      <c r="K1274" s="18" t="s">
        <v>30</v>
      </c>
      <c r="L1274" s="168">
        <v>6.49</v>
      </c>
      <c r="M1274" s="166">
        <v>6.49</v>
      </c>
      <c r="N1274" s="166">
        <v>6.49</v>
      </c>
      <c r="O1274" s="166">
        <v>6.49</v>
      </c>
      <c r="P1274" s="166">
        <v>6.49</v>
      </c>
      <c r="Q1274" s="166">
        <v>6.49</v>
      </c>
      <c r="R1274" s="166">
        <v>6.49</v>
      </c>
      <c r="S1274" s="166">
        <v>6.3900000000000006</v>
      </c>
      <c r="T1274" s="166">
        <v>6.3900000000000006</v>
      </c>
      <c r="U1274" s="166">
        <v>7.1390000000000011</v>
      </c>
      <c r="V1274" s="166">
        <v>7.1390000000000011</v>
      </c>
      <c r="W1274" s="166">
        <v>7.1390000000000011</v>
      </c>
      <c r="X1274" s="178"/>
      <c r="Y1274" s="168">
        <v>0</v>
      </c>
      <c r="Z1274" s="166">
        <v>0</v>
      </c>
      <c r="AA1274" s="166">
        <v>0</v>
      </c>
      <c r="AB1274" s="166">
        <v>0</v>
      </c>
      <c r="AC1274" s="166">
        <v>0</v>
      </c>
      <c r="AD1274" s="166">
        <v>0</v>
      </c>
      <c r="AE1274" s="167">
        <v>0</v>
      </c>
      <c r="AF1274" s="118"/>
      <c r="AG1274" s="166">
        <v>0.16</v>
      </c>
      <c r="AH1274" s="167">
        <v>0.16</v>
      </c>
    </row>
    <row r="1275" spans="1:34" x14ac:dyDescent="0.35">
      <c r="A1275" s="15" t="s">
        <v>163</v>
      </c>
      <c r="B1275" s="16" t="s">
        <v>22</v>
      </c>
      <c r="C1275" s="16" t="s">
        <v>23</v>
      </c>
      <c r="D1275" s="16" t="s">
        <v>92</v>
      </c>
      <c r="E1275" s="16" t="s">
        <v>1006</v>
      </c>
      <c r="F1275" s="16" t="s">
        <v>678</v>
      </c>
      <c r="G1275" s="16" t="s">
        <v>78</v>
      </c>
      <c r="H1275" s="17">
        <v>0.02</v>
      </c>
      <c r="I1275" s="16" t="s">
        <v>678</v>
      </c>
      <c r="J1275" s="16" t="s">
        <v>1003</v>
      </c>
      <c r="K1275" s="18" t="s">
        <v>31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32</v>
      </c>
      <c r="T1275" s="20" t="s">
        <v>32</v>
      </c>
      <c r="U1275" s="20" t="s">
        <v>32</v>
      </c>
      <c r="V1275" s="20" t="s">
        <v>32</v>
      </c>
      <c r="W1275" s="21" t="s">
        <v>32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32</v>
      </c>
      <c r="AH1275" s="21" t="s">
        <v>32</v>
      </c>
    </row>
    <row r="1276" spans="1:34" x14ac:dyDescent="0.35">
      <c r="A1276" s="24" t="s">
        <v>163</v>
      </c>
      <c r="B1276" s="25" t="s">
        <v>22</v>
      </c>
      <c r="C1276" s="25" t="s">
        <v>23</v>
      </c>
      <c r="D1276" s="25" t="s">
        <v>92</v>
      </c>
      <c r="E1276" s="25" t="s">
        <v>1006</v>
      </c>
      <c r="F1276" s="25" t="s">
        <v>678</v>
      </c>
      <c r="G1276" s="25" t="s">
        <v>78</v>
      </c>
      <c r="H1276" s="26">
        <v>0.02</v>
      </c>
      <c r="I1276" s="25" t="s">
        <v>678</v>
      </c>
      <c r="J1276" s="25" t="s">
        <v>1003</v>
      </c>
      <c r="K1276" s="27" t="s">
        <v>33</v>
      </c>
      <c r="L1276" s="28">
        <v>6.5681444991789961E-2</v>
      </c>
      <c r="M1276" s="29">
        <v>6.5681444991789961E-2</v>
      </c>
      <c r="N1276" s="29">
        <v>6.5681444991789961E-2</v>
      </c>
      <c r="O1276" s="29">
        <v>6.5681444991789961E-2</v>
      </c>
      <c r="P1276" s="29">
        <v>6.5681444991789961E-2</v>
      </c>
      <c r="Q1276" s="29">
        <v>6.5681444991789961E-2</v>
      </c>
      <c r="R1276" s="29">
        <v>6.5681444991789961E-2</v>
      </c>
      <c r="S1276" s="29">
        <v>4.9261083743842526E-2</v>
      </c>
      <c r="T1276" s="29">
        <v>4.9261083743842526E-2</v>
      </c>
      <c r="U1276" s="29">
        <v>6.5522388059701564E-2</v>
      </c>
      <c r="V1276" s="29">
        <v>6.5522388059701564E-2</v>
      </c>
      <c r="W1276" s="30">
        <v>6.5522388059701564E-2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163</v>
      </c>
      <c r="B1277" s="32" t="s">
        <v>22</v>
      </c>
      <c r="C1277" s="32" t="s">
        <v>23</v>
      </c>
      <c r="D1277" s="32" t="s">
        <v>92</v>
      </c>
      <c r="E1277" s="32" t="s">
        <v>1006</v>
      </c>
      <c r="F1277" s="32" t="s">
        <v>101</v>
      </c>
      <c r="G1277" s="32" t="s">
        <v>78</v>
      </c>
      <c r="H1277" s="33">
        <v>0.02</v>
      </c>
      <c r="I1277" s="32" t="s">
        <v>101</v>
      </c>
      <c r="J1277" s="32" t="s">
        <v>1003</v>
      </c>
      <c r="K1277" s="34" t="s">
        <v>28</v>
      </c>
      <c r="L1277" s="35">
        <v>5.79</v>
      </c>
      <c r="M1277" s="36">
        <v>5.79</v>
      </c>
      <c r="N1277" s="36">
        <v>5.79</v>
      </c>
      <c r="O1277" s="36">
        <v>5.79</v>
      </c>
      <c r="P1277" s="36">
        <v>5.79</v>
      </c>
      <c r="Q1277" s="36">
        <v>5.79</v>
      </c>
      <c r="R1277" s="36">
        <v>5.79</v>
      </c>
      <c r="S1277" s="36">
        <v>5.69</v>
      </c>
      <c r="T1277" s="36">
        <v>5.69</v>
      </c>
      <c r="U1277" s="36">
        <v>6.37</v>
      </c>
      <c r="V1277" s="36">
        <v>6.37</v>
      </c>
      <c r="W1277" s="37">
        <v>6.37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0.14000000000000001</v>
      </c>
      <c r="AH1277" s="151">
        <v>0.14000000000000001</v>
      </c>
    </row>
    <row r="1278" spans="1:34" x14ac:dyDescent="0.35">
      <c r="A1278" s="15" t="s">
        <v>163</v>
      </c>
      <c r="B1278" s="16" t="s">
        <v>22</v>
      </c>
      <c r="C1278" s="16" t="s">
        <v>23</v>
      </c>
      <c r="D1278" s="16" t="s">
        <v>92</v>
      </c>
      <c r="E1278" s="16" t="s">
        <v>1006</v>
      </c>
      <c r="F1278" s="16" t="s">
        <v>101</v>
      </c>
      <c r="G1278" s="16" t="s">
        <v>78</v>
      </c>
      <c r="H1278" s="17">
        <v>0.02</v>
      </c>
      <c r="I1278" s="16" t="s">
        <v>101</v>
      </c>
      <c r="J1278" s="16" t="s">
        <v>1003</v>
      </c>
      <c r="K1278" s="18" t="s">
        <v>29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32</v>
      </c>
      <c r="T1278" s="20" t="s">
        <v>32</v>
      </c>
      <c r="U1278" s="20" t="s">
        <v>32</v>
      </c>
      <c r="V1278" s="20" t="s">
        <v>32</v>
      </c>
      <c r="W1278" s="21" t="s">
        <v>32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32</v>
      </c>
      <c r="AH1278" s="21" t="s">
        <v>32</v>
      </c>
    </row>
    <row r="1279" spans="1:34" x14ac:dyDescent="0.35">
      <c r="A1279" s="15" t="s">
        <v>163</v>
      </c>
      <c r="B1279" s="16" t="s">
        <v>22</v>
      </c>
      <c r="C1279" s="16" t="s">
        <v>23</v>
      </c>
      <c r="D1279" s="16" t="s">
        <v>92</v>
      </c>
      <c r="E1279" s="16" t="s">
        <v>1006</v>
      </c>
      <c r="F1279" s="16" t="s">
        <v>101</v>
      </c>
      <c r="G1279" s="16" t="s">
        <v>78</v>
      </c>
      <c r="H1279" s="17">
        <v>0.02</v>
      </c>
      <c r="I1279" s="16" t="s">
        <v>101</v>
      </c>
      <c r="J1279" s="16" t="s">
        <v>1003</v>
      </c>
      <c r="K1279" s="18" t="s">
        <v>30</v>
      </c>
      <c r="L1279" s="168">
        <v>6.3900000000000006</v>
      </c>
      <c r="M1279" s="166">
        <v>6.3900000000000006</v>
      </c>
      <c r="N1279" s="166">
        <v>6.3900000000000006</v>
      </c>
      <c r="O1279" s="166">
        <v>6.3900000000000006</v>
      </c>
      <c r="P1279" s="166">
        <v>6.3900000000000006</v>
      </c>
      <c r="Q1279" s="166">
        <v>6.3900000000000006</v>
      </c>
      <c r="R1279" s="166">
        <v>6.3900000000000006</v>
      </c>
      <c r="S1279" s="166">
        <v>6.09</v>
      </c>
      <c r="T1279" s="166">
        <v>6.09</v>
      </c>
      <c r="U1279" s="166">
        <v>7.0290000000000008</v>
      </c>
      <c r="V1279" s="166">
        <v>7.0290000000000008</v>
      </c>
      <c r="W1279" s="167">
        <v>7.0290000000000008</v>
      </c>
      <c r="X1279" s="178"/>
      <c r="Y1279" s="168">
        <v>0</v>
      </c>
      <c r="Z1279" s="166">
        <v>0</v>
      </c>
      <c r="AA1279" s="166">
        <v>0</v>
      </c>
      <c r="AB1279" s="166">
        <v>0</v>
      </c>
      <c r="AC1279" s="166">
        <v>0</v>
      </c>
      <c r="AD1279" s="166">
        <v>0</v>
      </c>
      <c r="AE1279" s="167">
        <v>0</v>
      </c>
      <c r="AF1279" s="118"/>
      <c r="AG1279" s="166">
        <v>0.15</v>
      </c>
      <c r="AH1279" s="167">
        <v>0.15</v>
      </c>
    </row>
    <row r="1280" spans="1:34" x14ac:dyDescent="0.35">
      <c r="A1280" s="15" t="s">
        <v>163</v>
      </c>
      <c r="B1280" s="16" t="s">
        <v>22</v>
      </c>
      <c r="C1280" s="16" t="s">
        <v>23</v>
      </c>
      <c r="D1280" s="16" t="s">
        <v>92</v>
      </c>
      <c r="E1280" s="16" t="s">
        <v>1006</v>
      </c>
      <c r="F1280" s="16" t="s">
        <v>101</v>
      </c>
      <c r="G1280" s="16" t="s">
        <v>78</v>
      </c>
      <c r="H1280" s="17">
        <v>0.02</v>
      </c>
      <c r="I1280" s="16" t="s">
        <v>101</v>
      </c>
      <c r="J1280" s="16" t="s">
        <v>1003</v>
      </c>
      <c r="K1280" s="18" t="s">
        <v>31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32</v>
      </c>
      <c r="T1280" s="20" t="s">
        <v>32</v>
      </c>
      <c r="U1280" s="20" t="s">
        <v>32</v>
      </c>
      <c r="V1280" s="20" t="s">
        <v>32</v>
      </c>
      <c r="W1280" s="21" t="s">
        <v>32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32</v>
      </c>
      <c r="AH1280" s="21" t="s">
        <v>32</v>
      </c>
    </row>
    <row r="1281" spans="1:34" x14ac:dyDescent="0.35">
      <c r="A1281" s="24" t="s">
        <v>163</v>
      </c>
      <c r="B1281" s="25" t="s">
        <v>22</v>
      </c>
      <c r="C1281" s="25" t="s">
        <v>23</v>
      </c>
      <c r="D1281" s="25" t="s">
        <v>92</v>
      </c>
      <c r="E1281" s="25" t="s">
        <v>1006</v>
      </c>
      <c r="F1281" s="25" t="s">
        <v>101</v>
      </c>
      <c r="G1281" s="25" t="s">
        <v>78</v>
      </c>
      <c r="H1281" s="26">
        <v>0.02</v>
      </c>
      <c r="I1281" s="25" t="s">
        <v>101</v>
      </c>
      <c r="J1281" s="25" t="s">
        <v>1003</v>
      </c>
      <c r="K1281" s="27" t="s">
        <v>33</v>
      </c>
      <c r="L1281" s="28">
        <v>0.10362694300518149</v>
      </c>
      <c r="M1281" s="29">
        <v>0.10362694300518149</v>
      </c>
      <c r="N1281" s="29">
        <v>0.10362694300518149</v>
      </c>
      <c r="O1281" s="29">
        <v>0.10362694300518149</v>
      </c>
      <c r="P1281" s="29">
        <v>0.10362694300518149</v>
      </c>
      <c r="Q1281" s="29">
        <v>0.10362694300518149</v>
      </c>
      <c r="R1281" s="29">
        <v>0.10362694300518149</v>
      </c>
      <c r="S1281" s="29">
        <v>7.0298769771528935E-2</v>
      </c>
      <c r="T1281" s="29">
        <v>7.0298769771528935E-2</v>
      </c>
      <c r="U1281" s="29">
        <v>0.10345368916797493</v>
      </c>
      <c r="V1281" s="29">
        <v>0.10345368916797493</v>
      </c>
      <c r="W1281" s="30">
        <v>0.10345368916797493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163</v>
      </c>
      <c r="B1282" s="32" t="s">
        <v>22</v>
      </c>
      <c r="C1282" s="32" t="s">
        <v>23</v>
      </c>
      <c r="D1282" s="32" t="s">
        <v>92</v>
      </c>
      <c r="E1282" s="32" t="s">
        <v>1006</v>
      </c>
      <c r="F1282" s="32" t="s">
        <v>102</v>
      </c>
      <c r="G1282" s="32" t="s">
        <v>78</v>
      </c>
      <c r="H1282" s="33">
        <v>0.02</v>
      </c>
      <c r="I1282" s="32" t="s">
        <v>102</v>
      </c>
      <c r="J1282" s="32" t="s">
        <v>1003</v>
      </c>
      <c r="K1282" s="34" t="s">
        <v>28</v>
      </c>
      <c r="L1282" s="35">
        <v>5.69</v>
      </c>
      <c r="M1282" s="36">
        <v>5.69</v>
      </c>
      <c r="N1282" s="36">
        <v>5.69</v>
      </c>
      <c r="O1282" s="36">
        <v>5.69</v>
      </c>
      <c r="P1282" s="36">
        <v>5.69</v>
      </c>
      <c r="Q1282" s="36">
        <v>5.69</v>
      </c>
      <c r="R1282" s="36">
        <v>5.69</v>
      </c>
      <c r="S1282" s="36">
        <v>5.59</v>
      </c>
      <c r="T1282" s="36">
        <v>5.59</v>
      </c>
      <c r="U1282" s="36">
        <v>6.26</v>
      </c>
      <c r="V1282" s="36">
        <v>6.26</v>
      </c>
      <c r="W1282" s="37">
        <v>6.26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0.14000000000000001</v>
      </c>
      <c r="AH1282" s="151">
        <v>0.14000000000000001</v>
      </c>
    </row>
    <row r="1283" spans="1:34" x14ac:dyDescent="0.35">
      <c r="A1283" s="15" t="s">
        <v>163</v>
      </c>
      <c r="B1283" s="16" t="s">
        <v>22</v>
      </c>
      <c r="C1283" s="16" t="s">
        <v>23</v>
      </c>
      <c r="D1283" s="16" t="s">
        <v>92</v>
      </c>
      <c r="E1283" s="16" t="s">
        <v>1006</v>
      </c>
      <c r="F1283" s="16" t="s">
        <v>102</v>
      </c>
      <c r="G1283" s="16" t="s">
        <v>78</v>
      </c>
      <c r="H1283" s="17">
        <v>0.02</v>
      </c>
      <c r="I1283" s="16" t="s">
        <v>102</v>
      </c>
      <c r="J1283" s="16" t="s">
        <v>1003</v>
      </c>
      <c r="K1283" s="18" t="s">
        <v>29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32</v>
      </c>
      <c r="T1283" s="20" t="s">
        <v>32</v>
      </c>
      <c r="U1283" s="20" t="s">
        <v>32</v>
      </c>
      <c r="V1283" s="20" t="s">
        <v>32</v>
      </c>
      <c r="W1283" s="21" t="s">
        <v>32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32</v>
      </c>
      <c r="AH1283" s="21" t="s">
        <v>32</v>
      </c>
    </row>
    <row r="1284" spans="1:34" x14ac:dyDescent="0.35">
      <c r="A1284" s="15" t="s">
        <v>163</v>
      </c>
      <c r="B1284" s="16" t="s">
        <v>22</v>
      </c>
      <c r="C1284" s="16" t="s">
        <v>23</v>
      </c>
      <c r="D1284" s="16" t="s">
        <v>92</v>
      </c>
      <c r="E1284" s="16" t="s">
        <v>1006</v>
      </c>
      <c r="F1284" s="16" t="s">
        <v>102</v>
      </c>
      <c r="G1284" s="16" t="s">
        <v>78</v>
      </c>
      <c r="H1284" s="17">
        <v>0.02</v>
      </c>
      <c r="I1284" s="16" t="s">
        <v>102</v>
      </c>
      <c r="J1284" s="16" t="s">
        <v>1003</v>
      </c>
      <c r="K1284" s="18" t="s">
        <v>30</v>
      </c>
      <c r="L1284" s="168">
        <v>6.29</v>
      </c>
      <c r="M1284" s="166">
        <v>6.29</v>
      </c>
      <c r="N1284" s="166">
        <v>6.29</v>
      </c>
      <c r="O1284" s="166">
        <v>6.29</v>
      </c>
      <c r="P1284" s="166">
        <v>6.29</v>
      </c>
      <c r="Q1284" s="166">
        <v>6.29</v>
      </c>
      <c r="R1284" s="166">
        <v>6.29</v>
      </c>
      <c r="S1284" s="166">
        <v>5.99</v>
      </c>
      <c r="T1284" s="166">
        <v>5.99</v>
      </c>
      <c r="U1284" s="166">
        <v>6.9190000000000005</v>
      </c>
      <c r="V1284" s="166">
        <v>6.9190000000000005</v>
      </c>
      <c r="W1284" s="166">
        <v>6.9190000000000005</v>
      </c>
      <c r="X1284" s="169"/>
      <c r="Y1284" s="168">
        <v>0</v>
      </c>
      <c r="Z1284" s="166">
        <v>0</v>
      </c>
      <c r="AA1284" s="166">
        <v>0</v>
      </c>
      <c r="AB1284" s="166">
        <v>0</v>
      </c>
      <c r="AC1284" s="166">
        <v>0</v>
      </c>
      <c r="AD1284" s="166">
        <v>0</v>
      </c>
      <c r="AE1284" s="167">
        <v>0</v>
      </c>
      <c r="AF1284" s="118"/>
      <c r="AG1284" s="166">
        <v>0.15</v>
      </c>
      <c r="AH1284" s="167">
        <v>0.15</v>
      </c>
    </row>
    <row r="1285" spans="1:34" x14ac:dyDescent="0.35">
      <c r="A1285" s="15" t="s">
        <v>163</v>
      </c>
      <c r="B1285" s="16" t="s">
        <v>22</v>
      </c>
      <c r="C1285" s="16" t="s">
        <v>23</v>
      </c>
      <c r="D1285" s="16" t="s">
        <v>92</v>
      </c>
      <c r="E1285" s="16" t="s">
        <v>1006</v>
      </c>
      <c r="F1285" s="16" t="s">
        <v>102</v>
      </c>
      <c r="G1285" s="16" t="s">
        <v>78</v>
      </c>
      <c r="H1285" s="17">
        <v>0.02</v>
      </c>
      <c r="I1285" s="16" t="s">
        <v>102</v>
      </c>
      <c r="J1285" s="16" t="s">
        <v>1003</v>
      </c>
      <c r="K1285" s="18" t="s">
        <v>31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32</v>
      </c>
      <c r="T1285" s="20" t="s">
        <v>32</v>
      </c>
      <c r="U1285" s="20" t="s">
        <v>32</v>
      </c>
      <c r="V1285" s="20" t="s">
        <v>32</v>
      </c>
      <c r="W1285" s="21" t="s">
        <v>32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32</v>
      </c>
      <c r="AH1285" s="21" t="s">
        <v>32</v>
      </c>
    </row>
    <row r="1286" spans="1:34" x14ac:dyDescent="0.35">
      <c r="A1286" s="24" t="s">
        <v>163</v>
      </c>
      <c r="B1286" s="25" t="s">
        <v>22</v>
      </c>
      <c r="C1286" s="25" t="s">
        <v>23</v>
      </c>
      <c r="D1286" s="25" t="s">
        <v>92</v>
      </c>
      <c r="E1286" s="25" t="s">
        <v>1006</v>
      </c>
      <c r="F1286" s="25" t="s">
        <v>102</v>
      </c>
      <c r="G1286" s="25" t="s">
        <v>78</v>
      </c>
      <c r="H1286" s="26">
        <v>0.02</v>
      </c>
      <c r="I1286" s="25" t="s">
        <v>102</v>
      </c>
      <c r="J1286" s="25" t="s">
        <v>1003</v>
      </c>
      <c r="K1286" s="27" t="s">
        <v>33</v>
      </c>
      <c r="L1286" s="28">
        <v>0.1054481546572934</v>
      </c>
      <c r="M1286" s="29">
        <v>0.1054481546572934</v>
      </c>
      <c r="N1286" s="29">
        <v>0.1054481546572934</v>
      </c>
      <c r="O1286" s="29">
        <v>0.1054481546572934</v>
      </c>
      <c r="P1286" s="29">
        <v>0.1054481546572934</v>
      </c>
      <c r="Q1286" s="29">
        <v>0.1054481546572934</v>
      </c>
      <c r="R1286" s="29">
        <v>0.1054481546572934</v>
      </c>
      <c r="S1286" s="29">
        <v>7.1556350626118093E-2</v>
      </c>
      <c r="T1286" s="29">
        <v>7.1556350626118093E-2</v>
      </c>
      <c r="U1286" s="29">
        <v>0.10527156549520789</v>
      </c>
      <c r="V1286" s="29">
        <v>0.10527156549520789</v>
      </c>
      <c r="W1286" s="30">
        <v>0.10527156549520789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163</v>
      </c>
      <c r="B1287" s="32" t="s">
        <v>22</v>
      </c>
      <c r="C1287" s="32" t="s">
        <v>23</v>
      </c>
      <c r="D1287" s="32" t="s">
        <v>103</v>
      </c>
      <c r="E1287" s="32" t="s">
        <v>76</v>
      </c>
      <c r="F1287" s="32" t="s">
        <v>104</v>
      </c>
      <c r="G1287" s="32" t="s">
        <v>78</v>
      </c>
      <c r="H1287" s="33">
        <v>2.2499999999999999E-2</v>
      </c>
      <c r="I1287" s="32" t="s">
        <v>104</v>
      </c>
      <c r="J1287" s="32" t="s">
        <v>1003</v>
      </c>
      <c r="K1287" s="34" t="s">
        <v>28</v>
      </c>
      <c r="L1287" s="35">
        <v>6.99</v>
      </c>
      <c r="M1287" s="36">
        <v>6.99</v>
      </c>
      <c r="N1287" s="36">
        <v>6.99</v>
      </c>
      <c r="O1287" s="36">
        <v>6.99</v>
      </c>
      <c r="P1287" s="36">
        <v>6.99</v>
      </c>
      <c r="Q1287" s="36">
        <v>6.99</v>
      </c>
      <c r="R1287" s="36">
        <v>6.99</v>
      </c>
      <c r="S1287" s="36">
        <v>6.79</v>
      </c>
      <c r="T1287" s="36">
        <v>6.79</v>
      </c>
      <c r="U1287" s="36">
        <v>5.83</v>
      </c>
      <c r="V1287" s="36">
        <v>5.83</v>
      </c>
      <c r="W1287" s="37">
        <v>6.17</v>
      </c>
      <c r="X1287" s="149"/>
      <c r="Y1287" s="128">
        <v>6.49</v>
      </c>
      <c r="Z1287" s="129">
        <v>6.49</v>
      </c>
      <c r="AA1287" s="129">
        <v>6.49</v>
      </c>
      <c r="AB1287" s="129">
        <v>6.49</v>
      </c>
      <c r="AC1287" s="129">
        <v>6.49</v>
      </c>
      <c r="AD1287" s="129">
        <v>6.49</v>
      </c>
      <c r="AE1287" s="151">
        <v>6.49</v>
      </c>
      <c r="AF1287" s="127"/>
      <c r="AG1287" s="129">
        <v>0.17</v>
      </c>
      <c r="AH1287" s="151">
        <v>0.17</v>
      </c>
    </row>
    <row r="1288" spans="1:34" x14ac:dyDescent="0.35">
      <c r="A1288" s="15" t="s">
        <v>163</v>
      </c>
      <c r="B1288" s="16" t="s">
        <v>22</v>
      </c>
      <c r="C1288" s="16" t="s">
        <v>23</v>
      </c>
      <c r="D1288" s="16" t="s">
        <v>103</v>
      </c>
      <c r="E1288" s="16" t="s">
        <v>76</v>
      </c>
      <c r="F1288" s="16" t="s">
        <v>104</v>
      </c>
      <c r="G1288" s="16" t="s">
        <v>78</v>
      </c>
      <c r="H1288" s="17">
        <v>2.2499999999999999E-2</v>
      </c>
      <c r="I1288" s="16" t="s">
        <v>104</v>
      </c>
      <c r="J1288" s="16" t="s">
        <v>1003</v>
      </c>
      <c r="K1288" s="18" t="s">
        <v>29</v>
      </c>
      <c r="L1288" s="19">
        <v>0.7</v>
      </c>
      <c r="M1288" s="20">
        <v>0.7</v>
      </c>
      <c r="N1288" s="20">
        <v>0.7</v>
      </c>
      <c r="O1288" s="20">
        <v>0.7</v>
      </c>
      <c r="P1288" s="20">
        <v>0.7</v>
      </c>
      <c r="Q1288" s="20">
        <v>0.7</v>
      </c>
      <c r="R1288" s="20">
        <v>0.7</v>
      </c>
      <c r="S1288" s="20" t="s">
        <v>32</v>
      </c>
      <c r="T1288" s="20" t="s">
        <v>32</v>
      </c>
      <c r="U1288" s="20" t="s">
        <v>32</v>
      </c>
      <c r="V1288" s="20" t="s">
        <v>32</v>
      </c>
      <c r="W1288" s="21" t="s">
        <v>32</v>
      </c>
      <c r="X1288" s="149"/>
      <c r="Y1288" s="19">
        <v>0.3</v>
      </c>
      <c r="Z1288" s="20">
        <v>0.3</v>
      </c>
      <c r="AA1288" s="20">
        <v>0.3</v>
      </c>
      <c r="AB1288" s="20">
        <v>0.3</v>
      </c>
      <c r="AC1288" s="20">
        <v>0.3</v>
      </c>
      <c r="AD1288" s="20">
        <v>0.3</v>
      </c>
      <c r="AE1288" s="21">
        <v>0.3</v>
      </c>
      <c r="AF1288" s="123"/>
      <c r="AG1288" s="20" t="s">
        <v>32</v>
      </c>
      <c r="AH1288" s="21" t="s">
        <v>32</v>
      </c>
    </row>
    <row r="1289" spans="1:34" x14ac:dyDescent="0.35">
      <c r="A1289" s="15" t="s">
        <v>163</v>
      </c>
      <c r="B1289" s="16" t="s">
        <v>22</v>
      </c>
      <c r="C1289" s="16" t="s">
        <v>23</v>
      </c>
      <c r="D1289" s="16" t="s">
        <v>103</v>
      </c>
      <c r="E1289" s="16" t="s">
        <v>76</v>
      </c>
      <c r="F1289" s="16" t="s">
        <v>104</v>
      </c>
      <c r="G1289" s="16" t="s">
        <v>78</v>
      </c>
      <c r="H1289" s="17">
        <v>2.2499999999999999E-2</v>
      </c>
      <c r="I1289" s="16" t="s">
        <v>104</v>
      </c>
      <c r="J1289" s="16" t="s">
        <v>1003</v>
      </c>
      <c r="K1289" s="18" t="s">
        <v>30</v>
      </c>
      <c r="L1289" s="168">
        <v>7.29</v>
      </c>
      <c r="M1289" s="166">
        <v>7.29</v>
      </c>
      <c r="N1289" s="166">
        <v>7.29</v>
      </c>
      <c r="O1289" s="166">
        <v>7.29</v>
      </c>
      <c r="P1289" s="166">
        <v>7.29</v>
      </c>
      <c r="Q1289" s="166">
        <v>7.29</v>
      </c>
      <c r="R1289" s="166">
        <v>7.29</v>
      </c>
      <c r="S1289" s="166">
        <v>6.79</v>
      </c>
      <c r="T1289" s="166">
        <v>6.79</v>
      </c>
      <c r="U1289" s="166">
        <v>5.83</v>
      </c>
      <c r="V1289" s="166">
        <v>5.83</v>
      </c>
      <c r="W1289" s="167">
        <v>6.3365</v>
      </c>
      <c r="X1289" s="178"/>
      <c r="Y1289" s="168">
        <v>6.59</v>
      </c>
      <c r="Z1289" s="166">
        <v>6.59</v>
      </c>
      <c r="AA1289" s="166">
        <v>6.59</v>
      </c>
      <c r="AB1289" s="166">
        <v>6.59</v>
      </c>
      <c r="AC1289" s="166">
        <v>6.59</v>
      </c>
      <c r="AD1289" s="166">
        <v>6.59</v>
      </c>
      <c r="AE1289" s="167">
        <v>6.59</v>
      </c>
      <c r="AF1289" s="118"/>
      <c r="AG1289" s="166">
        <v>0.17</v>
      </c>
      <c r="AH1289" s="167">
        <v>0.17</v>
      </c>
    </row>
    <row r="1290" spans="1:34" x14ac:dyDescent="0.35">
      <c r="A1290" s="15" t="s">
        <v>163</v>
      </c>
      <c r="B1290" s="16" t="s">
        <v>22</v>
      </c>
      <c r="C1290" s="16" t="s">
        <v>23</v>
      </c>
      <c r="D1290" s="16" t="s">
        <v>103</v>
      </c>
      <c r="E1290" s="16" t="s">
        <v>76</v>
      </c>
      <c r="F1290" s="16" t="s">
        <v>104</v>
      </c>
      <c r="G1290" s="16" t="s">
        <v>78</v>
      </c>
      <c r="H1290" s="17">
        <v>2.2499999999999999E-2</v>
      </c>
      <c r="I1290" s="16" t="s">
        <v>104</v>
      </c>
      <c r="J1290" s="16" t="s">
        <v>1003</v>
      </c>
      <c r="K1290" s="18" t="s">
        <v>31</v>
      </c>
      <c r="L1290" s="19">
        <v>0.5</v>
      </c>
      <c r="M1290" s="20">
        <v>0.5</v>
      </c>
      <c r="N1290" s="20">
        <v>0.5</v>
      </c>
      <c r="O1290" s="20">
        <v>0.5</v>
      </c>
      <c r="P1290" s="20">
        <v>0.5</v>
      </c>
      <c r="Q1290" s="20">
        <v>0.5</v>
      </c>
      <c r="R1290" s="20">
        <v>0.5</v>
      </c>
      <c r="S1290" s="20" t="s">
        <v>32</v>
      </c>
      <c r="T1290" s="20" t="s">
        <v>32</v>
      </c>
      <c r="U1290" s="20" t="s">
        <v>32</v>
      </c>
      <c r="V1290" s="20" t="s">
        <v>32</v>
      </c>
      <c r="W1290" s="21" t="s">
        <v>32</v>
      </c>
      <c r="X1290" s="149"/>
      <c r="Y1290" s="19">
        <v>0.5</v>
      </c>
      <c r="Z1290" s="20">
        <v>0.5</v>
      </c>
      <c r="AA1290" s="20">
        <v>0.5</v>
      </c>
      <c r="AB1290" s="20">
        <v>0.5</v>
      </c>
      <c r="AC1290" s="20">
        <v>0.5</v>
      </c>
      <c r="AD1290" s="20">
        <v>0.5</v>
      </c>
      <c r="AE1290" s="21">
        <v>0.5</v>
      </c>
      <c r="AF1290" s="123"/>
      <c r="AG1290" s="20" t="s">
        <v>32</v>
      </c>
      <c r="AH1290" s="21" t="s">
        <v>32</v>
      </c>
    </row>
    <row r="1291" spans="1:34" x14ac:dyDescent="0.35">
      <c r="A1291" s="24" t="s">
        <v>163</v>
      </c>
      <c r="B1291" s="25" t="s">
        <v>22</v>
      </c>
      <c r="C1291" s="25" t="s">
        <v>23</v>
      </c>
      <c r="D1291" s="25" t="s">
        <v>103</v>
      </c>
      <c r="E1291" s="25" t="s">
        <v>76</v>
      </c>
      <c r="F1291" s="25" t="s">
        <v>104</v>
      </c>
      <c r="G1291" s="25" t="s">
        <v>78</v>
      </c>
      <c r="H1291" s="26">
        <v>2.2499999999999999E-2</v>
      </c>
      <c r="I1291" s="25" t="s">
        <v>104</v>
      </c>
      <c r="J1291" s="25" t="s">
        <v>1003</v>
      </c>
      <c r="K1291" s="27" t="s">
        <v>33</v>
      </c>
      <c r="L1291" s="28">
        <v>4.2918454935622297E-2</v>
      </c>
      <c r="M1291" s="29">
        <v>4.2918454935622297E-2</v>
      </c>
      <c r="N1291" s="29">
        <v>4.2918454935622297E-2</v>
      </c>
      <c r="O1291" s="29">
        <v>4.2918454935622297E-2</v>
      </c>
      <c r="P1291" s="29">
        <v>4.2918454935622297E-2</v>
      </c>
      <c r="Q1291" s="29">
        <v>4.2918454935622297E-2</v>
      </c>
      <c r="R1291" s="29">
        <v>4.2918454935622297E-2</v>
      </c>
      <c r="S1291" s="29">
        <v>0</v>
      </c>
      <c r="T1291" s="29">
        <v>0</v>
      </c>
      <c r="U1291" s="29">
        <v>0</v>
      </c>
      <c r="V1291" s="29">
        <v>0</v>
      </c>
      <c r="W1291" s="30">
        <v>2.6985413290113502E-2</v>
      </c>
      <c r="X1291" s="149"/>
      <c r="Y1291" s="125">
        <v>1.5408320493066174E-2</v>
      </c>
      <c r="Z1291" s="126">
        <v>1.5408320493066174E-2</v>
      </c>
      <c r="AA1291" s="126">
        <v>1.5408320493066174E-2</v>
      </c>
      <c r="AB1291" s="126">
        <v>1.5408320493066174E-2</v>
      </c>
      <c r="AC1291" s="126">
        <v>1.5408320493066174E-2</v>
      </c>
      <c r="AD1291" s="126">
        <v>1.5408320493066174E-2</v>
      </c>
      <c r="AE1291" s="153">
        <v>1.5408320493066174E-2</v>
      </c>
      <c r="AF1291" s="124"/>
      <c r="AG1291" s="126">
        <v>0</v>
      </c>
      <c r="AH1291" s="153">
        <v>0</v>
      </c>
    </row>
    <row r="1292" spans="1:34" x14ac:dyDescent="0.35">
      <c r="A1292" s="31" t="s">
        <v>163</v>
      </c>
      <c r="B1292" s="32" t="s">
        <v>22</v>
      </c>
      <c r="C1292" s="32" t="s">
        <v>23</v>
      </c>
      <c r="D1292" s="32" t="s">
        <v>103</v>
      </c>
      <c r="E1292" s="32" t="s">
        <v>76</v>
      </c>
      <c r="F1292" s="32" t="s">
        <v>105</v>
      </c>
      <c r="G1292" s="32" t="s">
        <v>78</v>
      </c>
      <c r="H1292" s="33">
        <v>2.2499999999999999E-2</v>
      </c>
      <c r="I1292" s="32" t="s">
        <v>105</v>
      </c>
      <c r="J1292" s="32" t="s">
        <v>1003</v>
      </c>
      <c r="K1292" s="34" t="s">
        <v>28</v>
      </c>
      <c r="L1292" s="35">
        <v>6.49</v>
      </c>
      <c r="M1292" s="36">
        <v>6.49</v>
      </c>
      <c r="N1292" s="36">
        <v>6.49</v>
      </c>
      <c r="O1292" s="36">
        <v>6.49</v>
      </c>
      <c r="P1292" s="36">
        <v>6.49</v>
      </c>
      <c r="Q1292" s="36">
        <v>6.49</v>
      </c>
      <c r="R1292" s="36">
        <v>6.49</v>
      </c>
      <c r="S1292" s="36">
        <v>5.99</v>
      </c>
      <c r="T1292" s="36">
        <v>5.99</v>
      </c>
      <c r="U1292" s="36">
        <v>5.15</v>
      </c>
      <c r="V1292" s="36">
        <v>5.15</v>
      </c>
      <c r="W1292" s="37">
        <v>5.69</v>
      </c>
      <c r="X1292" s="149"/>
      <c r="Y1292" s="128">
        <v>5.99</v>
      </c>
      <c r="Z1292" s="129">
        <v>5.99</v>
      </c>
      <c r="AA1292" s="129">
        <v>5.99</v>
      </c>
      <c r="AB1292" s="129">
        <v>5.99</v>
      </c>
      <c r="AC1292" s="129">
        <v>5.99</v>
      </c>
      <c r="AD1292" s="129">
        <v>5.99</v>
      </c>
      <c r="AE1292" s="151">
        <v>5.99</v>
      </c>
      <c r="AF1292" s="127"/>
      <c r="AG1292" s="129">
        <v>0.15</v>
      </c>
      <c r="AH1292" s="151">
        <v>0.15</v>
      </c>
    </row>
    <row r="1293" spans="1:34" x14ac:dyDescent="0.35">
      <c r="A1293" s="15" t="s">
        <v>163</v>
      </c>
      <c r="B1293" s="16" t="s">
        <v>22</v>
      </c>
      <c r="C1293" s="16" t="s">
        <v>23</v>
      </c>
      <c r="D1293" s="16" t="s">
        <v>103</v>
      </c>
      <c r="E1293" s="16" t="s">
        <v>76</v>
      </c>
      <c r="F1293" s="16" t="s">
        <v>105</v>
      </c>
      <c r="G1293" s="16" t="s">
        <v>78</v>
      </c>
      <c r="H1293" s="17">
        <v>2.2499999999999999E-2</v>
      </c>
      <c r="I1293" s="16" t="s">
        <v>105</v>
      </c>
      <c r="J1293" s="16" t="s">
        <v>1003</v>
      </c>
      <c r="K1293" s="18" t="s">
        <v>29</v>
      </c>
      <c r="L1293" s="19">
        <v>0.5</v>
      </c>
      <c r="M1293" s="20">
        <v>0.5</v>
      </c>
      <c r="N1293" s="20">
        <v>0.5</v>
      </c>
      <c r="O1293" s="20">
        <v>0.5</v>
      </c>
      <c r="P1293" s="20">
        <v>0.5</v>
      </c>
      <c r="Q1293" s="20">
        <v>0.5</v>
      </c>
      <c r="R1293" s="20">
        <v>0.5</v>
      </c>
      <c r="S1293" s="20" t="s">
        <v>32</v>
      </c>
      <c r="T1293" s="20" t="s">
        <v>32</v>
      </c>
      <c r="U1293" s="20" t="s">
        <v>32</v>
      </c>
      <c r="V1293" s="20" t="s">
        <v>32</v>
      </c>
      <c r="W1293" s="21" t="s">
        <v>32</v>
      </c>
      <c r="X1293" s="149"/>
      <c r="Y1293" s="19">
        <v>0.5</v>
      </c>
      <c r="Z1293" s="20">
        <v>0.5</v>
      </c>
      <c r="AA1293" s="20">
        <v>0.5</v>
      </c>
      <c r="AB1293" s="20">
        <v>0.5</v>
      </c>
      <c r="AC1293" s="20">
        <v>0.5</v>
      </c>
      <c r="AD1293" s="20">
        <v>0.5</v>
      </c>
      <c r="AE1293" s="21">
        <v>0.5</v>
      </c>
      <c r="AF1293" s="123"/>
      <c r="AG1293" s="20" t="s">
        <v>32</v>
      </c>
      <c r="AH1293" s="21" t="s">
        <v>32</v>
      </c>
    </row>
    <row r="1294" spans="1:34" x14ac:dyDescent="0.35">
      <c r="A1294" s="15" t="s">
        <v>163</v>
      </c>
      <c r="B1294" s="16" t="s">
        <v>22</v>
      </c>
      <c r="C1294" s="16" t="s">
        <v>23</v>
      </c>
      <c r="D1294" s="16" t="s">
        <v>103</v>
      </c>
      <c r="E1294" s="16" t="s">
        <v>76</v>
      </c>
      <c r="F1294" s="16" t="s">
        <v>105</v>
      </c>
      <c r="G1294" s="16" t="s">
        <v>78</v>
      </c>
      <c r="H1294" s="17">
        <v>2.2499999999999999E-2</v>
      </c>
      <c r="I1294" s="16" t="s">
        <v>105</v>
      </c>
      <c r="J1294" s="16" t="s">
        <v>1003</v>
      </c>
      <c r="K1294" s="18" t="s">
        <v>30</v>
      </c>
      <c r="L1294" s="168">
        <v>6.79</v>
      </c>
      <c r="M1294" s="166">
        <v>6.79</v>
      </c>
      <c r="N1294" s="166">
        <v>6.79</v>
      </c>
      <c r="O1294" s="166">
        <v>6.79</v>
      </c>
      <c r="P1294" s="166">
        <v>6.79</v>
      </c>
      <c r="Q1294" s="166">
        <v>6.79</v>
      </c>
      <c r="R1294" s="166">
        <v>6.79</v>
      </c>
      <c r="S1294" s="166">
        <v>6.19</v>
      </c>
      <c r="T1294" s="166">
        <v>6.19</v>
      </c>
      <c r="U1294" s="166">
        <v>5.3975961538461545</v>
      </c>
      <c r="V1294" s="166">
        <v>5.3975961538461545</v>
      </c>
      <c r="W1294" s="167">
        <v>5.77</v>
      </c>
      <c r="X1294" s="178"/>
      <c r="Y1294" s="168">
        <v>6.29</v>
      </c>
      <c r="Z1294" s="166">
        <v>6.29</v>
      </c>
      <c r="AA1294" s="166">
        <v>6.29</v>
      </c>
      <c r="AB1294" s="166">
        <v>6.29</v>
      </c>
      <c r="AC1294" s="166">
        <v>6.29</v>
      </c>
      <c r="AD1294" s="166">
        <v>6.29</v>
      </c>
      <c r="AE1294" s="167">
        <v>6.29</v>
      </c>
      <c r="AF1294" s="118">
        <v>-7.3637702503681846E-2</v>
      </c>
      <c r="AG1294" s="166">
        <v>0.16</v>
      </c>
      <c r="AH1294" s="167">
        <v>0.16</v>
      </c>
    </row>
    <row r="1295" spans="1:34" x14ac:dyDescent="0.35">
      <c r="A1295" s="15" t="s">
        <v>163</v>
      </c>
      <c r="B1295" s="16" t="s">
        <v>22</v>
      </c>
      <c r="C1295" s="16" t="s">
        <v>23</v>
      </c>
      <c r="D1295" s="16" t="s">
        <v>103</v>
      </c>
      <c r="E1295" s="16" t="s">
        <v>76</v>
      </c>
      <c r="F1295" s="16" t="s">
        <v>105</v>
      </c>
      <c r="G1295" s="16" t="s">
        <v>78</v>
      </c>
      <c r="H1295" s="17">
        <v>2.2499999999999999E-2</v>
      </c>
      <c r="I1295" s="16" t="s">
        <v>105</v>
      </c>
      <c r="J1295" s="16" t="s">
        <v>1003</v>
      </c>
      <c r="K1295" s="18" t="s">
        <v>31</v>
      </c>
      <c r="L1295" s="19">
        <v>0.5</v>
      </c>
      <c r="M1295" s="20">
        <v>0.5</v>
      </c>
      <c r="N1295" s="20">
        <v>0.5</v>
      </c>
      <c r="O1295" s="20">
        <v>0.5</v>
      </c>
      <c r="P1295" s="20">
        <v>0.5</v>
      </c>
      <c r="Q1295" s="20">
        <v>0.5</v>
      </c>
      <c r="R1295" s="20">
        <v>0.5</v>
      </c>
      <c r="S1295" s="20" t="s">
        <v>32</v>
      </c>
      <c r="T1295" s="20" t="s">
        <v>32</v>
      </c>
      <c r="U1295" s="20" t="s">
        <v>32</v>
      </c>
      <c r="V1295" s="20" t="s">
        <v>32</v>
      </c>
      <c r="W1295" s="21" t="s">
        <v>32</v>
      </c>
      <c r="X1295" s="149"/>
      <c r="Y1295" s="181">
        <v>0.5</v>
      </c>
      <c r="Z1295" s="182">
        <v>0.5</v>
      </c>
      <c r="AA1295" s="182">
        <v>0.5</v>
      </c>
      <c r="AB1295" s="182">
        <v>0.5</v>
      </c>
      <c r="AC1295" s="182">
        <v>0.5</v>
      </c>
      <c r="AD1295" s="182">
        <v>0.5</v>
      </c>
      <c r="AE1295" s="183">
        <v>0.5</v>
      </c>
      <c r="AF1295" s="123"/>
      <c r="AG1295" s="20" t="s">
        <v>32</v>
      </c>
      <c r="AH1295" s="21" t="s">
        <v>32</v>
      </c>
    </row>
    <row r="1296" spans="1:34" x14ac:dyDescent="0.35">
      <c r="A1296" s="24" t="s">
        <v>163</v>
      </c>
      <c r="B1296" s="25" t="s">
        <v>22</v>
      </c>
      <c r="C1296" s="25" t="s">
        <v>23</v>
      </c>
      <c r="D1296" s="25" t="s">
        <v>103</v>
      </c>
      <c r="E1296" s="25" t="s">
        <v>76</v>
      </c>
      <c r="F1296" s="25" t="s">
        <v>105</v>
      </c>
      <c r="G1296" s="25" t="s">
        <v>78</v>
      </c>
      <c r="H1296" s="26">
        <v>2.2499999999999999E-2</v>
      </c>
      <c r="I1296" s="25" t="s">
        <v>105</v>
      </c>
      <c r="J1296" s="25" t="s">
        <v>1003</v>
      </c>
      <c r="K1296" s="27" t="s">
        <v>33</v>
      </c>
      <c r="L1296" s="28">
        <v>4.6224961479198745E-2</v>
      </c>
      <c r="M1296" s="29">
        <v>4.6224961479198745E-2</v>
      </c>
      <c r="N1296" s="29">
        <v>4.6224961479198745E-2</v>
      </c>
      <c r="O1296" s="29">
        <v>4.6224961479198745E-2</v>
      </c>
      <c r="P1296" s="29">
        <v>4.6224961479198745E-2</v>
      </c>
      <c r="Q1296" s="29">
        <v>4.6224961479198745E-2</v>
      </c>
      <c r="R1296" s="29">
        <v>4.6224961479198745E-2</v>
      </c>
      <c r="S1296" s="29">
        <v>3.3388981636060189E-2</v>
      </c>
      <c r="T1296" s="29">
        <v>3.3388981636060189E-2</v>
      </c>
      <c r="U1296" s="29">
        <v>4.8076923076923128E-2</v>
      </c>
      <c r="V1296" s="29">
        <v>4.8076923076923128E-2</v>
      </c>
      <c r="W1296" s="30">
        <v>1.4059753954305698E-2</v>
      </c>
      <c r="X1296" s="149"/>
      <c r="Y1296" s="125">
        <v>5.0083472454090172E-2</v>
      </c>
      <c r="Z1296" s="126">
        <v>5.0083472454090172E-2</v>
      </c>
      <c r="AA1296" s="126">
        <v>5.0083472454090172E-2</v>
      </c>
      <c r="AB1296" s="126">
        <v>5.0083472454090172E-2</v>
      </c>
      <c r="AC1296" s="126">
        <v>5.0083472454090172E-2</v>
      </c>
      <c r="AD1296" s="126">
        <v>5.0083472454090172E-2</v>
      </c>
      <c r="AE1296" s="153">
        <v>5.0083472454090172E-2</v>
      </c>
      <c r="AF1296" s="124"/>
      <c r="AG1296" s="126">
        <v>0</v>
      </c>
      <c r="AH1296" s="153">
        <v>0</v>
      </c>
    </row>
    <row r="1297" spans="1:34" x14ac:dyDescent="0.35">
      <c r="A1297" s="31" t="s">
        <v>163</v>
      </c>
      <c r="B1297" s="32" t="s">
        <v>22</v>
      </c>
      <c r="C1297" s="32" t="s">
        <v>23</v>
      </c>
      <c r="D1297" s="32" t="s">
        <v>106</v>
      </c>
      <c r="E1297" s="32" t="s">
        <v>76</v>
      </c>
      <c r="F1297" s="32" t="s">
        <v>107</v>
      </c>
      <c r="G1297" s="32" t="s">
        <v>78</v>
      </c>
      <c r="H1297" s="33">
        <v>2.5000000000000001E-2</v>
      </c>
      <c r="I1297" s="32" t="s">
        <v>107</v>
      </c>
      <c r="J1297" s="32"/>
      <c r="K1297" s="34" t="s">
        <v>28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7.11</v>
      </c>
      <c r="X1297" s="149"/>
      <c r="Y1297" s="128">
        <v>7.79</v>
      </c>
      <c r="Z1297" s="129">
        <v>7.79</v>
      </c>
      <c r="AA1297" s="129">
        <v>7.79</v>
      </c>
      <c r="AB1297" s="129">
        <v>7.79</v>
      </c>
      <c r="AC1297" s="129">
        <v>7.79</v>
      </c>
      <c r="AD1297" s="129">
        <v>7.79</v>
      </c>
      <c r="AE1297" s="151">
        <v>7.79</v>
      </c>
      <c r="AF1297" s="127"/>
      <c r="AG1297" s="129">
        <v>0.19</v>
      </c>
      <c r="AH1297" s="151">
        <v>0.19</v>
      </c>
    </row>
    <row r="1298" spans="1:34" x14ac:dyDescent="0.35">
      <c r="A1298" s="15" t="s">
        <v>163</v>
      </c>
      <c r="B1298" s="16" t="s">
        <v>22</v>
      </c>
      <c r="C1298" s="16" t="s">
        <v>23</v>
      </c>
      <c r="D1298" s="16" t="s">
        <v>106</v>
      </c>
      <c r="E1298" s="16" t="s">
        <v>76</v>
      </c>
      <c r="F1298" s="16" t="s">
        <v>107</v>
      </c>
      <c r="G1298" s="16" t="s">
        <v>78</v>
      </c>
      <c r="H1298" s="17">
        <v>2.5000000000000001E-2</v>
      </c>
      <c r="I1298" s="16" t="s">
        <v>107</v>
      </c>
      <c r="J1298" s="16"/>
      <c r="K1298" s="18" t="s">
        <v>29</v>
      </c>
      <c r="L1298" s="19">
        <v>0.5</v>
      </c>
      <c r="M1298" s="20">
        <v>0.5</v>
      </c>
      <c r="N1298" s="20">
        <v>0.5</v>
      </c>
      <c r="O1298" s="20">
        <v>0.5</v>
      </c>
      <c r="P1298" s="20">
        <v>0.5</v>
      </c>
      <c r="Q1298" s="20">
        <v>0.5</v>
      </c>
      <c r="R1298" s="20">
        <v>0.5</v>
      </c>
      <c r="S1298" s="20" t="s">
        <v>32</v>
      </c>
      <c r="T1298" s="20" t="s">
        <v>32</v>
      </c>
      <c r="U1298" s="20" t="s">
        <v>32</v>
      </c>
      <c r="V1298" s="20" t="s">
        <v>32</v>
      </c>
      <c r="W1298" s="21" t="s">
        <v>32</v>
      </c>
      <c r="X1298" s="149"/>
      <c r="Y1298" s="19">
        <v>0.5</v>
      </c>
      <c r="Z1298" s="20">
        <v>0.5</v>
      </c>
      <c r="AA1298" s="20">
        <v>0.5</v>
      </c>
      <c r="AB1298" s="20">
        <v>0.5</v>
      </c>
      <c r="AC1298" s="20">
        <v>0.5</v>
      </c>
      <c r="AD1298" s="20">
        <v>0.5</v>
      </c>
      <c r="AE1298" s="21">
        <v>0.5</v>
      </c>
      <c r="AF1298" s="123"/>
      <c r="AG1298" s="20" t="s">
        <v>32</v>
      </c>
      <c r="AH1298" s="21" t="s">
        <v>32</v>
      </c>
    </row>
    <row r="1299" spans="1:34" x14ac:dyDescent="0.35">
      <c r="A1299" s="15" t="s">
        <v>163</v>
      </c>
      <c r="B1299" s="16" t="s">
        <v>22</v>
      </c>
      <c r="C1299" s="16" t="s">
        <v>23</v>
      </c>
      <c r="D1299" s="16" t="s">
        <v>106</v>
      </c>
      <c r="E1299" s="16" t="s">
        <v>76</v>
      </c>
      <c r="F1299" s="16" t="s">
        <v>107</v>
      </c>
      <c r="G1299" s="16" t="s">
        <v>78</v>
      </c>
      <c r="H1299" s="17">
        <v>2.5000000000000001E-2</v>
      </c>
      <c r="I1299" s="16" t="s">
        <v>107</v>
      </c>
      <c r="J1299" s="16"/>
      <c r="K1299" s="18" t="s">
        <v>30</v>
      </c>
      <c r="L1299" s="22">
        <v>8.49</v>
      </c>
      <c r="M1299" s="23">
        <v>8.49</v>
      </c>
      <c r="N1299" s="23">
        <v>8.49</v>
      </c>
      <c r="O1299" s="23">
        <v>8.49</v>
      </c>
      <c r="P1299" s="23">
        <v>8.49</v>
      </c>
      <c r="Q1299" s="23">
        <v>8.49</v>
      </c>
      <c r="R1299" s="23">
        <v>8.49</v>
      </c>
      <c r="S1299" s="23">
        <v>7.49</v>
      </c>
      <c r="T1299" s="23">
        <v>7.49</v>
      </c>
      <c r="U1299" s="23">
        <v>6.66</v>
      </c>
      <c r="V1299" s="23">
        <v>6.66</v>
      </c>
      <c r="W1299" s="152">
        <v>7.11</v>
      </c>
      <c r="X1299" s="178"/>
      <c r="Y1299" s="22">
        <v>7.79</v>
      </c>
      <c r="Z1299" s="23">
        <v>7.79</v>
      </c>
      <c r="AA1299" s="23">
        <v>7.79</v>
      </c>
      <c r="AB1299" s="23">
        <v>7.79</v>
      </c>
      <c r="AC1299" s="23">
        <v>7.79</v>
      </c>
      <c r="AD1299" s="23">
        <v>7.79</v>
      </c>
      <c r="AE1299" s="152">
        <v>7.79</v>
      </c>
      <c r="AF1299" s="118"/>
      <c r="AG1299" s="166">
        <v>0.19</v>
      </c>
      <c r="AH1299" s="167">
        <v>0.19</v>
      </c>
    </row>
    <row r="1300" spans="1:34" x14ac:dyDescent="0.35">
      <c r="A1300" s="15" t="s">
        <v>163</v>
      </c>
      <c r="B1300" s="16" t="s">
        <v>22</v>
      </c>
      <c r="C1300" s="16" t="s">
        <v>23</v>
      </c>
      <c r="D1300" s="16" t="s">
        <v>106</v>
      </c>
      <c r="E1300" s="16" t="s">
        <v>76</v>
      </c>
      <c r="F1300" s="16" t="s">
        <v>107</v>
      </c>
      <c r="G1300" s="16" t="s">
        <v>78</v>
      </c>
      <c r="H1300" s="17">
        <v>2.5000000000000001E-2</v>
      </c>
      <c r="I1300" s="16" t="s">
        <v>107</v>
      </c>
      <c r="J1300" s="16"/>
      <c r="K1300" s="18" t="s">
        <v>31</v>
      </c>
      <c r="L1300" s="19">
        <v>0.5</v>
      </c>
      <c r="M1300" s="20">
        <v>0.5</v>
      </c>
      <c r="N1300" s="20">
        <v>0.5</v>
      </c>
      <c r="O1300" s="20">
        <v>0.5</v>
      </c>
      <c r="P1300" s="20">
        <v>0.5</v>
      </c>
      <c r="Q1300" s="20">
        <v>0.5</v>
      </c>
      <c r="R1300" s="20">
        <v>0.5</v>
      </c>
      <c r="S1300" s="20" t="s">
        <v>32</v>
      </c>
      <c r="T1300" s="20" t="s">
        <v>32</v>
      </c>
      <c r="U1300" s="20" t="s">
        <v>32</v>
      </c>
      <c r="V1300" s="20" t="s">
        <v>32</v>
      </c>
      <c r="W1300" s="21" t="s">
        <v>32</v>
      </c>
      <c r="X1300" s="149"/>
      <c r="Y1300" s="19">
        <v>0.5</v>
      </c>
      <c r="Z1300" s="20">
        <v>0.5</v>
      </c>
      <c r="AA1300" s="20">
        <v>0.5</v>
      </c>
      <c r="AB1300" s="20">
        <v>0.5</v>
      </c>
      <c r="AC1300" s="20">
        <v>0.5</v>
      </c>
      <c r="AD1300" s="20">
        <v>0.5</v>
      </c>
      <c r="AE1300" s="21">
        <v>0.5</v>
      </c>
      <c r="AF1300" s="123"/>
      <c r="AG1300" s="20" t="s">
        <v>32</v>
      </c>
      <c r="AH1300" s="21" t="s">
        <v>32</v>
      </c>
    </row>
    <row r="1301" spans="1:34" x14ac:dyDescent="0.35">
      <c r="A1301" s="24" t="s">
        <v>163</v>
      </c>
      <c r="B1301" s="25" t="s">
        <v>22</v>
      </c>
      <c r="C1301" s="25" t="s">
        <v>23</v>
      </c>
      <c r="D1301" s="25" t="s">
        <v>106</v>
      </c>
      <c r="E1301" s="25" t="s">
        <v>76</v>
      </c>
      <c r="F1301" s="25" t="s">
        <v>107</v>
      </c>
      <c r="G1301" s="25" t="s">
        <v>78</v>
      </c>
      <c r="H1301" s="26">
        <v>2.5000000000000001E-2</v>
      </c>
      <c r="I1301" s="25" t="s">
        <v>107</v>
      </c>
      <c r="J1301" s="25"/>
      <c r="K1301" s="27" t="s">
        <v>33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163</v>
      </c>
      <c r="B1302" s="32" t="s">
        <v>22</v>
      </c>
      <c r="C1302" s="32" t="s">
        <v>23</v>
      </c>
      <c r="D1302" s="32" t="s">
        <v>106</v>
      </c>
      <c r="E1302" s="32" t="s">
        <v>76</v>
      </c>
      <c r="F1302" s="32" t="s">
        <v>108</v>
      </c>
      <c r="G1302" s="32" t="s">
        <v>78</v>
      </c>
      <c r="H1302" s="33">
        <v>2.5000000000000001E-2</v>
      </c>
      <c r="I1302" s="32" t="s">
        <v>108</v>
      </c>
      <c r="J1302" s="32"/>
      <c r="K1302" s="34" t="s">
        <v>28</v>
      </c>
      <c r="L1302" s="35">
        <v>7.99</v>
      </c>
      <c r="M1302" s="36">
        <v>7.99</v>
      </c>
      <c r="N1302" s="36">
        <v>7.99</v>
      </c>
      <c r="O1302" s="36">
        <v>7.99</v>
      </c>
      <c r="P1302" s="36">
        <v>7.99</v>
      </c>
      <c r="Q1302" s="36">
        <v>7.99</v>
      </c>
      <c r="R1302" s="36">
        <v>7.99</v>
      </c>
      <c r="S1302" s="36">
        <v>6.29</v>
      </c>
      <c r="T1302" s="36">
        <v>6.29</v>
      </c>
      <c r="U1302" s="36">
        <v>6.66</v>
      </c>
      <c r="V1302" s="36">
        <v>6.66</v>
      </c>
      <c r="W1302" s="37">
        <v>5.97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0.16</v>
      </c>
      <c r="AH1302" s="151">
        <v>0.16</v>
      </c>
    </row>
    <row r="1303" spans="1:34" x14ac:dyDescent="0.35">
      <c r="A1303" s="15" t="s">
        <v>163</v>
      </c>
      <c r="B1303" s="16" t="s">
        <v>22</v>
      </c>
      <c r="C1303" s="16" t="s">
        <v>23</v>
      </c>
      <c r="D1303" s="16" t="s">
        <v>106</v>
      </c>
      <c r="E1303" s="16" t="s">
        <v>76</v>
      </c>
      <c r="F1303" s="16" t="s">
        <v>108</v>
      </c>
      <c r="G1303" s="16" t="s">
        <v>78</v>
      </c>
      <c r="H1303" s="17">
        <v>2.5000000000000001E-2</v>
      </c>
      <c r="I1303" s="16" t="s">
        <v>108</v>
      </c>
      <c r="J1303" s="16"/>
      <c r="K1303" s="18" t="s">
        <v>29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32</v>
      </c>
      <c r="T1303" s="20" t="s">
        <v>32</v>
      </c>
      <c r="U1303" s="20" t="s">
        <v>32</v>
      </c>
      <c r="V1303" s="20" t="s">
        <v>32</v>
      </c>
      <c r="W1303" s="21" t="s">
        <v>32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32</v>
      </c>
      <c r="AH1303" s="21" t="s">
        <v>32</v>
      </c>
    </row>
    <row r="1304" spans="1:34" x14ac:dyDescent="0.35">
      <c r="A1304" s="15" t="s">
        <v>163</v>
      </c>
      <c r="B1304" s="16" t="s">
        <v>22</v>
      </c>
      <c r="C1304" s="16" t="s">
        <v>23</v>
      </c>
      <c r="D1304" s="16" t="s">
        <v>106</v>
      </c>
      <c r="E1304" s="16" t="s">
        <v>76</v>
      </c>
      <c r="F1304" s="16" t="s">
        <v>108</v>
      </c>
      <c r="G1304" s="16" t="s">
        <v>78</v>
      </c>
      <c r="H1304" s="17">
        <v>2.5000000000000001E-2</v>
      </c>
      <c r="I1304" s="16" t="s">
        <v>108</v>
      </c>
      <c r="J1304" s="16"/>
      <c r="K1304" s="18" t="s">
        <v>30</v>
      </c>
      <c r="L1304" s="22">
        <v>7.99</v>
      </c>
      <c r="M1304" s="23">
        <v>7.99</v>
      </c>
      <c r="N1304" s="23">
        <v>7.99</v>
      </c>
      <c r="O1304" s="23">
        <v>7.99</v>
      </c>
      <c r="P1304" s="23">
        <v>7.99</v>
      </c>
      <c r="Q1304" s="23">
        <v>7.99</v>
      </c>
      <c r="R1304" s="23">
        <v>7.99</v>
      </c>
      <c r="S1304" s="23">
        <v>6.29</v>
      </c>
      <c r="T1304" s="23">
        <v>6.29</v>
      </c>
      <c r="U1304" s="23">
        <v>6.66</v>
      </c>
      <c r="V1304" s="23">
        <v>6.66</v>
      </c>
      <c r="W1304" s="152">
        <v>5.97</v>
      </c>
      <c r="X1304" s="178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0.16</v>
      </c>
      <c r="AH1304" s="167">
        <v>0.16</v>
      </c>
    </row>
    <row r="1305" spans="1:34" x14ac:dyDescent="0.35">
      <c r="A1305" s="15" t="s">
        <v>163</v>
      </c>
      <c r="B1305" s="16" t="s">
        <v>22</v>
      </c>
      <c r="C1305" s="16" t="s">
        <v>23</v>
      </c>
      <c r="D1305" s="16" t="s">
        <v>106</v>
      </c>
      <c r="E1305" s="16" t="s">
        <v>76</v>
      </c>
      <c r="F1305" s="16" t="s">
        <v>108</v>
      </c>
      <c r="G1305" s="16" t="s">
        <v>78</v>
      </c>
      <c r="H1305" s="17">
        <v>2.5000000000000001E-2</v>
      </c>
      <c r="I1305" s="16" t="s">
        <v>108</v>
      </c>
      <c r="J1305" s="16"/>
      <c r="K1305" s="18" t="s">
        <v>31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32</v>
      </c>
      <c r="T1305" s="20" t="s">
        <v>32</v>
      </c>
      <c r="U1305" s="20" t="s">
        <v>32</v>
      </c>
      <c r="V1305" s="20" t="s">
        <v>32</v>
      </c>
      <c r="W1305" s="21" t="s">
        <v>32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32</v>
      </c>
      <c r="AH1305" s="21" t="s">
        <v>32</v>
      </c>
    </row>
    <row r="1306" spans="1:34" x14ac:dyDescent="0.35">
      <c r="A1306" s="24" t="s">
        <v>163</v>
      </c>
      <c r="B1306" s="25" t="s">
        <v>22</v>
      </c>
      <c r="C1306" s="25" t="s">
        <v>23</v>
      </c>
      <c r="D1306" s="25" t="s">
        <v>106</v>
      </c>
      <c r="E1306" s="25" t="s">
        <v>76</v>
      </c>
      <c r="F1306" s="25" t="s">
        <v>108</v>
      </c>
      <c r="G1306" s="25" t="s">
        <v>78</v>
      </c>
      <c r="H1306" s="26">
        <v>2.5000000000000001E-2</v>
      </c>
      <c r="I1306" s="25" t="s">
        <v>108</v>
      </c>
      <c r="J1306" s="25"/>
      <c r="K1306" s="27" t="s">
        <v>33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163</v>
      </c>
      <c r="B1307" s="32" t="s">
        <v>22</v>
      </c>
      <c r="C1307" s="32" t="s">
        <v>23</v>
      </c>
      <c r="D1307" s="32" t="s">
        <v>109</v>
      </c>
      <c r="E1307" s="32" t="s">
        <v>76</v>
      </c>
      <c r="F1307" s="32" t="s">
        <v>110</v>
      </c>
      <c r="G1307" s="32" t="s">
        <v>78</v>
      </c>
      <c r="H1307" s="33">
        <v>0.03</v>
      </c>
      <c r="I1307" s="32" t="s">
        <v>110</v>
      </c>
      <c r="J1307" s="32"/>
      <c r="K1307" s="34" t="s">
        <v>28</v>
      </c>
      <c r="L1307" s="35">
        <v>8.49</v>
      </c>
      <c r="M1307" s="36">
        <v>8.49</v>
      </c>
      <c r="N1307" s="36">
        <v>8.49</v>
      </c>
      <c r="O1307" s="36">
        <v>8.49</v>
      </c>
      <c r="P1307" s="36">
        <v>8.49</v>
      </c>
      <c r="Q1307" s="36">
        <v>8.49</v>
      </c>
      <c r="R1307" s="36">
        <v>8.49</v>
      </c>
      <c r="S1307" s="36">
        <v>8.49</v>
      </c>
      <c r="T1307" s="36">
        <v>8.49</v>
      </c>
      <c r="U1307" s="36">
        <v>7.08</v>
      </c>
      <c r="V1307" s="36">
        <v>7.08</v>
      </c>
      <c r="W1307" s="37">
        <v>8.06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0.21</v>
      </c>
      <c r="AH1307" s="151">
        <v>0.21</v>
      </c>
    </row>
    <row r="1308" spans="1:34" x14ac:dyDescent="0.35">
      <c r="A1308" s="15" t="s">
        <v>163</v>
      </c>
      <c r="B1308" s="16" t="s">
        <v>22</v>
      </c>
      <c r="C1308" s="16" t="s">
        <v>23</v>
      </c>
      <c r="D1308" s="16" t="s">
        <v>109</v>
      </c>
      <c r="E1308" s="16" t="s">
        <v>76</v>
      </c>
      <c r="F1308" s="16" t="s">
        <v>110</v>
      </c>
      <c r="G1308" s="16" t="s">
        <v>78</v>
      </c>
      <c r="H1308" s="17">
        <v>0.03</v>
      </c>
      <c r="I1308" s="16" t="s">
        <v>110</v>
      </c>
      <c r="J1308" s="16"/>
      <c r="K1308" s="18" t="s">
        <v>29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32</v>
      </c>
      <c r="T1308" s="20" t="s">
        <v>32</v>
      </c>
      <c r="U1308" s="20" t="s">
        <v>32</v>
      </c>
      <c r="V1308" s="20" t="s">
        <v>32</v>
      </c>
      <c r="W1308" s="21" t="s">
        <v>32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32</v>
      </c>
      <c r="AH1308" s="21" t="s">
        <v>32</v>
      </c>
    </row>
    <row r="1309" spans="1:34" x14ac:dyDescent="0.35">
      <c r="A1309" s="15" t="s">
        <v>163</v>
      </c>
      <c r="B1309" s="16" t="s">
        <v>22</v>
      </c>
      <c r="C1309" s="16" t="s">
        <v>23</v>
      </c>
      <c r="D1309" s="16" t="s">
        <v>109</v>
      </c>
      <c r="E1309" s="16" t="s">
        <v>76</v>
      </c>
      <c r="F1309" s="16" t="s">
        <v>110</v>
      </c>
      <c r="G1309" s="16" t="s">
        <v>78</v>
      </c>
      <c r="H1309" s="17">
        <v>0.03</v>
      </c>
      <c r="I1309" s="16" t="s">
        <v>110</v>
      </c>
      <c r="J1309" s="16"/>
      <c r="K1309" s="18" t="s">
        <v>30</v>
      </c>
      <c r="L1309" s="22">
        <v>8.49</v>
      </c>
      <c r="M1309" s="23">
        <v>8.49</v>
      </c>
      <c r="N1309" s="23">
        <v>8.49</v>
      </c>
      <c r="O1309" s="23">
        <v>8.49</v>
      </c>
      <c r="P1309" s="23">
        <v>8.49</v>
      </c>
      <c r="Q1309" s="23">
        <v>8.49</v>
      </c>
      <c r="R1309" s="23">
        <v>8.49</v>
      </c>
      <c r="S1309" s="23">
        <v>8.49</v>
      </c>
      <c r="T1309" s="23">
        <v>8.49</v>
      </c>
      <c r="U1309" s="23">
        <v>7.08</v>
      </c>
      <c r="V1309" s="23">
        <v>7.08</v>
      </c>
      <c r="W1309" s="152">
        <v>8.06</v>
      </c>
      <c r="X1309" s="178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0.21</v>
      </c>
      <c r="AH1309" s="167">
        <v>0.21</v>
      </c>
    </row>
    <row r="1310" spans="1:34" x14ac:dyDescent="0.35">
      <c r="A1310" s="15" t="s">
        <v>163</v>
      </c>
      <c r="B1310" s="16" t="s">
        <v>22</v>
      </c>
      <c r="C1310" s="16" t="s">
        <v>23</v>
      </c>
      <c r="D1310" s="16" t="s">
        <v>109</v>
      </c>
      <c r="E1310" s="16" t="s">
        <v>76</v>
      </c>
      <c r="F1310" s="16" t="s">
        <v>110</v>
      </c>
      <c r="G1310" s="16" t="s">
        <v>78</v>
      </c>
      <c r="H1310" s="17">
        <v>0.03</v>
      </c>
      <c r="I1310" s="16" t="s">
        <v>110</v>
      </c>
      <c r="J1310" s="16"/>
      <c r="K1310" s="18" t="s">
        <v>31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32</v>
      </c>
      <c r="T1310" s="20" t="s">
        <v>32</v>
      </c>
      <c r="U1310" s="20" t="s">
        <v>32</v>
      </c>
      <c r="V1310" s="20" t="s">
        <v>32</v>
      </c>
      <c r="W1310" s="21" t="s">
        <v>32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32</v>
      </c>
      <c r="AH1310" s="21" t="s">
        <v>32</v>
      </c>
    </row>
    <row r="1311" spans="1:34" x14ac:dyDescent="0.35">
      <c r="A1311" s="24" t="s">
        <v>163</v>
      </c>
      <c r="B1311" s="25" t="s">
        <v>22</v>
      </c>
      <c r="C1311" s="25" t="s">
        <v>23</v>
      </c>
      <c r="D1311" s="25" t="s">
        <v>109</v>
      </c>
      <c r="E1311" s="25" t="s">
        <v>76</v>
      </c>
      <c r="F1311" s="25" t="s">
        <v>110</v>
      </c>
      <c r="G1311" s="25" t="s">
        <v>78</v>
      </c>
      <c r="H1311" s="26">
        <v>0.03</v>
      </c>
      <c r="I1311" s="25" t="s">
        <v>110</v>
      </c>
      <c r="J1311" s="25"/>
      <c r="K1311" s="27" t="s">
        <v>33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163</v>
      </c>
      <c r="B1312" s="32" t="s">
        <v>22</v>
      </c>
      <c r="C1312" s="32" t="s">
        <v>23</v>
      </c>
      <c r="D1312" s="32" t="s">
        <v>109</v>
      </c>
      <c r="E1312" s="32" t="s">
        <v>76</v>
      </c>
      <c r="F1312" s="32" t="s">
        <v>111</v>
      </c>
      <c r="G1312" s="32" t="s">
        <v>78</v>
      </c>
      <c r="H1312" s="33">
        <v>0.03</v>
      </c>
      <c r="I1312" s="32" t="s">
        <v>111</v>
      </c>
      <c r="J1312" s="32"/>
      <c r="K1312" s="34" t="s">
        <v>28</v>
      </c>
      <c r="L1312" s="35">
        <v>8.49</v>
      </c>
      <c r="M1312" s="36">
        <v>8.49</v>
      </c>
      <c r="N1312" s="36">
        <v>8.49</v>
      </c>
      <c r="O1312" s="36">
        <v>8.49</v>
      </c>
      <c r="P1312" s="36">
        <v>8.49</v>
      </c>
      <c r="Q1312" s="36">
        <v>8.49</v>
      </c>
      <c r="R1312" s="36">
        <v>8.49</v>
      </c>
      <c r="S1312" s="36">
        <v>8.49</v>
      </c>
      <c r="T1312" s="36">
        <v>8.49</v>
      </c>
      <c r="U1312" s="36">
        <v>7.08</v>
      </c>
      <c r="V1312" s="36">
        <v>7.08</v>
      </c>
      <c r="W1312" s="37">
        <v>8.06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0.21</v>
      </c>
      <c r="AH1312" s="151">
        <v>0.21</v>
      </c>
    </row>
    <row r="1313" spans="1:34" x14ac:dyDescent="0.35">
      <c r="A1313" s="15" t="s">
        <v>163</v>
      </c>
      <c r="B1313" s="16" t="s">
        <v>22</v>
      </c>
      <c r="C1313" s="16" t="s">
        <v>23</v>
      </c>
      <c r="D1313" s="16" t="s">
        <v>109</v>
      </c>
      <c r="E1313" s="16" t="s">
        <v>76</v>
      </c>
      <c r="F1313" s="16" t="s">
        <v>111</v>
      </c>
      <c r="G1313" s="16" t="s">
        <v>78</v>
      </c>
      <c r="H1313" s="17">
        <v>0.03</v>
      </c>
      <c r="I1313" s="16" t="s">
        <v>111</v>
      </c>
      <c r="J1313" s="16"/>
      <c r="K1313" s="18" t="s">
        <v>29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32</v>
      </c>
      <c r="T1313" s="20" t="s">
        <v>32</v>
      </c>
      <c r="U1313" s="20" t="s">
        <v>32</v>
      </c>
      <c r="V1313" s="20" t="s">
        <v>32</v>
      </c>
      <c r="W1313" s="21" t="s">
        <v>32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32</v>
      </c>
      <c r="AH1313" s="21" t="s">
        <v>32</v>
      </c>
    </row>
    <row r="1314" spans="1:34" x14ac:dyDescent="0.35">
      <c r="A1314" s="15" t="s">
        <v>163</v>
      </c>
      <c r="B1314" s="16" t="s">
        <v>22</v>
      </c>
      <c r="C1314" s="16" t="s">
        <v>23</v>
      </c>
      <c r="D1314" s="16" t="s">
        <v>109</v>
      </c>
      <c r="E1314" s="16" t="s">
        <v>76</v>
      </c>
      <c r="F1314" s="16" t="s">
        <v>111</v>
      </c>
      <c r="G1314" s="16" t="s">
        <v>78</v>
      </c>
      <c r="H1314" s="17">
        <v>0.03</v>
      </c>
      <c r="I1314" s="16" t="s">
        <v>111</v>
      </c>
      <c r="J1314" s="16"/>
      <c r="K1314" s="18" t="s">
        <v>30</v>
      </c>
      <c r="L1314" s="22">
        <v>8.49</v>
      </c>
      <c r="M1314" s="23">
        <v>8.49</v>
      </c>
      <c r="N1314" s="23">
        <v>8.49</v>
      </c>
      <c r="O1314" s="23">
        <v>8.49</v>
      </c>
      <c r="P1314" s="23">
        <v>8.49</v>
      </c>
      <c r="Q1314" s="23">
        <v>8.49</v>
      </c>
      <c r="R1314" s="23">
        <v>8.49</v>
      </c>
      <c r="S1314" s="23">
        <v>8.49</v>
      </c>
      <c r="T1314" s="23">
        <v>8.49</v>
      </c>
      <c r="U1314" s="23">
        <v>7.08</v>
      </c>
      <c r="V1314" s="23">
        <v>7.08</v>
      </c>
      <c r="W1314" s="152">
        <v>8.06</v>
      </c>
      <c r="X1314" s="178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0.21</v>
      </c>
      <c r="AH1314" s="167">
        <v>0.21</v>
      </c>
    </row>
    <row r="1315" spans="1:34" x14ac:dyDescent="0.35">
      <c r="A1315" s="15" t="s">
        <v>163</v>
      </c>
      <c r="B1315" s="16" t="s">
        <v>22</v>
      </c>
      <c r="C1315" s="16" t="s">
        <v>23</v>
      </c>
      <c r="D1315" s="16" t="s">
        <v>109</v>
      </c>
      <c r="E1315" s="16" t="s">
        <v>76</v>
      </c>
      <c r="F1315" s="16" t="s">
        <v>111</v>
      </c>
      <c r="G1315" s="16" t="s">
        <v>78</v>
      </c>
      <c r="H1315" s="17">
        <v>0.03</v>
      </c>
      <c r="I1315" s="16" t="s">
        <v>111</v>
      </c>
      <c r="J1315" s="16"/>
      <c r="K1315" s="18" t="s">
        <v>31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32</v>
      </c>
      <c r="T1315" s="20" t="s">
        <v>32</v>
      </c>
      <c r="U1315" s="20" t="s">
        <v>32</v>
      </c>
      <c r="V1315" s="20" t="s">
        <v>32</v>
      </c>
      <c r="W1315" s="21" t="s">
        <v>32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32</v>
      </c>
      <c r="AH1315" s="21" t="s">
        <v>32</v>
      </c>
    </row>
    <row r="1316" spans="1:34" x14ac:dyDescent="0.35">
      <c r="A1316" s="24" t="s">
        <v>163</v>
      </c>
      <c r="B1316" s="25" t="s">
        <v>22</v>
      </c>
      <c r="C1316" s="25" t="s">
        <v>23</v>
      </c>
      <c r="D1316" s="25" t="s">
        <v>109</v>
      </c>
      <c r="E1316" s="25" t="s">
        <v>76</v>
      </c>
      <c r="F1316" s="25" t="s">
        <v>111</v>
      </c>
      <c r="G1316" s="25" t="s">
        <v>78</v>
      </c>
      <c r="H1316" s="26">
        <v>0.03</v>
      </c>
      <c r="I1316" s="25" t="s">
        <v>111</v>
      </c>
      <c r="J1316" s="25"/>
      <c r="K1316" s="27" t="s">
        <v>33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163</v>
      </c>
      <c r="B1317" s="32" t="s">
        <v>22</v>
      </c>
      <c r="C1317" s="32" t="s">
        <v>23</v>
      </c>
      <c r="D1317" s="32" t="s">
        <v>112</v>
      </c>
      <c r="E1317" s="32" t="s">
        <v>76</v>
      </c>
      <c r="F1317" s="32" t="s">
        <v>113</v>
      </c>
      <c r="G1317" s="32" t="s">
        <v>78</v>
      </c>
      <c r="H1317" s="33">
        <v>3.3000000000000002E-2</v>
      </c>
      <c r="I1317" s="32" t="s">
        <v>113</v>
      </c>
      <c r="J1317" s="32" t="s">
        <v>1003</v>
      </c>
      <c r="K1317" s="34" t="s">
        <v>28</v>
      </c>
      <c r="L1317" s="35">
        <v>8.2899999999999991</v>
      </c>
      <c r="M1317" s="36">
        <v>8.2899999999999991</v>
      </c>
      <c r="N1317" s="36">
        <v>8.2899999999999991</v>
      </c>
      <c r="O1317" s="36">
        <v>8.2899999999999991</v>
      </c>
      <c r="P1317" s="36">
        <v>8.2899999999999991</v>
      </c>
      <c r="Q1317" s="36">
        <v>8.2899999999999991</v>
      </c>
      <c r="R1317" s="36">
        <v>8.2899999999999991</v>
      </c>
      <c r="S1317" s="36">
        <v>8.2899999999999991</v>
      </c>
      <c r="T1317" s="36">
        <v>8.2899999999999991</v>
      </c>
      <c r="U1317" s="36">
        <v>6.91</v>
      </c>
      <c r="V1317" s="36">
        <v>6.91</v>
      </c>
      <c r="W1317" s="37">
        <v>7.73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0.21</v>
      </c>
      <c r="AH1317" s="151">
        <v>0.21</v>
      </c>
    </row>
    <row r="1318" spans="1:34" x14ac:dyDescent="0.35">
      <c r="A1318" s="15" t="s">
        <v>163</v>
      </c>
      <c r="B1318" s="16" t="s">
        <v>22</v>
      </c>
      <c r="C1318" s="16" t="s">
        <v>23</v>
      </c>
      <c r="D1318" s="16" t="s">
        <v>112</v>
      </c>
      <c r="E1318" s="16" t="s">
        <v>76</v>
      </c>
      <c r="F1318" s="16" t="s">
        <v>113</v>
      </c>
      <c r="G1318" s="16" t="s">
        <v>78</v>
      </c>
      <c r="H1318" s="17">
        <v>3.3000000000000002E-2</v>
      </c>
      <c r="I1318" s="16" t="s">
        <v>113</v>
      </c>
      <c r="J1318" s="16" t="s">
        <v>1003</v>
      </c>
      <c r="K1318" s="18" t="s">
        <v>29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32</v>
      </c>
      <c r="T1318" s="20" t="s">
        <v>32</v>
      </c>
      <c r="U1318" s="20" t="s">
        <v>32</v>
      </c>
      <c r="V1318" s="20" t="s">
        <v>32</v>
      </c>
      <c r="W1318" s="21" t="s">
        <v>32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32</v>
      </c>
      <c r="AH1318" s="21" t="s">
        <v>32</v>
      </c>
    </row>
    <row r="1319" spans="1:34" x14ac:dyDescent="0.35">
      <c r="A1319" s="15" t="s">
        <v>163</v>
      </c>
      <c r="B1319" s="16" t="s">
        <v>22</v>
      </c>
      <c r="C1319" s="16" t="s">
        <v>23</v>
      </c>
      <c r="D1319" s="16" t="s">
        <v>112</v>
      </c>
      <c r="E1319" s="16" t="s">
        <v>76</v>
      </c>
      <c r="F1319" s="16" t="s">
        <v>113</v>
      </c>
      <c r="G1319" s="16" t="s">
        <v>78</v>
      </c>
      <c r="H1319" s="17">
        <v>3.3000000000000002E-2</v>
      </c>
      <c r="I1319" s="16" t="s">
        <v>113</v>
      </c>
      <c r="J1319" s="184" t="s">
        <v>1003</v>
      </c>
      <c r="K1319" s="18" t="s">
        <v>30</v>
      </c>
      <c r="L1319" s="168">
        <v>8.49</v>
      </c>
      <c r="M1319" s="166">
        <v>8.49</v>
      </c>
      <c r="N1319" s="166">
        <v>8.49</v>
      </c>
      <c r="O1319" s="166">
        <v>8.49</v>
      </c>
      <c r="P1319" s="166">
        <v>8.49</v>
      </c>
      <c r="Q1319" s="166">
        <v>8.49</v>
      </c>
      <c r="R1319" s="166">
        <v>8.49</v>
      </c>
      <c r="S1319" s="166">
        <v>8.49</v>
      </c>
      <c r="T1319" s="166">
        <v>8.49</v>
      </c>
      <c r="U1319" s="166">
        <v>7.08</v>
      </c>
      <c r="V1319" s="166">
        <v>7.08</v>
      </c>
      <c r="W1319" s="167">
        <v>8.06</v>
      </c>
      <c r="X1319" s="178"/>
      <c r="Y1319" s="168">
        <v>0</v>
      </c>
      <c r="Z1319" s="166">
        <v>0</v>
      </c>
      <c r="AA1319" s="166">
        <v>0</v>
      </c>
      <c r="AB1319" s="166">
        <v>0</v>
      </c>
      <c r="AC1319" s="166">
        <v>0</v>
      </c>
      <c r="AD1319" s="166">
        <v>0</v>
      </c>
      <c r="AE1319" s="167">
        <v>0</v>
      </c>
      <c r="AF1319" s="118"/>
      <c r="AG1319" s="166">
        <v>0.21</v>
      </c>
      <c r="AH1319" s="167">
        <v>0.21</v>
      </c>
    </row>
    <row r="1320" spans="1:34" x14ac:dyDescent="0.35">
      <c r="A1320" s="15" t="s">
        <v>163</v>
      </c>
      <c r="B1320" s="16" t="s">
        <v>22</v>
      </c>
      <c r="C1320" s="16" t="s">
        <v>23</v>
      </c>
      <c r="D1320" s="16" t="s">
        <v>112</v>
      </c>
      <c r="E1320" s="16" t="s">
        <v>76</v>
      </c>
      <c r="F1320" s="16" t="s">
        <v>113</v>
      </c>
      <c r="G1320" s="16" t="s">
        <v>78</v>
      </c>
      <c r="H1320" s="17">
        <v>3.3000000000000002E-2</v>
      </c>
      <c r="I1320" s="16" t="s">
        <v>113</v>
      </c>
      <c r="J1320" s="16" t="s">
        <v>1003</v>
      </c>
      <c r="K1320" s="18" t="s">
        <v>31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32</v>
      </c>
      <c r="T1320" s="20" t="s">
        <v>32</v>
      </c>
      <c r="U1320" s="20" t="s">
        <v>32</v>
      </c>
      <c r="V1320" s="20" t="s">
        <v>32</v>
      </c>
      <c r="W1320" s="21" t="s">
        <v>32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32</v>
      </c>
      <c r="AH1320" s="21" t="s">
        <v>32</v>
      </c>
    </row>
    <row r="1321" spans="1:34" x14ac:dyDescent="0.35">
      <c r="A1321" s="24" t="s">
        <v>163</v>
      </c>
      <c r="B1321" s="25" t="s">
        <v>22</v>
      </c>
      <c r="C1321" s="25" t="s">
        <v>23</v>
      </c>
      <c r="D1321" s="25" t="s">
        <v>112</v>
      </c>
      <c r="E1321" s="25" t="s">
        <v>76</v>
      </c>
      <c r="F1321" s="25" t="s">
        <v>113</v>
      </c>
      <c r="G1321" s="25" t="s">
        <v>78</v>
      </c>
      <c r="H1321" s="26">
        <v>3.3000000000000002E-2</v>
      </c>
      <c r="I1321" s="25" t="s">
        <v>113</v>
      </c>
      <c r="J1321" s="25" t="s">
        <v>1003</v>
      </c>
      <c r="K1321" s="27" t="s">
        <v>33</v>
      </c>
      <c r="L1321" s="28">
        <v>2.4125452352231624E-2</v>
      </c>
      <c r="M1321" s="29">
        <v>2.4125452352231624E-2</v>
      </c>
      <c r="N1321" s="29">
        <v>2.4125452352231624E-2</v>
      </c>
      <c r="O1321" s="29">
        <v>2.4125452352231624E-2</v>
      </c>
      <c r="P1321" s="29">
        <v>2.4125452352231624E-2</v>
      </c>
      <c r="Q1321" s="29">
        <v>2.4125452352231624E-2</v>
      </c>
      <c r="R1321" s="29">
        <v>2.4125452352231624E-2</v>
      </c>
      <c r="S1321" s="29">
        <v>2.4125452352231624E-2</v>
      </c>
      <c r="T1321" s="29">
        <v>2.4125452352231624E-2</v>
      </c>
      <c r="U1321" s="29">
        <v>2.460202604920414E-2</v>
      </c>
      <c r="V1321" s="29">
        <v>2.460202604920414E-2</v>
      </c>
      <c r="W1321" s="30">
        <v>4.2690815006468208E-2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163</v>
      </c>
      <c r="B1322" s="32" t="s">
        <v>22</v>
      </c>
      <c r="C1322" s="32" t="s">
        <v>23</v>
      </c>
      <c r="D1322" s="32" t="s">
        <v>112</v>
      </c>
      <c r="E1322" s="32" t="s">
        <v>76</v>
      </c>
      <c r="F1322" s="32" t="s">
        <v>114</v>
      </c>
      <c r="G1322" s="32" t="s">
        <v>78</v>
      </c>
      <c r="H1322" s="33">
        <v>3.3000000000000002E-2</v>
      </c>
      <c r="I1322" s="32" t="s">
        <v>114</v>
      </c>
      <c r="J1322" s="32" t="s">
        <v>1003</v>
      </c>
      <c r="K1322" s="34" t="s">
        <v>28</v>
      </c>
      <c r="L1322" s="35">
        <v>8.2899999999999991</v>
      </c>
      <c r="M1322" s="36">
        <v>8.2899999999999991</v>
      </c>
      <c r="N1322" s="36">
        <v>8.2899999999999991</v>
      </c>
      <c r="O1322" s="36">
        <v>8.2899999999999991</v>
      </c>
      <c r="P1322" s="36">
        <v>8.2899999999999991</v>
      </c>
      <c r="Q1322" s="36">
        <v>8.2899999999999991</v>
      </c>
      <c r="R1322" s="36">
        <v>8.2899999999999991</v>
      </c>
      <c r="S1322" s="36">
        <v>8.2899999999999991</v>
      </c>
      <c r="T1322" s="36">
        <v>8.2899999999999991</v>
      </c>
      <c r="U1322" s="36">
        <v>6.91</v>
      </c>
      <c r="V1322" s="36">
        <v>6.91</v>
      </c>
      <c r="W1322" s="37">
        <v>7.73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0.21</v>
      </c>
      <c r="AH1322" s="151">
        <v>0.21</v>
      </c>
    </row>
    <row r="1323" spans="1:34" x14ac:dyDescent="0.35">
      <c r="A1323" s="15" t="s">
        <v>163</v>
      </c>
      <c r="B1323" s="16" t="s">
        <v>22</v>
      </c>
      <c r="C1323" s="16" t="s">
        <v>23</v>
      </c>
      <c r="D1323" s="16" t="s">
        <v>112</v>
      </c>
      <c r="E1323" s="16" t="s">
        <v>76</v>
      </c>
      <c r="F1323" s="16" t="s">
        <v>114</v>
      </c>
      <c r="G1323" s="16" t="s">
        <v>78</v>
      </c>
      <c r="H1323" s="17">
        <v>3.3000000000000002E-2</v>
      </c>
      <c r="I1323" s="16" t="s">
        <v>114</v>
      </c>
      <c r="J1323" s="16" t="s">
        <v>1003</v>
      </c>
      <c r="K1323" s="18" t="s">
        <v>29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32</v>
      </c>
      <c r="T1323" s="20" t="s">
        <v>32</v>
      </c>
      <c r="U1323" s="20" t="s">
        <v>32</v>
      </c>
      <c r="V1323" s="20" t="s">
        <v>32</v>
      </c>
      <c r="W1323" s="21" t="s">
        <v>32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32</v>
      </c>
      <c r="AH1323" s="21" t="s">
        <v>32</v>
      </c>
    </row>
    <row r="1324" spans="1:34" x14ac:dyDescent="0.35">
      <c r="A1324" s="15" t="s">
        <v>163</v>
      </c>
      <c r="B1324" s="16" t="s">
        <v>22</v>
      </c>
      <c r="C1324" s="16" t="s">
        <v>23</v>
      </c>
      <c r="D1324" s="16" t="s">
        <v>112</v>
      </c>
      <c r="E1324" s="16" t="s">
        <v>76</v>
      </c>
      <c r="F1324" s="16" t="s">
        <v>114</v>
      </c>
      <c r="G1324" s="16" t="s">
        <v>78</v>
      </c>
      <c r="H1324" s="17">
        <v>3.3000000000000002E-2</v>
      </c>
      <c r="I1324" s="16" t="s">
        <v>114</v>
      </c>
      <c r="J1324" s="16" t="s">
        <v>1003</v>
      </c>
      <c r="K1324" s="18" t="s">
        <v>30</v>
      </c>
      <c r="L1324" s="168">
        <v>8.49</v>
      </c>
      <c r="M1324" s="166">
        <v>8.49</v>
      </c>
      <c r="N1324" s="166">
        <v>8.49</v>
      </c>
      <c r="O1324" s="166">
        <v>8.49</v>
      </c>
      <c r="P1324" s="166">
        <v>8.49</v>
      </c>
      <c r="Q1324" s="166">
        <v>8.49</v>
      </c>
      <c r="R1324" s="166">
        <v>8.49</v>
      </c>
      <c r="S1324" s="166">
        <v>8.49</v>
      </c>
      <c r="T1324" s="166">
        <v>8.49</v>
      </c>
      <c r="U1324" s="166">
        <v>7.08</v>
      </c>
      <c r="V1324" s="166">
        <v>7.08</v>
      </c>
      <c r="W1324" s="167">
        <v>8.06</v>
      </c>
      <c r="X1324" s="178"/>
      <c r="Y1324" s="166">
        <v>0</v>
      </c>
      <c r="Z1324" s="166">
        <v>0</v>
      </c>
      <c r="AA1324" s="166">
        <v>0</v>
      </c>
      <c r="AB1324" s="166">
        <v>0</v>
      </c>
      <c r="AC1324" s="166">
        <v>0</v>
      </c>
      <c r="AD1324" s="166">
        <v>0</v>
      </c>
      <c r="AE1324" s="166">
        <v>0</v>
      </c>
      <c r="AF1324" s="118"/>
      <c r="AG1324" s="166">
        <v>0.21</v>
      </c>
      <c r="AH1324" s="167">
        <v>0.21</v>
      </c>
    </row>
    <row r="1325" spans="1:34" x14ac:dyDescent="0.35">
      <c r="A1325" s="15" t="s">
        <v>163</v>
      </c>
      <c r="B1325" s="16" t="s">
        <v>22</v>
      </c>
      <c r="C1325" s="16" t="s">
        <v>23</v>
      </c>
      <c r="D1325" s="16" t="s">
        <v>112</v>
      </c>
      <c r="E1325" s="16" t="s">
        <v>76</v>
      </c>
      <c r="F1325" s="16" t="s">
        <v>114</v>
      </c>
      <c r="G1325" s="16" t="s">
        <v>78</v>
      </c>
      <c r="H1325" s="17">
        <v>3.3000000000000002E-2</v>
      </c>
      <c r="I1325" s="16" t="s">
        <v>114</v>
      </c>
      <c r="J1325" s="16" t="s">
        <v>1003</v>
      </c>
      <c r="K1325" s="18" t="s">
        <v>31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32</v>
      </c>
      <c r="T1325" s="20" t="s">
        <v>32</v>
      </c>
      <c r="U1325" s="20" t="s">
        <v>32</v>
      </c>
      <c r="V1325" s="20" t="s">
        <v>32</v>
      </c>
      <c r="W1325" s="21" t="s">
        <v>32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32</v>
      </c>
      <c r="AH1325" s="21" t="s">
        <v>32</v>
      </c>
    </row>
    <row r="1326" spans="1:34" x14ac:dyDescent="0.35">
      <c r="A1326" s="24" t="s">
        <v>163</v>
      </c>
      <c r="B1326" s="25" t="s">
        <v>22</v>
      </c>
      <c r="C1326" s="25" t="s">
        <v>23</v>
      </c>
      <c r="D1326" s="25" t="s">
        <v>112</v>
      </c>
      <c r="E1326" s="25" t="s">
        <v>76</v>
      </c>
      <c r="F1326" s="25" t="s">
        <v>114</v>
      </c>
      <c r="G1326" s="25" t="s">
        <v>78</v>
      </c>
      <c r="H1326" s="26">
        <v>3.3000000000000002E-2</v>
      </c>
      <c r="I1326" s="25" t="s">
        <v>114</v>
      </c>
      <c r="J1326" s="25" t="s">
        <v>1003</v>
      </c>
      <c r="K1326" s="27" t="s">
        <v>33</v>
      </c>
      <c r="L1326" s="28">
        <v>2.4125452352231624E-2</v>
      </c>
      <c r="M1326" s="29">
        <v>2.4125452352231624E-2</v>
      </c>
      <c r="N1326" s="29">
        <v>2.4125452352231624E-2</v>
      </c>
      <c r="O1326" s="29">
        <v>2.4125452352231624E-2</v>
      </c>
      <c r="P1326" s="29">
        <v>2.4125452352231624E-2</v>
      </c>
      <c r="Q1326" s="29">
        <v>2.4125452352231624E-2</v>
      </c>
      <c r="R1326" s="29">
        <v>2.4125452352231624E-2</v>
      </c>
      <c r="S1326" s="29">
        <v>2.4125452352231624E-2</v>
      </c>
      <c r="T1326" s="29">
        <v>2.4125452352231624E-2</v>
      </c>
      <c r="U1326" s="29">
        <v>2.460202604920414E-2</v>
      </c>
      <c r="V1326" s="29">
        <v>2.460202604920414E-2</v>
      </c>
      <c r="W1326" s="30">
        <v>4.2690815006468208E-2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163</v>
      </c>
      <c r="B1327" s="32" t="s">
        <v>22</v>
      </c>
      <c r="C1327" s="32" t="s">
        <v>23</v>
      </c>
      <c r="D1327" s="32" t="s">
        <v>115</v>
      </c>
      <c r="E1327" s="32" t="s">
        <v>1005</v>
      </c>
      <c r="F1327" s="32" t="s">
        <v>115</v>
      </c>
      <c r="G1327" s="32" t="s">
        <v>78</v>
      </c>
      <c r="H1327" s="33">
        <v>1</v>
      </c>
      <c r="I1327" s="32" t="s">
        <v>115</v>
      </c>
      <c r="J1327" s="32" t="s">
        <v>1003</v>
      </c>
      <c r="K1327" s="34" t="s">
        <v>28</v>
      </c>
      <c r="L1327" s="35">
        <v>248.7</v>
      </c>
      <c r="M1327" s="36">
        <v>248.7</v>
      </c>
      <c r="N1327" s="36">
        <v>248.7</v>
      </c>
      <c r="O1327" s="36">
        <v>248.7</v>
      </c>
      <c r="P1327" s="36">
        <v>248.7</v>
      </c>
      <c r="Q1327" s="36">
        <v>248.7</v>
      </c>
      <c r="R1327" s="36">
        <v>248.7</v>
      </c>
      <c r="S1327" s="36">
        <v>218</v>
      </c>
      <c r="T1327" s="36">
        <v>218</v>
      </c>
      <c r="U1327" s="36">
        <v>207</v>
      </c>
      <c r="V1327" s="36">
        <v>207</v>
      </c>
      <c r="W1327" s="37">
        <v>207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5.47</v>
      </c>
      <c r="AH1327" s="151">
        <v>5.47</v>
      </c>
    </row>
    <row r="1328" spans="1:34" x14ac:dyDescent="0.35">
      <c r="A1328" s="15" t="s">
        <v>163</v>
      </c>
      <c r="B1328" s="16" t="s">
        <v>22</v>
      </c>
      <c r="C1328" s="16" t="s">
        <v>23</v>
      </c>
      <c r="D1328" s="16" t="s">
        <v>115</v>
      </c>
      <c r="E1328" s="16" t="s">
        <v>1005</v>
      </c>
      <c r="F1328" s="16" t="s">
        <v>115</v>
      </c>
      <c r="G1328" s="16" t="s">
        <v>78</v>
      </c>
      <c r="H1328" s="17">
        <v>1</v>
      </c>
      <c r="I1328" s="16" t="s">
        <v>115</v>
      </c>
      <c r="J1328" s="16" t="s">
        <v>1003</v>
      </c>
      <c r="K1328" s="18" t="s">
        <v>29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32</v>
      </c>
      <c r="T1328" s="20" t="s">
        <v>32</v>
      </c>
      <c r="U1328" s="20" t="s">
        <v>32</v>
      </c>
      <c r="V1328" s="20" t="s">
        <v>32</v>
      </c>
      <c r="W1328" s="21" t="s">
        <v>32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32</v>
      </c>
      <c r="AH1328" s="21" t="s">
        <v>32</v>
      </c>
    </row>
    <row r="1329" spans="1:34" x14ac:dyDescent="0.35">
      <c r="A1329" s="15" t="s">
        <v>163</v>
      </c>
      <c r="B1329" s="16" t="s">
        <v>22</v>
      </c>
      <c r="C1329" s="16" t="s">
        <v>23</v>
      </c>
      <c r="D1329" s="16" t="s">
        <v>115</v>
      </c>
      <c r="E1329" s="16" t="s">
        <v>1005</v>
      </c>
      <c r="F1329" s="16" t="s">
        <v>115</v>
      </c>
      <c r="G1329" s="16" t="s">
        <v>78</v>
      </c>
      <c r="H1329" s="17">
        <v>1</v>
      </c>
      <c r="I1329" s="16" t="s">
        <v>115</v>
      </c>
      <c r="J1329" s="16" t="s">
        <v>1003</v>
      </c>
      <c r="K1329" s="18" t="s">
        <v>30</v>
      </c>
      <c r="L1329" s="168">
        <v>261.13499999999999</v>
      </c>
      <c r="M1329" s="166">
        <v>261.13499999999999</v>
      </c>
      <c r="N1329" s="166">
        <v>261.13499999999999</v>
      </c>
      <c r="O1329" s="166">
        <v>261.13499999999999</v>
      </c>
      <c r="P1329" s="166">
        <v>261.13499999999999</v>
      </c>
      <c r="Q1329" s="166">
        <v>261.13499999999999</v>
      </c>
      <c r="R1329" s="166">
        <v>261.13499999999999</v>
      </c>
      <c r="S1329" s="166">
        <v>228.9</v>
      </c>
      <c r="T1329" s="166">
        <v>228.9</v>
      </c>
      <c r="U1329" s="166">
        <v>217.35000000000002</v>
      </c>
      <c r="V1329" s="166">
        <v>217.35000000000002</v>
      </c>
      <c r="W1329" s="167">
        <v>217.35000000000002</v>
      </c>
      <c r="X1329" s="169"/>
      <c r="Y1329" s="168">
        <v>0</v>
      </c>
      <c r="Z1329" s="166">
        <v>0</v>
      </c>
      <c r="AA1329" s="166">
        <v>0</v>
      </c>
      <c r="AB1329" s="166">
        <v>0</v>
      </c>
      <c r="AC1329" s="166">
        <v>0</v>
      </c>
      <c r="AD1329" s="166">
        <v>0</v>
      </c>
      <c r="AE1329" s="167">
        <v>0</v>
      </c>
      <c r="AF1329" s="118"/>
      <c r="AG1329" s="166">
        <v>5.75</v>
      </c>
      <c r="AH1329" s="167">
        <v>5.75</v>
      </c>
    </row>
    <row r="1330" spans="1:34" x14ac:dyDescent="0.35">
      <c r="A1330" s="15" t="s">
        <v>163</v>
      </c>
      <c r="B1330" s="16" t="s">
        <v>22</v>
      </c>
      <c r="C1330" s="16" t="s">
        <v>23</v>
      </c>
      <c r="D1330" s="16" t="s">
        <v>115</v>
      </c>
      <c r="E1330" s="16" t="s">
        <v>1005</v>
      </c>
      <c r="F1330" s="16" t="s">
        <v>115</v>
      </c>
      <c r="G1330" s="16" t="s">
        <v>78</v>
      </c>
      <c r="H1330" s="17">
        <v>1</v>
      </c>
      <c r="I1330" s="16" t="s">
        <v>115</v>
      </c>
      <c r="J1330" s="16" t="s">
        <v>1003</v>
      </c>
      <c r="K1330" s="18" t="s">
        <v>31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32</v>
      </c>
      <c r="T1330" s="20" t="s">
        <v>32</v>
      </c>
      <c r="U1330" s="20" t="s">
        <v>32</v>
      </c>
      <c r="V1330" s="20" t="s">
        <v>32</v>
      </c>
      <c r="W1330" s="21" t="s">
        <v>32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32</v>
      </c>
      <c r="AH1330" s="21" t="s">
        <v>32</v>
      </c>
    </row>
    <row r="1331" spans="1:34" x14ac:dyDescent="0.35">
      <c r="A1331" s="24" t="s">
        <v>163</v>
      </c>
      <c r="B1331" s="25" t="s">
        <v>22</v>
      </c>
      <c r="C1331" s="25" t="s">
        <v>23</v>
      </c>
      <c r="D1331" s="25" t="s">
        <v>115</v>
      </c>
      <c r="E1331" s="25" t="s">
        <v>1005</v>
      </c>
      <c r="F1331" s="25" t="s">
        <v>115</v>
      </c>
      <c r="G1331" s="25" t="s">
        <v>78</v>
      </c>
      <c r="H1331" s="26">
        <v>1</v>
      </c>
      <c r="I1331" s="25" t="s">
        <v>115</v>
      </c>
      <c r="J1331" s="25" t="s">
        <v>1003</v>
      </c>
      <c r="K1331" s="27" t="s">
        <v>33</v>
      </c>
      <c r="L1331" s="28">
        <v>5.0000000000000044E-2</v>
      </c>
      <c r="M1331" s="29">
        <v>5.0000000000000044E-2</v>
      </c>
      <c r="N1331" s="29">
        <v>5.0000000000000044E-2</v>
      </c>
      <c r="O1331" s="29">
        <v>5.0000000000000044E-2</v>
      </c>
      <c r="P1331" s="29">
        <v>5.0000000000000044E-2</v>
      </c>
      <c r="Q1331" s="29">
        <v>5.0000000000000044E-2</v>
      </c>
      <c r="R1331" s="29">
        <v>5.0000000000000044E-2</v>
      </c>
      <c r="S1331" s="29">
        <v>5.0000000000000044E-2</v>
      </c>
      <c r="T1331" s="29">
        <v>5.0000000000000044E-2</v>
      </c>
      <c r="U1331" s="29">
        <v>5.0000000000000044E-2</v>
      </c>
      <c r="V1331" s="29">
        <v>5.0000000000000044E-2</v>
      </c>
      <c r="W1331" s="30">
        <v>5.0000000000000044E-2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163</v>
      </c>
      <c r="B1332" s="32" t="s">
        <v>22</v>
      </c>
      <c r="C1332" s="32" t="s">
        <v>116</v>
      </c>
      <c r="D1332" s="32" t="s">
        <v>65</v>
      </c>
      <c r="E1332" s="32" t="s">
        <v>1013</v>
      </c>
      <c r="F1332" s="32" t="s">
        <v>119</v>
      </c>
      <c r="G1332" s="32" t="s">
        <v>27</v>
      </c>
      <c r="H1332" s="33">
        <v>5.0000000000000001E-3</v>
      </c>
      <c r="I1332" s="32" t="s">
        <v>119</v>
      </c>
      <c r="J1332" s="32"/>
      <c r="K1332" s="34" t="s">
        <v>28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0.05</v>
      </c>
      <c r="AH1332" s="151">
        <v>0.05</v>
      </c>
    </row>
    <row r="1333" spans="1:34" x14ac:dyDescent="0.35">
      <c r="A1333" s="15" t="s">
        <v>163</v>
      </c>
      <c r="B1333" s="16" t="s">
        <v>22</v>
      </c>
      <c r="C1333" s="16" t="s">
        <v>116</v>
      </c>
      <c r="D1333" s="16" t="s">
        <v>65</v>
      </c>
      <c r="E1333" s="16" t="s">
        <v>1013</v>
      </c>
      <c r="F1333" s="16" t="s">
        <v>119</v>
      </c>
      <c r="G1333" s="16" t="s">
        <v>27</v>
      </c>
      <c r="H1333" s="17">
        <v>5.0000000000000001E-3</v>
      </c>
      <c r="I1333" s="16" t="s">
        <v>119</v>
      </c>
      <c r="J1333" s="16"/>
      <c r="K1333" s="18" t="s">
        <v>29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32</v>
      </c>
      <c r="T1333" s="20" t="s">
        <v>32</v>
      </c>
      <c r="U1333" s="20" t="s">
        <v>32</v>
      </c>
      <c r="V1333" s="20" t="s">
        <v>32</v>
      </c>
      <c r="W1333" s="21" t="s">
        <v>32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32</v>
      </c>
      <c r="AH1333" s="21" t="s">
        <v>32</v>
      </c>
    </row>
    <row r="1334" spans="1:34" x14ac:dyDescent="0.35">
      <c r="A1334" s="15" t="s">
        <v>163</v>
      </c>
      <c r="B1334" s="16" t="s">
        <v>22</v>
      </c>
      <c r="C1334" s="16" t="s">
        <v>116</v>
      </c>
      <c r="D1334" s="16" t="s">
        <v>65</v>
      </c>
      <c r="E1334" s="16" t="s">
        <v>1013</v>
      </c>
      <c r="F1334" s="16" t="s">
        <v>119</v>
      </c>
      <c r="G1334" s="16" t="s">
        <v>27</v>
      </c>
      <c r="H1334" s="17">
        <v>5.0000000000000001E-3</v>
      </c>
      <c r="I1334" s="16" t="s">
        <v>119</v>
      </c>
      <c r="J1334" s="16"/>
      <c r="K1334" s="18" t="s">
        <v>30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52">
        <v>1.66</v>
      </c>
      <c r="X1334" s="178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0.05</v>
      </c>
      <c r="AH1334" s="167">
        <v>0.05</v>
      </c>
    </row>
    <row r="1335" spans="1:34" x14ac:dyDescent="0.35">
      <c r="A1335" s="15" t="s">
        <v>163</v>
      </c>
      <c r="B1335" s="16" t="s">
        <v>22</v>
      </c>
      <c r="C1335" s="16" t="s">
        <v>116</v>
      </c>
      <c r="D1335" s="16" t="s">
        <v>65</v>
      </c>
      <c r="E1335" s="16" t="s">
        <v>1013</v>
      </c>
      <c r="F1335" s="16" t="s">
        <v>119</v>
      </c>
      <c r="G1335" s="16" t="s">
        <v>27</v>
      </c>
      <c r="H1335" s="17">
        <v>5.0000000000000001E-3</v>
      </c>
      <c r="I1335" s="16" t="s">
        <v>119</v>
      </c>
      <c r="J1335" s="16"/>
      <c r="K1335" s="18" t="s">
        <v>31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32</v>
      </c>
      <c r="T1335" s="20" t="s">
        <v>32</v>
      </c>
      <c r="U1335" s="20" t="s">
        <v>32</v>
      </c>
      <c r="V1335" s="20" t="s">
        <v>32</v>
      </c>
      <c r="W1335" s="21" t="s">
        <v>32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32</v>
      </c>
      <c r="AH1335" s="21" t="s">
        <v>32</v>
      </c>
    </row>
    <row r="1336" spans="1:34" x14ac:dyDescent="0.35">
      <c r="A1336" s="24" t="s">
        <v>163</v>
      </c>
      <c r="B1336" s="25" t="s">
        <v>22</v>
      </c>
      <c r="C1336" s="25" t="s">
        <v>116</v>
      </c>
      <c r="D1336" s="25" t="s">
        <v>65</v>
      </c>
      <c r="E1336" s="25" t="s">
        <v>1013</v>
      </c>
      <c r="F1336" s="25" t="s">
        <v>119</v>
      </c>
      <c r="G1336" s="25" t="s">
        <v>27</v>
      </c>
      <c r="H1336" s="26">
        <v>5.0000000000000001E-3</v>
      </c>
      <c r="I1336" s="25" t="s">
        <v>119</v>
      </c>
      <c r="J1336" s="25"/>
      <c r="K1336" s="27" t="s">
        <v>33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163</v>
      </c>
      <c r="B1337" s="32" t="s">
        <v>22</v>
      </c>
      <c r="C1337" s="32" t="s">
        <v>116</v>
      </c>
      <c r="D1337" s="32" t="s">
        <v>88</v>
      </c>
      <c r="E1337" s="32" t="s">
        <v>1013</v>
      </c>
      <c r="F1337" s="32" t="s">
        <v>120</v>
      </c>
      <c r="G1337" s="32" t="s">
        <v>27</v>
      </c>
      <c r="H1337" s="33">
        <v>1.4999999999999999E-2</v>
      </c>
      <c r="I1337" s="32" t="s">
        <v>120</v>
      </c>
      <c r="J1337" s="32"/>
      <c r="K1337" s="34" t="s">
        <v>28</v>
      </c>
      <c r="L1337" s="35">
        <v>2.89</v>
      </c>
      <c r="M1337" s="36">
        <v>2.89</v>
      </c>
      <c r="N1337" s="36">
        <v>2.89</v>
      </c>
      <c r="O1337" s="36">
        <v>2.89</v>
      </c>
      <c r="P1337" s="36">
        <v>2.89</v>
      </c>
      <c r="Q1337" s="36">
        <v>2.89</v>
      </c>
      <c r="R1337" s="36">
        <v>2.89</v>
      </c>
      <c r="S1337" s="36">
        <v>2.89</v>
      </c>
      <c r="T1337" s="36">
        <v>2.89</v>
      </c>
      <c r="U1337" s="36">
        <v>2.89</v>
      </c>
      <c r="V1337" s="36">
        <v>2.89</v>
      </c>
      <c r="W1337" s="37">
        <v>2.89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7.0000000000000007E-2</v>
      </c>
      <c r="AH1337" s="151">
        <v>7.0000000000000007E-2</v>
      </c>
    </row>
    <row r="1338" spans="1:34" x14ac:dyDescent="0.35">
      <c r="A1338" s="15" t="s">
        <v>163</v>
      </c>
      <c r="B1338" s="16" t="s">
        <v>22</v>
      </c>
      <c r="C1338" s="16" t="s">
        <v>116</v>
      </c>
      <c r="D1338" s="16" t="s">
        <v>88</v>
      </c>
      <c r="E1338" s="16" t="s">
        <v>1013</v>
      </c>
      <c r="F1338" s="16" t="s">
        <v>120</v>
      </c>
      <c r="G1338" s="16" t="s">
        <v>27</v>
      </c>
      <c r="H1338" s="17">
        <v>1.4999999999999999E-2</v>
      </c>
      <c r="I1338" s="16" t="s">
        <v>120</v>
      </c>
      <c r="J1338" s="16"/>
      <c r="K1338" s="18" t="s">
        <v>29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32</v>
      </c>
      <c r="T1338" s="20" t="s">
        <v>32</v>
      </c>
      <c r="U1338" s="20" t="s">
        <v>32</v>
      </c>
      <c r="V1338" s="20" t="s">
        <v>32</v>
      </c>
      <c r="W1338" s="21" t="s">
        <v>32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32</v>
      </c>
      <c r="AH1338" s="21" t="s">
        <v>32</v>
      </c>
    </row>
    <row r="1339" spans="1:34" x14ac:dyDescent="0.35">
      <c r="A1339" s="15" t="s">
        <v>163</v>
      </c>
      <c r="B1339" s="16" t="s">
        <v>22</v>
      </c>
      <c r="C1339" s="16" t="s">
        <v>116</v>
      </c>
      <c r="D1339" s="16" t="s">
        <v>88</v>
      </c>
      <c r="E1339" s="16" t="s">
        <v>1013</v>
      </c>
      <c r="F1339" s="16" t="s">
        <v>120</v>
      </c>
      <c r="G1339" s="16" t="s">
        <v>27</v>
      </c>
      <c r="H1339" s="17">
        <v>1.4999999999999999E-2</v>
      </c>
      <c r="I1339" s="16" t="s">
        <v>120</v>
      </c>
      <c r="J1339" s="16"/>
      <c r="K1339" s="18" t="s">
        <v>30</v>
      </c>
      <c r="L1339" s="172">
        <v>3.49</v>
      </c>
      <c r="M1339" s="171">
        <v>3.49</v>
      </c>
      <c r="N1339" s="171">
        <v>3.49</v>
      </c>
      <c r="O1339" s="171">
        <v>3.49</v>
      </c>
      <c r="P1339" s="171">
        <v>3.49</v>
      </c>
      <c r="Q1339" s="171">
        <v>3.49</v>
      </c>
      <c r="R1339" s="171">
        <v>3.49</v>
      </c>
      <c r="S1339" s="171">
        <v>3.49</v>
      </c>
      <c r="T1339" s="171">
        <v>3.49</v>
      </c>
      <c r="U1339" s="171">
        <v>3.49</v>
      </c>
      <c r="V1339" s="171">
        <v>3.49</v>
      </c>
      <c r="W1339" s="170">
        <v>3.49</v>
      </c>
      <c r="X1339" s="178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0.09</v>
      </c>
      <c r="AH1339" s="167">
        <v>0.09</v>
      </c>
    </row>
    <row r="1340" spans="1:34" x14ac:dyDescent="0.35">
      <c r="A1340" s="15" t="s">
        <v>163</v>
      </c>
      <c r="B1340" s="16" t="s">
        <v>22</v>
      </c>
      <c r="C1340" s="16" t="s">
        <v>116</v>
      </c>
      <c r="D1340" s="16" t="s">
        <v>88</v>
      </c>
      <c r="E1340" s="16" t="s">
        <v>1013</v>
      </c>
      <c r="F1340" s="16" t="s">
        <v>120</v>
      </c>
      <c r="G1340" s="16" t="s">
        <v>27</v>
      </c>
      <c r="H1340" s="17">
        <v>1.4999999999999999E-2</v>
      </c>
      <c r="I1340" s="16" t="s">
        <v>120</v>
      </c>
      <c r="J1340" s="16"/>
      <c r="K1340" s="18" t="s">
        <v>31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32</v>
      </c>
      <c r="T1340" s="20" t="s">
        <v>32</v>
      </c>
      <c r="U1340" s="20" t="s">
        <v>32</v>
      </c>
      <c r="V1340" s="20" t="s">
        <v>32</v>
      </c>
      <c r="W1340" s="21" t="s">
        <v>32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32</v>
      </c>
      <c r="AH1340" s="21" t="s">
        <v>32</v>
      </c>
    </row>
    <row r="1341" spans="1:34" x14ac:dyDescent="0.35">
      <c r="A1341" s="24" t="s">
        <v>163</v>
      </c>
      <c r="B1341" s="25" t="s">
        <v>22</v>
      </c>
      <c r="C1341" s="25" t="s">
        <v>116</v>
      </c>
      <c r="D1341" s="25" t="s">
        <v>88</v>
      </c>
      <c r="E1341" s="25" t="s">
        <v>1013</v>
      </c>
      <c r="F1341" s="25" t="s">
        <v>120</v>
      </c>
      <c r="G1341" s="25" t="s">
        <v>27</v>
      </c>
      <c r="H1341" s="26">
        <v>1.4999999999999999E-2</v>
      </c>
      <c r="I1341" s="25" t="s">
        <v>120</v>
      </c>
      <c r="J1341" s="25"/>
      <c r="K1341" s="27" t="s">
        <v>33</v>
      </c>
      <c r="L1341" s="28">
        <v>0.20761245674740492</v>
      </c>
      <c r="M1341" s="29">
        <v>0.20761245674740492</v>
      </c>
      <c r="N1341" s="29">
        <v>0.20761245674740492</v>
      </c>
      <c r="O1341" s="29">
        <v>0.20761245674740492</v>
      </c>
      <c r="P1341" s="29">
        <v>0.20761245674740492</v>
      </c>
      <c r="Q1341" s="29">
        <v>0.20761245674740492</v>
      </c>
      <c r="R1341" s="29">
        <v>0.20761245674740492</v>
      </c>
      <c r="S1341" s="29">
        <v>0.20761245674740492</v>
      </c>
      <c r="T1341" s="29">
        <v>0.20761245674740492</v>
      </c>
      <c r="U1341" s="29">
        <v>0.20761245674740492</v>
      </c>
      <c r="V1341" s="29">
        <v>0.20761245674740492</v>
      </c>
      <c r="W1341" s="30">
        <v>0.20761245674740492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163</v>
      </c>
      <c r="B1342" s="32" t="s">
        <v>22</v>
      </c>
      <c r="C1342" s="32" t="s">
        <v>116</v>
      </c>
      <c r="D1342" s="32" t="s">
        <v>53</v>
      </c>
      <c r="E1342" s="32" t="s">
        <v>1013</v>
      </c>
      <c r="F1342" s="32" t="s">
        <v>121</v>
      </c>
      <c r="G1342" s="32" t="s">
        <v>27</v>
      </c>
      <c r="H1342" s="33">
        <v>3.4999999999999996E-3</v>
      </c>
      <c r="I1342" s="32" t="s">
        <v>121</v>
      </c>
      <c r="J1342" s="32"/>
      <c r="K1342" s="34" t="s">
        <v>28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0.08</v>
      </c>
      <c r="AH1342" s="151">
        <v>0.08</v>
      </c>
    </row>
    <row r="1343" spans="1:34" x14ac:dyDescent="0.35">
      <c r="A1343" s="15" t="s">
        <v>163</v>
      </c>
      <c r="B1343" s="16" t="s">
        <v>22</v>
      </c>
      <c r="C1343" s="16" t="s">
        <v>116</v>
      </c>
      <c r="D1343" s="16" t="s">
        <v>53</v>
      </c>
      <c r="E1343" s="16" t="s">
        <v>1013</v>
      </c>
      <c r="F1343" s="16" t="s">
        <v>121</v>
      </c>
      <c r="G1343" s="16" t="s">
        <v>27</v>
      </c>
      <c r="H1343" s="17">
        <v>3.4999999999999996E-3</v>
      </c>
      <c r="I1343" s="16" t="s">
        <v>121</v>
      </c>
      <c r="J1343" s="16"/>
      <c r="K1343" s="18" t="s">
        <v>29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32</v>
      </c>
      <c r="T1343" s="20" t="s">
        <v>32</v>
      </c>
      <c r="U1343" s="20" t="s">
        <v>32</v>
      </c>
      <c r="V1343" s="20" t="s">
        <v>32</v>
      </c>
      <c r="W1343" s="21" t="s">
        <v>32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32</v>
      </c>
      <c r="AH1343" s="21" t="s">
        <v>32</v>
      </c>
    </row>
    <row r="1344" spans="1:34" x14ac:dyDescent="0.35">
      <c r="A1344" s="15" t="s">
        <v>163</v>
      </c>
      <c r="B1344" s="16" t="s">
        <v>22</v>
      </c>
      <c r="C1344" s="16" t="s">
        <v>116</v>
      </c>
      <c r="D1344" s="16" t="s">
        <v>53</v>
      </c>
      <c r="E1344" s="16" t="s">
        <v>1013</v>
      </c>
      <c r="F1344" s="16" t="s">
        <v>121</v>
      </c>
      <c r="G1344" s="16" t="s">
        <v>27</v>
      </c>
      <c r="H1344" s="17">
        <v>3.4999999999999996E-3</v>
      </c>
      <c r="I1344" s="16" t="s">
        <v>121</v>
      </c>
      <c r="J1344" s="16"/>
      <c r="K1344" s="18" t="s">
        <v>30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52">
        <v>2.29</v>
      </c>
      <c r="X1344" s="178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0.08</v>
      </c>
      <c r="AH1344" s="167">
        <v>0.08</v>
      </c>
    </row>
    <row r="1345" spans="1:34" x14ac:dyDescent="0.35">
      <c r="A1345" s="15" t="s">
        <v>163</v>
      </c>
      <c r="B1345" s="16" t="s">
        <v>22</v>
      </c>
      <c r="C1345" s="16" t="s">
        <v>116</v>
      </c>
      <c r="D1345" s="16" t="s">
        <v>53</v>
      </c>
      <c r="E1345" s="16" t="s">
        <v>1013</v>
      </c>
      <c r="F1345" s="16" t="s">
        <v>121</v>
      </c>
      <c r="G1345" s="16" t="s">
        <v>27</v>
      </c>
      <c r="H1345" s="17">
        <v>3.4999999999999996E-3</v>
      </c>
      <c r="I1345" s="16" t="s">
        <v>121</v>
      </c>
      <c r="J1345" s="16"/>
      <c r="K1345" s="18" t="s">
        <v>31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32</v>
      </c>
      <c r="T1345" s="20" t="s">
        <v>32</v>
      </c>
      <c r="U1345" s="20" t="s">
        <v>32</v>
      </c>
      <c r="V1345" s="20" t="s">
        <v>32</v>
      </c>
      <c r="W1345" s="21" t="s">
        <v>32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32</v>
      </c>
      <c r="AH1345" s="21" t="s">
        <v>32</v>
      </c>
    </row>
    <row r="1346" spans="1:34" x14ac:dyDescent="0.35">
      <c r="A1346" s="24" t="s">
        <v>163</v>
      </c>
      <c r="B1346" s="25" t="s">
        <v>22</v>
      </c>
      <c r="C1346" s="25" t="s">
        <v>116</v>
      </c>
      <c r="D1346" s="25" t="s">
        <v>53</v>
      </c>
      <c r="E1346" s="25" t="s">
        <v>1013</v>
      </c>
      <c r="F1346" s="25" t="s">
        <v>121</v>
      </c>
      <c r="G1346" s="25" t="s">
        <v>27</v>
      </c>
      <c r="H1346" s="26">
        <v>3.4999999999999996E-3</v>
      </c>
      <c r="I1346" s="25" t="s">
        <v>121</v>
      </c>
      <c r="J1346" s="25"/>
      <c r="K1346" s="27" t="s">
        <v>33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163</v>
      </c>
      <c r="B1347" s="32" t="s">
        <v>22</v>
      </c>
      <c r="C1347" s="32" t="s">
        <v>122</v>
      </c>
      <c r="D1347" s="32" t="s">
        <v>123</v>
      </c>
      <c r="E1347" s="32" t="s">
        <v>1014</v>
      </c>
      <c r="F1347" s="32" t="s">
        <v>125</v>
      </c>
      <c r="G1347" s="32" t="s">
        <v>27</v>
      </c>
      <c r="H1347" s="33">
        <v>3.4999999999999996E-3</v>
      </c>
      <c r="I1347" s="32" t="s">
        <v>125</v>
      </c>
      <c r="J1347" s="32"/>
      <c r="K1347" s="34" t="s">
        <v>28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2.99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163</v>
      </c>
      <c r="B1348" s="16" t="s">
        <v>22</v>
      </c>
      <c r="C1348" s="16" t="s">
        <v>122</v>
      </c>
      <c r="D1348" s="16" t="s">
        <v>123</v>
      </c>
      <c r="E1348" s="16" t="s">
        <v>1014</v>
      </c>
      <c r="F1348" s="16" t="s">
        <v>125</v>
      </c>
      <c r="G1348" s="16" t="s">
        <v>27</v>
      </c>
      <c r="H1348" s="17">
        <v>3.4999999999999996E-3</v>
      </c>
      <c r="I1348" s="16" t="s">
        <v>125</v>
      </c>
      <c r="J1348" s="16"/>
      <c r="K1348" s="18" t="s">
        <v>29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32</v>
      </c>
      <c r="T1348" s="20" t="s">
        <v>32</v>
      </c>
      <c r="U1348" s="20" t="s">
        <v>32</v>
      </c>
      <c r="V1348" s="20" t="s">
        <v>32</v>
      </c>
      <c r="W1348" s="21" t="s">
        <v>32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32</v>
      </c>
      <c r="AH1348" s="21" t="s">
        <v>32</v>
      </c>
    </row>
    <row r="1349" spans="1:34" x14ac:dyDescent="0.35">
      <c r="A1349" s="15" t="s">
        <v>163</v>
      </c>
      <c r="B1349" s="16" t="s">
        <v>22</v>
      </c>
      <c r="C1349" s="16" t="s">
        <v>122</v>
      </c>
      <c r="D1349" s="16" t="s">
        <v>123</v>
      </c>
      <c r="E1349" s="16" t="s">
        <v>1014</v>
      </c>
      <c r="F1349" s="16" t="s">
        <v>125</v>
      </c>
      <c r="G1349" s="16" t="s">
        <v>27</v>
      </c>
      <c r="H1349" s="17">
        <v>3.4999999999999996E-3</v>
      </c>
      <c r="I1349" s="16" t="s">
        <v>125</v>
      </c>
      <c r="J1349" s="16"/>
      <c r="K1349" s="18" t="s">
        <v>30</v>
      </c>
      <c r="L1349" s="168">
        <v>3.79</v>
      </c>
      <c r="M1349" s="166">
        <v>3.79</v>
      </c>
      <c r="N1349" s="166">
        <v>3.79</v>
      </c>
      <c r="O1349" s="166">
        <v>3.79</v>
      </c>
      <c r="P1349" s="166">
        <v>3.79</v>
      </c>
      <c r="Q1349" s="166">
        <v>3.79</v>
      </c>
      <c r="R1349" s="166">
        <v>3.79</v>
      </c>
      <c r="S1349" s="166">
        <v>3.1900000000000004</v>
      </c>
      <c r="T1349" s="166">
        <v>3.1900000000000004</v>
      </c>
      <c r="U1349" s="166">
        <v>3.1900000000000004</v>
      </c>
      <c r="V1349" s="166">
        <v>3.1900000000000004</v>
      </c>
      <c r="W1349" s="167">
        <v>3.0900000000000003</v>
      </c>
      <c r="X1349" s="169"/>
      <c r="Y1349" s="168">
        <v>-0.01</v>
      </c>
      <c r="Z1349" s="166">
        <v>-0.01</v>
      </c>
      <c r="AA1349" s="166">
        <v>-0.01</v>
      </c>
      <c r="AB1349" s="166">
        <v>-0.01</v>
      </c>
      <c r="AC1349" s="166">
        <v>-0.01</v>
      </c>
      <c r="AD1349" s="166">
        <v>-0.01</v>
      </c>
      <c r="AE1349" s="167">
        <v>-0.01</v>
      </c>
      <c r="AF1349" s="118"/>
      <c r="AG1349" s="166">
        <v>0.08</v>
      </c>
      <c r="AH1349" s="167">
        <v>0.08</v>
      </c>
    </row>
    <row r="1350" spans="1:34" x14ac:dyDescent="0.35">
      <c r="A1350" s="15" t="s">
        <v>163</v>
      </c>
      <c r="B1350" s="16" t="s">
        <v>22</v>
      </c>
      <c r="C1350" s="16" t="s">
        <v>122</v>
      </c>
      <c r="D1350" s="16" t="s">
        <v>123</v>
      </c>
      <c r="E1350" s="16" t="s">
        <v>1014</v>
      </c>
      <c r="F1350" s="16" t="s">
        <v>125</v>
      </c>
      <c r="G1350" s="16" t="s">
        <v>27</v>
      </c>
      <c r="H1350" s="17">
        <v>3.4999999999999996E-3</v>
      </c>
      <c r="I1350" s="16" t="s">
        <v>125</v>
      </c>
      <c r="J1350" s="16"/>
      <c r="K1350" s="18" t="s">
        <v>31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32</v>
      </c>
      <c r="T1350" s="20" t="s">
        <v>32</v>
      </c>
      <c r="U1350" s="20" t="s">
        <v>32</v>
      </c>
      <c r="V1350" s="20" t="s">
        <v>32</v>
      </c>
      <c r="W1350" s="21" t="s">
        <v>32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32</v>
      </c>
      <c r="AH1350" s="21" t="s">
        <v>32</v>
      </c>
    </row>
    <row r="1351" spans="1:34" x14ac:dyDescent="0.35">
      <c r="A1351" s="24" t="s">
        <v>163</v>
      </c>
      <c r="B1351" s="25" t="s">
        <v>22</v>
      </c>
      <c r="C1351" s="25" t="s">
        <v>122</v>
      </c>
      <c r="D1351" s="25" t="s">
        <v>123</v>
      </c>
      <c r="E1351" s="25" t="s">
        <v>1014</v>
      </c>
      <c r="F1351" s="25" t="s">
        <v>125</v>
      </c>
      <c r="G1351" s="25" t="s">
        <v>27</v>
      </c>
      <c r="H1351" s="26">
        <v>3.4999999999999996E-3</v>
      </c>
      <c r="I1351" s="25" t="s">
        <v>125</v>
      </c>
      <c r="J1351" s="25"/>
      <c r="K1351" s="27" t="s">
        <v>33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-3.0395136778115339E-2</v>
      </c>
      <c r="T1351" s="29">
        <v>-3.0395136778115339E-2</v>
      </c>
      <c r="U1351" s="29">
        <v>2.2204460492503131E-16</v>
      </c>
      <c r="V1351" s="29">
        <v>2.2204460492503131E-16</v>
      </c>
      <c r="W1351" s="30">
        <v>3.3444816053511683E-2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163</v>
      </c>
      <c r="B1352" s="32" t="s">
        <v>22</v>
      </c>
      <c r="C1352" s="32" t="s">
        <v>122</v>
      </c>
      <c r="D1352" s="32" t="s">
        <v>65</v>
      </c>
      <c r="E1352" s="32" t="s">
        <v>1014</v>
      </c>
      <c r="F1352" s="32" t="s">
        <v>126</v>
      </c>
      <c r="G1352" s="32" t="s">
        <v>27</v>
      </c>
      <c r="H1352" s="33">
        <v>5.0000000000000001E-3</v>
      </c>
      <c r="I1352" s="32" t="s">
        <v>126</v>
      </c>
      <c r="J1352" s="32"/>
      <c r="K1352" s="34" t="s">
        <v>28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4.6900000000000004</v>
      </c>
      <c r="T1352" s="36">
        <v>4.6900000000000004</v>
      </c>
      <c r="U1352" s="36">
        <v>4.58</v>
      </c>
      <c r="V1352" s="36">
        <v>4.58</v>
      </c>
      <c r="W1352" s="37">
        <v>4.45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0.12</v>
      </c>
      <c r="AH1352" s="151">
        <v>0.12</v>
      </c>
    </row>
    <row r="1353" spans="1:34" x14ac:dyDescent="0.35">
      <c r="A1353" s="15" t="s">
        <v>163</v>
      </c>
      <c r="B1353" s="16" t="s">
        <v>22</v>
      </c>
      <c r="C1353" s="16" t="s">
        <v>122</v>
      </c>
      <c r="D1353" s="16" t="s">
        <v>65</v>
      </c>
      <c r="E1353" s="16" t="s">
        <v>1014</v>
      </c>
      <c r="F1353" s="16" t="s">
        <v>126</v>
      </c>
      <c r="G1353" s="16" t="s">
        <v>27</v>
      </c>
      <c r="H1353" s="17">
        <v>5.0000000000000001E-3</v>
      </c>
      <c r="I1353" s="16" t="s">
        <v>126</v>
      </c>
      <c r="J1353" s="16"/>
      <c r="K1353" s="18" t="s">
        <v>29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32</v>
      </c>
      <c r="T1353" s="20" t="s">
        <v>32</v>
      </c>
      <c r="U1353" s="20" t="s">
        <v>32</v>
      </c>
      <c r="V1353" s="20" t="s">
        <v>32</v>
      </c>
      <c r="W1353" s="21" t="s">
        <v>32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32</v>
      </c>
      <c r="AH1353" s="21" t="s">
        <v>32</v>
      </c>
    </row>
    <row r="1354" spans="1:34" x14ac:dyDescent="0.35">
      <c r="A1354" s="15" t="s">
        <v>163</v>
      </c>
      <c r="B1354" s="16" t="s">
        <v>22</v>
      </c>
      <c r="C1354" s="16" t="s">
        <v>122</v>
      </c>
      <c r="D1354" s="16" t="s">
        <v>65</v>
      </c>
      <c r="E1354" s="16" t="s">
        <v>1014</v>
      </c>
      <c r="F1354" s="16" t="s">
        <v>126</v>
      </c>
      <c r="G1354" s="16" t="s">
        <v>27</v>
      </c>
      <c r="H1354" s="17">
        <v>5.0000000000000001E-3</v>
      </c>
      <c r="I1354" s="16" t="s">
        <v>126</v>
      </c>
      <c r="J1354" s="16"/>
      <c r="K1354" s="18" t="s">
        <v>30</v>
      </c>
      <c r="L1354" s="22">
        <v>5.49</v>
      </c>
      <c r="M1354" s="23">
        <v>5.49</v>
      </c>
      <c r="N1354" s="23">
        <v>5.49</v>
      </c>
      <c r="O1354" s="23">
        <v>5.49</v>
      </c>
      <c r="P1354" s="23">
        <v>5.49</v>
      </c>
      <c r="Q1354" s="23">
        <v>5.49</v>
      </c>
      <c r="R1354" s="23">
        <v>5.49</v>
      </c>
      <c r="S1354" s="23">
        <v>4.6900000000000004</v>
      </c>
      <c r="T1354" s="23">
        <v>4.6900000000000004</v>
      </c>
      <c r="U1354" s="23">
        <v>4.58</v>
      </c>
      <c r="V1354" s="23">
        <v>4.58</v>
      </c>
      <c r="W1354" s="152">
        <v>4.45</v>
      </c>
      <c r="X1354" s="178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0.12</v>
      </c>
      <c r="AH1354" s="167">
        <v>0.12</v>
      </c>
    </row>
    <row r="1355" spans="1:34" x14ac:dyDescent="0.35">
      <c r="A1355" s="15" t="s">
        <v>163</v>
      </c>
      <c r="B1355" s="16" t="s">
        <v>22</v>
      </c>
      <c r="C1355" s="16" t="s">
        <v>122</v>
      </c>
      <c r="D1355" s="16" t="s">
        <v>65</v>
      </c>
      <c r="E1355" s="16" t="s">
        <v>1014</v>
      </c>
      <c r="F1355" s="16" t="s">
        <v>126</v>
      </c>
      <c r="G1355" s="16" t="s">
        <v>27</v>
      </c>
      <c r="H1355" s="17">
        <v>5.0000000000000001E-3</v>
      </c>
      <c r="I1355" s="16" t="s">
        <v>126</v>
      </c>
      <c r="J1355" s="16"/>
      <c r="K1355" s="18" t="s">
        <v>31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32</v>
      </c>
      <c r="T1355" s="20" t="s">
        <v>32</v>
      </c>
      <c r="U1355" s="20" t="s">
        <v>32</v>
      </c>
      <c r="V1355" s="20" t="s">
        <v>32</v>
      </c>
      <c r="W1355" s="21" t="s">
        <v>32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32</v>
      </c>
      <c r="AH1355" s="21" t="s">
        <v>32</v>
      </c>
    </row>
    <row r="1356" spans="1:34" x14ac:dyDescent="0.35">
      <c r="A1356" s="24" t="s">
        <v>163</v>
      </c>
      <c r="B1356" s="25" t="s">
        <v>22</v>
      </c>
      <c r="C1356" s="25" t="s">
        <v>122</v>
      </c>
      <c r="D1356" s="25" t="s">
        <v>65</v>
      </c>
      <c r="E1356" s="25" t="s">
        <v>1014</v>
      </c>
      <c r="F1356" s="25" t="s">
        <v>126</v>
      </c>
      <c r="G1356" s="25" t="s">
        <v>27</v>
      </c>
      <c r="H1356" s="26">
        <v>5.0000000000000001E-3</v>
      </c>
      <c r="I1356" s="25" t="s">
        <v>126</v>
      </c>
      <c r="J1356" s="25"/>
      <c r="K1356" s="27" t="s">
        <v>33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163</v>
      </c>
      <c r="B1357" s="32" t="s">
        <v>22</v>
      </c>
      <c r="C1357" s="32" t="s">
        <v>127</v>
      </c>
      <c r="D1357" s="32" t="s">
        <v>24</v>
      </c>
      <c r="E1357" s="32" t="s">
        <v>1015</v>
      </c>
      <c r="F1357" s="32" t="s">
        <v>129</v>
      </c>
      <c r="G1357" s="32" t="s">
        <v>27</v>
      </c>
      <c r="H1357" s="33">
        <v>2E-3</v>
      </c>
      <c r="I1357" s="32" t="s">
        <v>129</v>
      </c>
      <c r="J1357" s="32"/>
      <c r="K1357" s="34" t="s">
        <v>28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0.04</v>
      </c>
      <c r="AH1357" s="151">
        <v>0.04</v>
      </c>
    </row>
    <row r="1358" spans="1:34" x14ac:dyDescent="0.35">
      <c r="A1358" s="15" t="s">
        <v>163</v>
      </c>
      <c r="B1358" s="16" t="s">
        <v>22</v>
      </c>
      <c r="C1358" s="16" t="s">
        <v>127</v>
      </c>
      <c r="D1358" s="16" t="s">
        <v>24</v>
      </c>
      <c r="E1358" s="16" t="s">
        <v>1015</v>
      </c>
      <c r="F1358" s="16" t="s">
        <v>129</v>
      </c>
      <c r="G1358" s="16" t="s">
        <v>27</v>
      </c>
      <c r="H1358" s="17">
        <v>2E-3</v>
      </c>
      <c r="I1358" s="16" t="s">
        <v>129</v>
      </c>
      <c r="J1358" s="16"/>
      <c r="K1358" s="18" t="s">
        <v>29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32</v>
      </c>
      <c r="T1358" s="20" t="s">
        <v>32</v>
      </c>
      <c r="U1358" s="20" t="s">
        <v>32</v>
      </c>
      <c r="V1358" s="20" t="s">
        <v>32</v>
      </c>
      <c r="W1358" s="21" t="s">
        <v>32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32</v>
      </c>
      <c r="AH1358" s="21" t="s">
        <v>32</v>
      </c>
    </row>
    <row r="1359" spans="1:34" x14ac:dyDescent="0.35">
      <c r="A1359" s="15" t="s">
        <v>163</v>
      </c>
      <c r="B1359" s="16" t="s">
        <v>22</v>
      </c>
      <c r="C1359" s="16" t="s">
        <v>127</v>
      </c>
      <c r="D1359" s="16" t="s">
        <v>24</v>
      </c>
      <c r="E1359" s="16" t="s">
        <v>1015</v>
      </c>
      <c r="F1359" s="16" t="s">
        <v>129</v>
      </c>
      <c r="G1359" s="16" t="s">
        <v>27</v>
      </c>
      <c r="H1359" s="17">
        <v>2E-3</v>
      </c>
      <c r="I1359" s="16" t="s">
        <v>129</v>
      </c>
      <c r="J1359" s="16"/>
      <c r="K1359" s="18" t="s">
        <v>30</v>
      </c>
      <c r="L1359" s="168">
        <v>1.59</v>
      </c>
      <c r="M1359" s="166">
        <v>1.59</v>
      </c>
      <c r="N1359" s="166">
        <v>1.59</v>
      </c>
      <c r="O1359" s="166">
        <v>1.59</v>
      </c>
      <c r="P1359" s="166">
        <v>1.59</v>
      </c>
      <c r="Q1359" s="166">
        <v>1.59</v>
      </c>
      <c r="R1359" s="166">
        <v>1.59</v>
      </c>
      <c r="S1359" s="166">
        <v>1.59</v>
      </c>
      <c r="T1359" s="166">
        <v>1.59</v>
      </c>
      <c r="U1359" s="166">
        <v>1.24</v>
      </c>
      <c r="V1359" s="166">
        <v>1.24</v>
      </c>
      <c r="W1359" s="167">
        <v>1.42</v>
      </c>
      <c r="X1359" s="169"/>
      <c r="Y1359" s="168">
        <v>0</v>
      </c>
      <c r="Z1359" s="166">
        <v>0</v>
      </c>
      <c r="AA1359" s="166">
        <v>0</v>
      </c>
      <c r="AB1359" s="166">
        <v>0</v>
      </c>
      <c r="AC1359" s="166">
        <v>0</v>
      </c>
      <c r="AD1359" s="166">
        <v>0</v>
      </c>
      <c r="AE1359" s="167">
        <v>0</v>
      </c>
      <c r="AF1359" s="118"/>
      <c r="AG1359" s="166">
        <v>0.04</v>
      </c>
      <c r="AH1359" s="167">
        <v>0.04</v>
      </c>
    </row>
    <row r="1360" spans="1:34" x14ac:dyDescent="0.35">
      <c r="A1360" s="15" t="s">
        <v>163</v>
      </c>
      <c r="B1360" s="16" t="s">
        <v>22</v>
      </c>
      <c r="C1360" s="16" t="s">
        <v>127</v>
      </c>
      <c r="D1360" s="16" t="s">
        <v>24</v>
      </c>
      <c r="E1360" s="16" t="s">
        <v>1015</v>
      </c>
      <c r="F1360" s="16" t="s">
        <v>129</v>
      </c>
      <c r="G1360" s="16" t="s">
        <v>27</v>
      </c>
      <c r="H1360" s="17">
        <v>2E-3</v>
      </c>
      <c r="I1360" s="16" t="s">
        <v>129</v>
      </c>
      <c r="J1360" s="16"/>
      <c r="K1360" s="18" t="s">
        <v>31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32</v>
      </c>
      <c r="T1360" s="20" t="s">
        <v>32</v>
      </c>
      <c r="U1360" s="20" t="s">
        <v>32</v>
      </c>
      <c r="V1360" s="20" t="s">
        <v>32</v>
      </c>
      <c r="W1360" s="21" t="s">
        <v>32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32</v>
      </c>
      <c r="AH1360" s="21" t="s">
        <v>32</v>
      </c>
    </row>
    <row r="1361" spans="1:34" x14ac:dyDescent="0.35">
      <c r="A1361" s="24" t="s">
        <v>163</v>
      </c>
      <c r="B1361" s="25" t="s">
        <v>22</v>
      </c>
      <c r="C1361" s="25" t="s">
        <v>127</v>
      </c>
      <c r="D1361" s="25" t="s">
        <v>24</v>
      </c>
      <c r="E1361" s="25" t="s">
        <v>1015</v>
      </c>
      <c r="F1361" s="25" t="s">
        <v>129</v>
      </c>
      <c r="G1361" s="25" t="s">
        <v>27</v>
      </c>
      <c r="H1361" s="26">
        <v>2E-3</v>
      </c>
      <c r="I1361" s="25" t="s">
        <v>129</v>
      </c>
      <c r="J1361" s="25"/>
      <c r="K1361" s="27" t="s">
        <v>33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163</v>
      </c>
      <c r="B1362" s="32" t="s">
        <v>22</v>
      </c>
      <c r="C1362" s="32" t="s">
        <v>127</v>
      </c>
      <c r="D1362" s="32" t="s">
        <v>130</v>
      </c>
      <c r="E1362" s="32" t="s">
        <v>1015</v>
      </c>
      <c r="F1362" s="32" t="s">
        <v>131</v>
      </c>
      <c r="G1362" s="32" t="s">
        <v>27</v>
      </c>
      <c r="H1362" s="33">
        <v>3.5500000000000002E-3</v>
      </c>
      <c r="I1362" s="32" t="s">
        <v>131</v>
      </c>
      <c r="J1362" s="32"/>
      <c r="K1362" s="34" t="s">
        <v>28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0.08</v>
      </c>
      <c r="AH1362" s="151">
        <v>0.08</v>
      </c>
    </row>
    <row r="1363" spans="1:34" x14ac:dyDescent="0.35">
      <c r="A1363" s="15" t="s">
        <v>163</v>
      </c>
      <c r="B1363" s="16" t="s">
        <v>22</v>
      </c>
      <c r="C1363" s="16" t="s">
        <v>127</v>
      </c>
      <c r="D1363" s="16" t="s">
        <v>130</v>
      </c>
      <c r="E1363" s="16" t="s">
        <v>1015</v>
      </c>
      <c r="F1363" s="16" t="s">
        <v>131</v>
      </c>
      <c r="G1363" s="16" t="s">
        <v>27</v>
      </c>
      <c r="H1363" s="17">
        <v>3.5500000000000002E-3</v>
      </c>
      <c r="I1363" s="16" t="s">
        <v>131</v>
      </c>
      <c r="J1363" s="16"/>
      <c r="K1363" s="18" t="s">
        <v>29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32</v>
      </c>
      <c r="T1363" s="20" t="s">
        <v>32</v>
      </c>
      <c r="U1363" s="20" t="s">
        <v>32</v>
      </c>
      <c r="V1363" s="20" t="s">
        <v>32</v>
      </c>
      <c r="W1363" s="21" t="s">
        <v>32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32</v>
      </c>
      <c r="AH1363" s="21" t="s">
        <v>32</v>
      </c>
    </row>
    <row r="1364" spans="1:34" x14ac:dyDescent="0.35">
      <c r="A1364" s="15" t="s">
        <v>163</v>
      </c>
      <c r="B1364" s="16" t="s">
        <v>22</v>
      </c>
      <c r="C1364" s="16" t="s">
        <v>127</v>
      </c>
      <c r="D1364" s="16" t="s">
        <v>130</v>
      </c>
      <c r="E1364" s="16" t="s">
        <v>1015</v>
      </c>
      <c r="F1364" s="16" t="s">
        <v>131</v>
      </c>
      <c r="G1364" s="16" t="s">
        <v>27</v>
      </c>
      <c r="H1364" s="17">
        <v>3.5500000000000002E-3</v>
      </c>
      <c r="I1364" s="16" t="s">
        <v>131</v>
      </c>
      <c r="J1364" s="16"/>
      <c r="K1364" s="18" t="s">
        <v>30</v>
      </c>
      <c r="L1364" s="22">
        <v>2.99</v>
      </c>
      <c r="M1364" s="23">
        <v>2.99</v>
      </c>
      <c r="N1364" s="23">
        <v>2.99</v>
      </c>
      <c r="O1364" s="23">
        <v>2.99</v>
      </c>
      <c r="P1364" s="23">
        <v>2.99</v>
      </c>
      <c r="Q1364" s="23">
        <v>2.99</v>
      </c>
      <c r="R1364" s="23">
        <v>2.99</v>
      </c>
      <c r="S1364" s="23">
        <v>2.99</v>
      </c>
      <c r="T1364" s="23">
        <v>2.99</v>
      </c>
      <c r="U1364" s="23">
        <v>2.4900000000000002</v>
      </c>
      <c r="V1364" s="23">
        <v>2.4900000000000002</v>
      </c>
      <c r="W1364" s="152">
        <v>2.79</v>
      </c>
      <c r="X1364" s="178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0.08</v>
      </c>
      <c r="AH1364" s="167">
        <v>0.08</v>
      </c>
    </row>
    <row r="1365" spans="1:34" x14ac:dyDescent="0.35">
      <c r="A1365" s="15" t="s">
        <v>163</v>
      </c>
      <c r="B1365" s="16" t="s">
        <v>22</v>
      </c>
      <c r="C1365" s="16" t="s">
        <v>127</v>
      </c>
      <c r="D1365" s="16" t="s">
        <v>130</v>
      </c>
      <c r="E1365" s="16" t="s">
        <v>1015</v>
      </c>
      <c r="F1365" s="16" t="s">
        <v>131</v>
      </c>
      <c r="G1365" s="16" t="s">
        <v>27</v>
      </c>
      <c r="H1365" s="17">
        <v>3.5500000000000002E-3</v>
      </c>
      <c r="I1365" s="16" t="s">
        <v>131</v>
      </c>
      <c r="J1365" s="16"/>
      <c r="K1365" s="18" t="s">
        <v>31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32</v>
      </c>
      <c r="T1365" s="20" t="s">
        <v>32</v>
      </c>
      <c r="U1365" s="20" t="s">
        <v>32</v>
      </c>
      <c r="V1365" s="20" t="s">
        <v>32</v>
      </c>
      <c r="W1365" s="21" t="s">
        <v>32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32</v>
      </c>
      <c r="AH1365" s="21" t="s">
        <v>32</v>
      </c>
    </row>
    <row r="1366" spans="1:34" x14ac:dyDescent="0.35">
      <c r="A1366" s="24" t="s">
        <v>163</v>
      </c>
      <c r="B1366" s="25" t="s">
        <v>22</v>
      </c>
      <c r="C1366" s="25" t="s">
        <v>127</v>
      </c>
      <c r="D1366" s="25" t="s">
        <v>130</v>
      </c>
      <c r="E1366" s="25" t="s">
        <v>1015</v>
      </c>
      <c r="F1366" s="25" t="s">
        <v>131</v>
      </c>
      <c r="G1366" s="25" t="s">
        <v>27</v>
      </c>
      <c r="H1366" s="26">
        <v>3.5500000000000002E-3</v>
      </c>
      <c r="I1366" s="25" t="s">
        <v>131</v>
      </c>
      <c r="J1366" s="25"/>
      <c r="K1366" s="27" t="s">
        <v>33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163</v>
      </c>
      <c r="B1367" s="32" t="s">
        <v>22</v>
      </c>
      <c r="C1367" s="32" t="s">
        <v>127</v>
      </c>
      <c r="D1367" s="32" t="s">
        <v>65</v>
      </c>
      <c r="E1367" s="32" t="s">
        <v>1015</v>
      </c>
      <c r="F1367" s="32" t="s">
        <v>132</v>
      </c>
      <c r="G1367" s="32" t="s">
        <v>27</v>
      </c>
      <c r="H1367" s="33">
        <v>5.0000000000000001E-3</v>
      </c>
      <c r="I1367" s="32" t="s">
        <v>132</v>
      </c>
      <c r="J1367" s="32"/>
      <c r="K1367" s="34" t="s">
        <v>28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0.08</v>
      </c>
      <c r="AH1367" s="151">
        <v>0.08</v>
      </c>
    </row>
    <row r="1368" spans="1:34" x14ac:dyDescent="0.35">
      <c r="A1368" s="15" t="s">
        <v>163</v>
      </c>
      <c r="B1368" s="16" t="s">
        <v>22</v>
      </c>
      <c r="C1368" s="16" t="s">
        <v>127</v>
      </c>
      <c r="D1368" s="16" t="s">
        <v>65</v>
      </c>
      <c r="E1368" s="16" t="s">
        <v>1015</v>
      </c>
      <c r="F1368" s="16" t="s">
        <v>132</v>
      </c>
      <c r="G1368" s="16" t="s">
        <v>27</v>
      </c>
      <c r="H1368" s="17">
        <v>5.0000000000000001E-3</v>
      </c>
      <c r="I1368" s="16" t="s">
        <v>132</v>
      </c>
      <c r="J1368" s="16"/>
      <c r="K1368" s="18" t="s">
        <v>29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32</v>
      </c>
      <c r="T1368" s="20" t="s">
        <v>32</v>
      </c>
      <c r="U1368" s="20" t="s">
        <v>32</v>
      </c>
      <c r="V1368" s="20" t="s">
        <v>32</v>
      </c>
      <c r="W1368" s="21" t="s">
        <v>32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32</v>
      </c>
      <c r="AH1368" s="21" t="s">
        <v>32</v>
      </c>
    </row>
    <row r="1369" spans="1:34" x14ac:dyDescent="0.35">
      <c r="A1369" s="15" t="s">
        <v>163</v>
      </c>
      <c r="B1369" s="16" t="s">
        <v>22</v>
      </c>
      <c r="C1369" s="16" t="s">
        <v>127</v>
      </c>
      <c r="D1369" s="16" t="s">
        <v>65</v>
      </c>
      <c r="E1369" s="16" t="s">
        <v>1015</v>
      </c>
      <c r="F1369" s="16" t="s">
        <v>132</v>
      </c>
      <c r="G1369" s="16" t="s">
        <v>27</v>
      </c>
      <c r="H1369" s="17">
        <v>5.0000000000000001E-3</v>
      </c>
      <c r="I1369" s="16" t="s">
        <v>132</v>
      </c>
      <c r="J1369" s="16"/>
      <c r="K1369" s="18" t="s">
        <v>30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52">
        <v>3.13</v>
      </c>
      <c r="X1369" s="178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0.08</v>
      </c>
      <c r="AH1369" s="167">
        <v>0.08</v>
      </c>
    </row>
    <row r="1370" spans="1:34" x14ac:dyDescent="0.35">
      <c r="A1370" s="15" t="s">
        <v>163</v>
      </c>
      <c r="B1370" s="16" t="s">
        <v>22</v>
      </c>
      <c r="C1370" s="16" t="s">
        <v>127</v>
      </c>
      <c r="D1370" s="16" t="s">
        <v>65</v>
      </c>
      <c r="E1370" s="16" t="s">
        <v>1015</v>
      </c>
      <c r="F1370" s="16" t="s">
        <v>132</v>
      </c>
      <c r="G1370" s="16" t="s">
        <v>27</v>
      </c>
      <c r="H1370" s="17">
        <v>5.0000000000000001E-3</v>
      </c>
      <c r="I1370" s="16" t="s">
        <v>132</v>
      </c>
      <c r="J1370" s="16"/>
      <c r="K1370" s="18" t="s">
        <v>31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32</v>
      </c>
      <c r="T1370" s="20" t="s">
        <v>32</v>
      </c>
      <c r="U1370" s="20" t="s">
        <v>32</v>
      </c>
      <c r="V1370" s="20" t="s">
        <v>32</v>
      </c>
      <c r="W1370" s="21" t="s">
        <v>32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32</v>
      </c>
      <c r="AH1370" s="21" t="s">
        <v>32</v>
      </c>
    </row>
    <row r="1371" spans="1:34" x14ac:dyDescent="0.35">
      <c r="A1371" s="24" t="s">
        <v>163</v>
      </c>
      <c r="B1371" s="25" t="s">
        <v>22</v>
      </c>
      <c r="C1371" s="25" t="s">
        <v>127</v>
      </c>
      <c r="D1371" s="25" t="s">
        <v>65</v>
      </c>
      <c r="E1371" s="25" t="s">
        <v>1015</v>
      </c>
      <c r="F1371" s="25" t="s">
        <v>132</v>
      </c>
      <c r="G1371" s="25" t="s">
        <v>27</v>
      </c>
      <c r="H1371" s="26">
        <v>5.0000000000000001E-3</v>
      </c>
      <c r="I1371" s="25" t="s">
        <v>132</v>
      </c>
      <c r="J1371" s="25"/>
      <c r="K1371" s="27" t="s">
        <v>33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163</v>
      </c>
      <c r="B1372" s="32" t="s">
        <v>22</v>
      </c>
      <c r="C1372" s="32" t="s">
        <v>127</v>
      </c>
      <c r="D1372" s="32" t="s">
        <v>88</v>
      </c>
      <c r="E1372" s="32" t="s">
        <v>1015</v>
      </c>
      <c r="F1372" s="32" t="s">
        <v>133</v>
      </c>
      <c r="G1372" s="32" t="s">
        <v>27</v>
      </c>
      <c r="H1372" s="33">
        <v>1.4999999999999999E-2</v>
      </c>
      <c r="I1372" s="32" t="s">
        <v>133</v>
      </c>
      <c r="J1372" s="32"/>
      <c r="K1372" s="34" t="s">
        <v>28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0.15</v>
      </c>
      <c r="AH1372" s="151">
        <v>0.15</v>
      </c>
    </row>
    <row r="1373" spans="1:34" x14ac:dyDescent="0.35">
      <c r="A1373" s="15" t="s">
        <v>163</v>
      </c>
      <c r="B1373" s="16" t="s">
        <v>22</v>
      </c>
      <c r="C1373" s="16" t="s">
        <v>127</v>
      </c>
      <c r="D1373" s="16" t="s">
        <v>88</v>
      </c>
      <c r="E1373" s="16" t="s">
        <v>1015</v>
      </c>
      <c r="F1373" s="16" t="s">
        <v>133</v>
      </c>
      <c r="G1373" s="16" t="s">
        <v>27</v>
      </c>
      <c r="H1373" s="17">
        <v>1.4999999999999999E-2</v>
      </c>
      <c r="I1373" s="16" t="s">
        <v>133</v>
      </c>
      <c r="J1373" s="16"/>
      <c r="K1373" s="18" t="s">
        <v>29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32</v>
      </c>
      <c r="T1373" s="20" t="s">
        <v>32</v>
      </c>
      <c r="U1373" s="20" t="s">
        <v>32</v>
      </c>
      <c r="V1373" s="20" t="s">
        <v>32</v>
      </c>
      <c r="W1373" s="21" t="s">
        <v>32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32</v>
      </c>
      <c r="AH1373" s="21" t="s">
        <v>32</v>
      </c>
    </row>
    <row r="1374" spans="1:34" x14ac:dyDescent="0.35">
      <c r="A1374" s="15" t="s">
        <v>163</v>
      </c>
      <c r="B1374" s="16" t="s">
        <v>22</v>
      </c>
      <c r="C1374" s="16" t="s">
        <v>127</v>
      </c>
      <c r="D1374" s="16" t="s">
        <v>88</v>
      </c>
      <c r="E1374" s="16" t="s">
        <v>1015</v>
      </c>
      <c r="F1374" s="16" t="s">
        <v>133</v>
      </c>
      <c r="G1374" s="16" t="s">
        <v>27</v>
      </c>
      <c r="H1374" s="17">
        <v>1.4999999999999999E-2</v>
      </c>
      <c r="I1374" s="16" t="s">
        <v>133</v>
      </c>
      <c r="J1374" s="16"/>
      <c r="K1374" s="18" t="s">
        <v>30</v>
      </c>
      <c r="L1374" s="22">
        <v>5.99</v>
      </c>
      <c r="M1374" s="23">
        <v>5.99</v>
      </c>
      <c r="N1374" s="23">
        <v>5.99</v>
      </c>
      <c r="O1374" s="23">
        <v>5.99</v>
      </c>
      <c r="P1374" s="23">
        <v>5.99</v>
      </c>
      <c r="Q1374" s="23">
        <v>5.99</v>
      </c>
      <c r="R1374" s="23">
        <v>5.99</v>
      </c>
      <c r="S1374" s="23">
        <v>5.99</v>
      </c>
      <c r="T1374" s="23">
        <v>5.99</v>
      </c>
      <c r="U1374" s="23">
        <v>4.99</v>
      </c>
      <c r="V1374" s="23">
        <v>4.99</v>
      </c>
      <c r="W1374" s="152">
        <v>5.69</v>
      </c>
      <c r="X1374" s="178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0.15</v>
      </c>
      <c r="AH1374" s="167">
        <v>0.15</v>
      </c>
    </row>
    <row r="1375" spans="1:34" x14ac:dyDescent="0.35">
      <c r="A1375" s="15" t="s">
        <v>163</v>
      </c>
      <c r="B1375" s="16" t="s">
        <v>22</v>
      </c>
      <c r="C1375" s="16" t="s">
        <v>127</v>
      </c>
      <c r="D1375" s="16" t="s">
        <v>88</v>
      </c>
      <c r="E1375" s="16" t="s">
        <v>1015</v>
      </c>
      <c r="F1375" s="16" t="s">
        <v>133</v>
      </c>
      <c r="G1375" s="16" t="s">
        <v>27</v>
      </c>
      <c r="H1375" s="17">
        <v>1.4999999999999999E-2</v>
      </c>
      <c r="I1375" s="16" t="s">
        <v>133</v>
      </c>
      <c r="J1375" s="16"/>
      <c r="K1375" s="18" t="s">
        <v>31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32</v>
      </c>
      <c r="T1375" s="20" t="s">
        <v>32</v>
      </c>
      <c r="U1375" s="20" t="s">
        <v>32</v>
      </c>
      <c r="V1375" s="20" t="s">
        <v>32</v>
      </c>
      <c r="W1375" s="21" t="s">
        <v>32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32</v>
      </c>
      <c r="AH1375" s="21" t="s">
        <v>32</v>
      </c>
    </row>
    <row r="1376" spans="1:34" x14ac:dyDescent="0.35">
      <c r="A1376" s="24" t="s">
        <v>163</v>
      </c>
      <c r="B1376" s="25" t="s">
        <v>22</v>
      </c>
      <c r="C1376" s="25" t="s">
        <v>127</v>
      </c>
      <c r="D1376" s="25" t="s">
        <v>88</v>
      </c>
      <c r="E1376" s="25" t="s">
        <v>1015</v>
      </c>
      <c r="F1376" s="25" t="s">
        <v>133</v>
      </c>
      <c r="G1376" s="25" t="s">
        <v>27</v>
      </c>
      <c r="H1376" s="26">
        <v>1.4999999999999999E-2</v>
      </c>
      <c r="I1376" s="25" t="s">
        <v>133</v>
      </c>
      <c r="J1376" s="25"/>
      <c r="K1376" s="27" t="s">
        <v>33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163</v>
      </c>
      <c r="B1377" s="32" t="s">
        <v>22</v>
      </c>
      <c r="C1377" s="32" t="s">
        <v>127</v>
      </c>
      <c r="D1377" s="32" t="s">
        <v>115</v>
      </c>
      <c r="E1377" s="32" t="s">
        <v>1015</v>
      </c>
      <c r="F1377" s="32" t="s">
        <v>134</v>
      </c>
      <c r="G1377" s="32" t="s">
        <v>27</v>
      </c>
      <c r="H1377" s="33">
        <v>1</v>
      </c>
      <c r="I1377" s="32" t="s">
        <v>134</v>
      </c>
      <c r="J1377" s="32" t="s">
        <v>1003</v>
      </c>
      <c r="K1377" s="34" t="s">
        <v>28</v>
      </c>
      <c r="L1377" s="35">
        <v>248.4</v>
      </c>
      <c r="M1377" s="36">
        <v>248.4</v>
      </c>
      <c r="N1377" s="36">
        <v>248.4</v>
      </c>
      <c r="O1377" s="36">
        <v>248.4</v>
      </c>
      <c r="P1377" s="36">
        <v>248.4</v>
      </c>
      <c r="Q1377" s="36">
        <v>248.4</v>
      </c>
      <c r="R1377" s="36">
        <v>248.4</v>
      </c>
      <c r="S1377" s="36">
        <v>248.4</v>
      </c>
      <c r="T1377" s="36">
        <v>248.4</v>
      </c>
      <c r="U1377" s="36">
        <v>207</v>
      </c>
      <c r="V1377" s="36">
        <v>207</v>
      </c>
      <c r="W1377" s="37">
        <v>207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6.23</v>
      </c>
      <c r="AH1377" s="151">
        <v>6.23</v>
      </c>
    </row>
    <row r="1378" spans="1:34" x14ac:dyDescent="0.35">
      <c r="A1378" s="15" t="s">
        <v>163</v>
      </c>
      <c r="B1378" s="16" t="s">
        <v>22</v>
      </c>
      <c r="C1378" s="16" t="s">
        <v>127</v>
      </c>
      <c r="D1378" s="16" t="s">
        <v>115</v>
      </c>
      <c r="E1378" s="16" t="s">
        <v>1015</v>
      </c>
      <c r="F1378" s="16" t="s">
        <v>134</v>
      </c>
      <c r="G1378" s="16" t="s">
        <v>27</v>
      </c>
      <c r="H1378" s="17">
        <v>1</v>
      </c>
      <c r="I1378" s="16" t="s">
        <v>134</v>
      </c>
      <c r="J1378" s="16" t="s">
        <v>1003</v>
      </c>
      <c r="K1378" s="18" t="s">
        <v>29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32</v>
      </c>
      <c r="T1378" s="20" t="s">
        <v>32</v>
      </c>
      <c r="U1378" s="20" t="s">
        <v>32</v>
      </c>
      <c r="V1378" s="20" t="s">
        <v>32</v>
      </c>
      <c r="W1378" s="21" t="s">
        <v>32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32</v>
      </c>
      <c r="AH1378" s="21" t="s">
        <v>32</v>
      </c>
    </row>
    <row r="1379" spans="1:34" x14ac:dyDescent="0.35">
      <c r="A1379" s="15" t="s">
        <v>163</v>
      </c>
      <c r="B1379" s="16" t="s">
        <v>22</v>
      </c>
      <c r="C1379" s="16" t="s">
        <v>127</v>
      </c>
      <c r="D1379" s="16" t="s">
        <v>115</v>
      </c>
      <c r="E1379" s="16" t="s">
        <v>1015</v>
      </c>
      <c r="F1379" s="16" t="s">
        <v>134</v>
      </c>
      <c r="G1379" s="16" t="s">
        <v>27</v>
      </c>
      <c r="H1379" s="17">
        <v>1</v>
      </c>
      <c r="I1379" s="16" t="s">
        <v>134</v>
      </c>
      <c r="J1379" s="16" t="s">
        <v>1003</v>
      </c>
      <c r="K1379" s="18" t="s">
        <v>30</v>
      </c>
      <c r="L1379" s="168">
        <v>260.82</v>
      </c>
      <c r="M1379" s="166">
        <v>260.82</v>
      </c>
      <c r="N1379" s="166">
        <v>260.82</v>
      </c>
      <c r="O1379" s="166">
        <v>260.82</v>
      </c>
      <c r="P1379" s="166">
        <v>260.82</v>
      </c>
      <c r="Q1379" s="166">
        <v>260.82</v>
      </c>
      <c r="R1379" s="166">
        <v>260.82</v>
      </c>
      <c r="S1379" s="166">
        <v>260.82</v>
      </c>
      <c r="T1379" s="166">
        <v>260.82</v>
      </c>
      <c r="U1379" s="166">
        <v>217.35000000000002</v>
      </c>
      <c r="V1379" s="166">
        <v>217.35000000000002</v>
      </c>
      <c r="W1379" s="167">
        <v>217.35000000000002</v>
      </c>
      <c r="X1379" s="169"/>
      <c r="Y1379" s="168">
        <v>0</v>
      </c>
      <c r="Z1379" s="166">
        <v>0</v>
      </c>
      <c r="AA1379" s="166">
        <v>0</v>
      </c>
      <c r="AB1379" s="166">
        <v>0</v>
      </c>
      <c r="AC1379" s="166">
        <v>0</v>
      </c>
      <c r="AD1379" s="166">
        <v>0</v>
      </c>
      <c r="AE1379" s="167">
        <v>0</v>
      </c>
      <c r="AF1379" s="118"/>
      <c r="AG1379" s="166">
        <v>6.55</v>
      </c>
      <c r="AH1379" s="167">
        <v>6.55</v>
      </c>
    </row>
    <row r="1380" spans="1:34" x14ac:dyDescent="0.35">
      <c r="A1380" s="15" t="s">
        <v>163</v>
      </c>
      <c r="B1380" s="16" t="s">
        <v>22</v>
      </c>
      <c r="C1380" s="16" t="s">
        <v>127</v>
      </c>
      <c r="D1380" s="16" t="s">
        <v>115</v>
      </c>
      <c r="E1380" s="16" t="s">
        <v>1015</v>
      </c>
      <c r="F1380" s="16" t="s">
        <v>134</v>
      </c>
      <c r="G1380" s="16" t="s">
        <v>27</v>
      </c>
      <c r="H1380" s="17">
        <v>1</v>
      </c>
      <c r="I1380" s="16" t="s">
        <v>134</v>
      </c>
      <c r="J1380" s="16" t="s">
        <v>1003</v>
      </c>
      <c r="K1380" s="18" t="s">
        <v>31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32</v>
      </c>
      <c r="T1380" s="20" t="s">
        <v>32</v>
      </c>
      <c r="U1380" s="20" t="s">
        <v>32</v>
      </c>
      <c r="V1380" s="20" t="s">
        <v>32</v>
      </c>
      <c r="W1380" s="21" t="s">
        <v>32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32</v>
      </c>
      <c r="AH1380" s="21" t="s">
        <v>32</v>
      </c>
    </row>
    <row r="1381" spans="1:34" x14ac:dyDescent="0.35">
      <c r="A1381" s="24" t="s">
        <v>163</v>
      </c>
      <c r="B1381" s="25" t="s">
        <v>22</v>
      </c>
      <c r="C1381" s="25" t="s">
        <v>127</v>
      </c>
      <c r="D1381" s="25" t="s">
        <v>115</v>
      </c>
      <c r="E1381" s="25" t="s">
        <v>1015</v>
      </c>
      <c r="F1381" s="25" t="s">
        <v>134</v>
      </c>
      <c r="G1381" s="25" t="s">
        <v>27</v>
      </c>
      <c r="H1381" s="26">
        <v>1</v>
      </c>
      <c r="I1381" s="25" t="s">
        <v>134</v>
      </c>
      <c r="J1381" s="25" t="s">
        <v>1003</v>
      </c>
      <c r="K1381" s="27" t="s">
        <v>33</v>
      </c>
      <c r="L1381" s="28">
        <v>5.0000000000000044E-2</v>
      </c>
      <c r="M1381" s="29">
        <v>5.0000000000000044E-2</v>
      </c>
      <c r="N1381" s="29">
        <v>5.0000000000000044E-2</v>
      </c>
      <c r="O1381" s="29">
        <v>5.0000000000000044E-2</v>
      </c>
      <c r="P1381" s="29">
        <v>5.0000000000000044E-2</v>
      </c>
      <c r="Q1381" s="29">
        <v>5.0000000000000044E-2</v>
      </c>
      <c r="R1381" s="29">
        <v>5.0000000000000044E-2</v>
      </c>
      <c r="S1381" s="29">
        <v>5.0000000000000044E-2</v>
      </c>
      <c r="T1381" s="29">
        <v>5.0000000000000044E-2</v>
      </c>
      <c r="U1381" s="29">
        <v>5.0000000000000044E-2</v>
      </c>
      <c r="V1381" s="29">
        <v>5.0000000000000044E-2</v>
      </c>
      <c r="W1381" s="30">
        <v>5.0000000000000044E-2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163</v>
      </c>
      <c r="B1382" s="32" t="s">
        <v>22</v>
      </c>
      <c r="C1382" s="32" t="s">
        <v>135</v>
      </c>
      <c r="D1382" s="32" t="s">
        <v>136</v>
      </c>
      <c r="E1382" s="32" t="s">
        <v>386</v>
      </c>
      <c r="F1382" s="32" t="s">
        <v>138</v>
      </c>
      <c r="G1382" s="32" t="s">
        <v>27</v>
      </c>
      <c r="H1382" s="33">
        <v>2.5000000000000001E-3</v>
      </c>
      <c r="I1382" s="32" t="s">
        <v>138</v>
      </c>
      <c r="J1382" s="32"/>
      <c r="K1382" s="34" t="s">
        <v>28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2.69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0.08</v>
      </c>
      <c r="AH1382" s="151">
        <v>0.08</v>
      </c>
    </row>
    <row r="1383" spans="1:34" x14ac:dyDescent="0.35">
      <c r="A1383" s="15" t="s">
        <v>163</v>
      </c>
      <c r="B1383" s="16" t="s">
        <v>22</v>
      </c>
      <c r="C1383" s="16" t="s">
        <v>135</v>
      </c>
      <c r="D1383" s="16" t="s">
        <v>136</v>
      </c>
      <c r="E1383" s="16" t="s">
        <v>386</v>
      </c>
      <c r="F1383" s="16" t="s">
        <v>138</v>
      </c>
      <c r="G1383" s="16" t="s">
        <v>27</v>
      </c>
      <c r="H1383" s="17">
        <v>2.5000000000000001E-3</v>
      </c>
      <c r="I1383" s="16" t="s">
        <v>138</v>
      </c>
      <c r="J1383" s="16"/>
      <c r="K1383" s="18" t="s">
        <v>29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32</v>
      </c>
      <c r="T1383" s="20" t="s">
        <v>32</v>
      </c>
      <c r="U1383" s="20" t="s">
        <v>32</v>
      </c>
      <c r="V1383" s="20" t="s">
        <v>32</v>
      </c>
      <c r="W1383" s="21" t="s">
        <v>32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32</v>
      </c>
      <c r="AH1383" s="21" t="s">
        <v>32</v>
      </c>
    </row>
    <row r="1384" spans="1:34" x14ac:dyDescent="0.35">
      <c r="A1384" s="15" t="s">
        <v>163</v>
      </c>
      <c r="B1384" s="16" t="s">
        <v>22</v>
      </c>
      <c r="C1384" s="16" t="s">
        <v>135</v>
      </c>
      <c r="D1384" s="16" t="s">
        <v>136</v>
      </c>
      <c r="E1384" s="16" t="s">
        <v>386</v>
      </c>
      <c r="F1384" s="16" t="s">
        <v>138</v>
      </c>
      <c r="G1384" s="16" t="s">
        <v>27</v>
      </c>
      <c r="H1384" s="17">
        <v>2.5000000000000001E-3</v>
      </c>
      <c r="I1384" s="16" t="s">
        <v>138</v>
      </c>
      <c r="J1384" s="16"/>
      <c r="K1384" s="18" t="s">
        <v>30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52">
        <v>2.69</v>
      </c>
      <c r="X1384" s="178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0.08</v>
      </c>
      <c r="AH1384" s="167">
        <v>0.08</v>
      </c>
    </row>
    <row r="1385" spans="1:34" x14ac:dyDescent="0.35">
      <c r="A1385" s="15" t="s">
        <v>163</v>
      </c>
      <c r="B1385" s="16" t="s">
        <v>22</v>
      </c>
      <c r="C1385" s="16" t="s">
        <v>135</v>
      </c>
      <c r="D1385" s="16" t="s">
        <v>136</v>
      </c>
      <c r="E1385" s="16" t="s">
        <v>386</v>
      </c>
      <c r="F1385" s="16" t="s">
        <v>138</v>
      </c>
      <c r="G1385" s="16" t="s">
        <v>27</v>
      </c>
      <c r="H1385" s="17">
        <v>2.5000000000000001E-3</v>
      </c>
      <c r="I1385" s="16" t="s">
        <v>138</v>
      </c>
      <c r="J1385" s="16"/>
      <c r="K1385" s="18" t="s">
        <v>31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32</v>
      </c>
      <c r="T1385" s="20" t="s">
        <v>32</v>
      </c>
      <c r="U1385" s="20" t="s">
        <v>32</v>
      </c>
      <c r="V1385" s="20" t="s">
        <v>32</v>
      </c>
      <c r="W1385" s="21" t="s">
        <v>32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32</v>
      </c>
      <c r="AH1385" s="21" t="s">
        <v>32</v>
      </c>
    </row>
    <row r="1386" spans="1:34" x14ac:dyDescent="0.35">
      <c r="A1386" s="24" t="s">
        <v>163</v>
      </c>
      <c r="B1386" s="25" t="s">
        <v>22</v>
      </c>
      <c r="C1386" s="25" t="s">
        <v>135</v>
      </c>
      <c r="D1386" s="25" t="s">
        <v>136</v>
      </c>
      <c r="E1386" s="25" t="s">
        <v>386</v>
      </c>
      <c r="F1386" s="25" t="s">
        <v>138</v>
      </c>
      <c r="G1386" s="25" t="s">
        <v>27</v>
      </c>
      <c r="H1386" s="26">
        <v>2.5000000000000001E-3</v>
      </c>
      <c r="I1386" s="25" t="s">
        <v>138</v>
      </c>
      <c r="J1386" s="25"/>
      <c r="K1386" s="27" t="s">
        <v>33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163</v>
      </c>
      <c r="B1387" s="32" t="s">
        <v>22</v>
      </c>
      <c r="C1387" s="32" t="s">
        <v>135</v>
      </c>
      <c r="D1387" s="32" t="s">
        <v>680</v>
      </c>
      <c r="E1387" s="32" t="s">
        <v>386</v>
      </c>
      <c r="F1387" s="32" t="s">
        <v>682</v>
      </c>
      <c r="G1387" s="32" t="s">
        <v>27</v>
      </c>
      <c r="H1387" s="33">
        <v>4.7299999999999998E-3</v>
      </c>
      <c r="I1387" s="32" t="s">
        <v>682</v>
      </c>
      <c r="J1387" s="32"/>
      <c r="K1387" s="34" t="s">
        <v>28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0.14000000000000001</v>
      </c>
      <c r="AH1387" s="151">
        <v>0.14000000000000001</v>
      </c>
    </row>
    <row r="1388" spans="1:34" x14ac:dyDescent="0.35">
      <c r="A1388" s="15" t="s">
        <v>163</v>
      </c>
      <c r="B1388" s="16" t="s">
        <v>22</v>
      </c>
      <c r="C1388" s="16" t="s">
        <v>135</v>
      </c>
      <c r="D1388" s="16" t="s">
        <v>680</v>
      </c>
      <c r="E1388" s="16" t="s">
        <v>386</v>
      </c>
      <c r="F1388" s="16" t="s">
        <v>682</v>
      </c>
      <c r="G1388" s="16" t="s">
        <v>27</v>
      </c>
      <c r="H1388" s="17">
        <v>4.7299999999999998E-3</v>
      </c>
      <c r="I1388" s="16" t="s">
        <v>682</v>
      </c>
      <c r="J1388" s="16"/>
      <c r="K1388" s="18" t="s">
        <v>29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32</v>
      </c>
      <c r="T1388" s="20" t="s">
        <v>32</v>
      </c>
      <c r="U1388" s="20" t="s">
        <v>32</v>
      </c>
      <c r="V1388" s="20" t="s">
        <v>32</v>
      </c>
      <c r="W1388" s="21" t="s">
        <v>32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32</v>
      </c>
      <c r="AH1388" s="21" t="s">
        <v>32</v>
      </c>
    </row>
    <row r="1389" spans="1:34" x14ac:dyDescent="0.35">
      <c r="A1389" s="15" t="s">
        <v>163</v>
      </c>
      <c r="B1389" s="16" t="s">
        <v>22</v>
      </c>
      <c r="C1389" s="16" t="s">
        <v>135</v>
      </c>
      <c r="D1389" s="16" t="s">
        <v>680</v>
      </c>
      <c r="E1389" s="16" t="s">
        <v>386</v>
      </c>
      <c r="F1389" s="16" t="s">
        <v>682</v>
      </c>
      <c r="G1389" s="16" t="s">
        <v>27</v>
      </c>
      <c r="H1389" s="17">
        <v>4.7299999999999998E-3</v>
      </c>
      <c r="I1389" s="16" t="s">
        <v>682</v>
      </c>
      <c r="J1389" s="16"/>
      <c r="K1389" s="18" t="s">
        <v>30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52">
        <v>4.99</v>
      </c>
      <c r="X1389" s="178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0.14000000000000001</v>
      </c>
      <c r="AH1389" s="167">
        <v>0.14000000000000001</v>
      </c>
    </row>
    <row r="1390" spans="1:34" x14ac:dyDescent="0.35">
      <c r="A1390" s="15" t="s">
        <v>163</v>
      </c>
      <c r="B1390" s="16" t="s">
        <v>22</v>
      </c>
      <c r="C1390" s="16" t="s">
        <v>135</v>
      </c>
      <c r="D1390" s="16" t="s">
        <v>680</v>
      </c>
      <c r="E1390" s="16" t="s">
        <v>386</v>
      </c>
      <c r="F1390" s="16" t="s">
        <v>682</v>
      </c>
      <c r="G1390" s="16" t="s">
        <v>27</v>
      </c>
      <c r="H1390" s="17">
        <v>4.7299999999999998E-3</v>
      </c>
      <c r="I1390" s="16" t="s">
        <v>682</v>
      </c>
      <c r="J1390" s="16"/>
      <c r="K1390" s="18" t="s">
        <v>31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32</v>
      </c>
      <c r="T1390" s="20" t="s">
        <v>32</v>
      </c>
      <c r="U1390" s="20" t="s">
        <v>32</v>
      </c>
      <c r="V1390" s="20" t="s">
        <v>32</v>
      </c>
      <c r="W1390" s="21" t="s">
        <v>32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32</v>
      </c>
      <c r="AH1390" s="21" t="s">
        <v>32</v>
      </c>
    </row>
    <row r="1391" spans="1:34" x14ac:dyDescent="0.35">
      <c r="A1391" s="24" t="s">
        <v>163</v>
      </c>
      <c r="B1391" s="25" t="s">
        <v>22</v>
      </c>
      <c r="C1391" s="25" t="s">
        <v>135</v>
      </c>
      <c r="D1391" s="25" t="s">
        <v>680</v>
      </c>
      <c r="E1391" s="25" t="s">
        <v>386</v>
      </c>
      <c r="F1391" s="25" t="s">
        <v>682</v>
      </c>
      <c r="G1391" s="25" t="s">
        <v>27</v>
      </c>
      <c r="H1391" s="26">
        <v>4.7299999999999998E-3</v>
      </c>
      <c r="I1391" s="25" t="s">
        <v>682</v>
      </c>
      <c r="J1391" s="25"/>
      <c r="K1391" s="27" t="s">
        <v>33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163</v>
      </c>
      <c r="B1392" s="32" t="s">
        <v>22</v>
      </c>
      <c r="C1392" s="32" t="s">
        <v>135</v>
      </c>
      <c r="D1392" s="32" t="s">
        <v>75</v>
      </c>
      <c r="E1392" s="32" t="s">
        <v>386</v>
      </c>
      <c r="F1392" s="32" t="s">
        <v>141</v>
      </c>
      <c r="G1392" s="32" t="s">
        <v>27</v>
      </c>
      <c r="H1392" s="33">
        <v>0.01</v>
      </c>
      <c r="I1392" s="32" t="s">
        <v>141</v>
      </c>
      <c r="J1392" s="32"/>
      <c r="K1392" s="34" t="s">
        <v>28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0.18</v>
      </c>
      <c r="AH1392" s="151">
        <v>0.18</v>
      </c>
    </row>
    <row r="1393" spans="1:34" x14ac:dyDescent="0.35">
      <c r="A1393" s="15" t="s">
        <v>163</v>
      </c>
      <c r="B1393" s="16" t="s">
        <v>22</v>
      </c>
      <c r="C1393" s="16" t="s">
        <v>135</v>
      </c>
      <c r="D1393" s="16" t="s">
        <v>75</v>
      </c>
      <c r="E1393" s="16" t="s">
        <v>386</v>
      </c>
      <c r="F1393" s="16" t="s">
        <v>141</v>
      </c>
      <c r="G1393" s="16" t="s">
        <v>27</v>
      </c>
      <c r="H1393" s="17">
        <v>0.01</v>
      </c>
      <c r="I1393" s="16" t="s">
        <v>141</v>
      </c>
      <c r="J1393" s="16"/>
      <c r="K1393" s="18" t="s">
        <v>29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32</v>
      </c>
      <c r="T1393" s="20" t="s">
        <v>32</v>
      </c>
      <c r="U1393" s="20" t="s">
        <v>32</v>
      </c>
      <c r="V1393" s="20" t="s">
        <v>32</v>
      </c>
      <c r="W1393" s="21" t="s">
        <v>32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32</v>
      </c>
      <c r="AH1393" s="21" t="s">
        <v>32</v>
      </c>
    </row>
    <row r="1394" spans="1:34" x14ac:dyDescent="0.35">
      <c r="A1394" s="15" t="s">
        <v>163</v>
      </c>
      <c r="B1394" s="16" t="s">
        <v>22</v>
      </c>
      <c r="C1394" s="16" t="s">
        <v>135</v>
      </c>
      <c r="D1394" s="16" t="s">
        <v>75</v>
      </c>
      <c r="E1394" s="16" t="s">
        <v>386</v>
      </c>
      <c r="F1394" s="16" t="s">
        <v>141</v>
      </c>
      <c r="G1394" s="16" t="s">
        <v>27</v>
      </c>
      <c r="H1394" s="17">
        <v>0.01</v>
      </c>
      <c r="I1394" s="16" t="s">
        <v>141</v>
      </c>
      <c r="J1394" s="16"/>
      <c r="K1394" s="18" t="s">
        <v>30</v>
      </c>
      <c r="L1394" s="22">
        <v>7.99</v>
      </c>
      <c r="M1394" s="23">
        <v>7.99</v>
      </c>
      <c r="N1394" s="23">
        <v>7.99</v>
      </c>
      <c r="O1394" s="23">
        <v>7.99</v>
      </c>
      <c r="P1394" s="23">
        <v>7.99</v>
      </c>
      <c r="Q1394" s="23">
        <v>7.99</v>
      </c>
      <c r="R1394" s="23">
        <v>7.99</v>
      </c>
      <c r="S1394" s="23">
        <v>6.99</v>
      </c>
      <c r="T1394" s="23">
        <v>6.99</v>
      </c>
      <c r="U1394" s="23">
        <v>5.71</v>
      </c>
      <c r="V1394" s="23">
        <v>5.71</v>
      </c>
      <c r="W1394" s="152">
        <v>6.29</v>
      </c>
      <c r="X1394" s="178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0.18</v>
      </c>
      <c r="AH1394" s="167">
        <v>0.18</v>
      </c>
    </row>
    <row r="1395" spans="1:34" x14ac:dyDescent="0.35">
      <c r="A1395" s="15" t="s">
        <v>163</v>
      </c>
      <c r="B1395" s="16" t="s">
        <v>22</v>
      </c>
      <c r="C1395" s="16" t="s">
        <v>135</v>
      </c>
      <c r="D1395" s="16" t="s">
        <v>75</v>
      </c>
      <c r="E1395" s="16" t="s">
        <v>386</v>
      </c>
      <c r="F1395" s="16" t="s">
        <v>141</v>
      </c>
      <c r="G1395" s="16" t="s">
        <v>27</v>
      </c>
      <c r="H1395" s="17">
        <v>0.01</v>
      </c>
      <c r="I1395" s="16" t="s">
        <v>141</v>
      </c>
      <c r="J1395" s="16"/>
      <c r="K1395" s="18" t="s">
        <v>31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32</v>
      </c>
      <c r="T1395" s="20" t="s">
        <v>32</v>
      </c>
      <c r="U1395" s="20" t="s">
        <v>32</v>
      </c>
      <c r="V1395" s="20" t="s">
        <v>32</v>
      </c>
      <c r="W1395" s="21" t="s">
        <v>32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32</v>
      </c>
      <c r="AH1395" s="21" t="s">
        <v>32</v>
      </c>
    </row>
    <row r="1396" spans="1:34" x14ac:dyDescent="0.35">
      <c r="A1396" s="24" t="s">
        <v>163</v>
      </c>
      <c r="B1396" s="25" t="s">
        <v>22</v>
      </c>
      <c r="C1396" s="25" t="s">
        <v>135</v>
      </c>
      <c r="D1396" s="25" t="s">
        <v>75</v>
      </c>
      <c r="E1396" s="25" t="s">
        <v>386</v>
      </c>
      <c r="F1396" s="25" t="s">
        <v>141</v>
      </c>
      <c r="G1396" s="25" t="s">
        <v>27</v>
      </c>
      <c r="H1396" s="26">
        <v>0.01</v>
      </c>
      <c r="I1396" s="25" t="s">
        <v>141</v>
      </c>
      <c r="J1396" s="25"/>
      <c r="K1396" s="27" t="s">
        <v>33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163</v>
      </c>
      <c r="B1397" s="32" t="s">
        <v>22</v>
      </c>
      <c r="C1397" s="32" t="s">
        <v>135</v>
      </c>
      <c r="D1397" s="32" t="s">
        <v>92</v>
      </c>
      <c r="E1397" s="32" t="s">
        <v>386</v>
      </c>
      <c r="F1397" s="32" t="s">
        <v>142</v>
      </c>
      <c r="G1397" s="32" t="s">
        <v>27</v>
      </c>
      <c r="H1397" s="33">
        <v>0.02</v>
      </c>
      <c r="I1397" s="32" t="s">
        <v>142</v>
      </c>
      <c r="J1397" s="32"/>
      <c r="K1397" s="34" t="s">
        <v>28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0.25</v>
      </c>
      <c r="AH1397" s="151">
        <v>0.25</v>
      </c>
    </row>
    <row r="1398" spans="1:34" x14ac:dyDescent="0.35">
      <c r="A1398" s="15" t="s">
        <v>163</v>
      </c>
      <c r="B1398" s="16" t="s">
        <v>22</v>
      </c>
      <c r="C1398" s="16" t="s">
        <v>135</v>
      </c>
      <c r="D1398" s="16" t="s">
        <v>92</v>
      </c>
      <c r="E1398" s="16" t="s">
        <v>386</v>
      </c>
      <c r="F1398" s="16" t="s">
        <v>142</v>
      </c>
      <c r="G1398" s="16" t="s">
        <v>27</v>
      </c>
      <c r="H1398" s="17">
        <v>0.02</v>
      </c>
      <c r="I1398" s="16" t="s">
        <v>142</v>
      </c>
      <c r="J1398" s="16"/>
      <c r="K1398" s="18" t="s">
        <v>29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32</v>
      </c>
      <c r="T1398" s="20" t="s">
        <v>32</v>
      </c>
      <c r="U1398" s="20" t="s">
        <v>32</v>
      </c>
      <c r="V1398" s="20" t="s">
        <v>32</v>
      </c>
      <c r="W1398" s="21" t="s">
        <v>32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32</v>
      </c>
      <c r="AH1398" s="21" t="s">
        <v>32</v>
      </c>
    </row>
    <row r="1399" spans="1:34" x14ac:dyDescent="0.35">
      <c r="A1399" s="15" t="s">
        <v>163</v>
      </c>
      <c r="B1399" s="16" t="s">
        <v>22</v>
      </c>
      <c r="C1399" s="16" t="s">
        <v>135</v>
      </c>
      <c r="D1399" s="16" t="s">
        <v>92</v>
      </c>
      <c r="E1399" s="16" t="s">
        <v>386</v>
      </c>
      <c r="F1399" s="16" t="s">
        <v>142</v>
      </c>
      <c r="G1399" s="16" t="s">
        <v>27</v>
      </c>
      <c r="H1399" s="17">
        <v>0.02</v>
      </c>
      <c r="I1399" s="16" t="s">
        <v>142</v>
      </c>
      <c r="J1399" s="16"/>
      <c r="K1399" s="18" t="s">
        <v>30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52">
        <v>8.99</v>
      </c>
      <c r="X1399" s="178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0.25</v>
      </c>
      <c r="AH1399" s="167">
        <v>0.25</v>
      </c>
    </row>
    <row r="1400" spans="1:34" x14ac:dyDescent="0.35">
      <c r="A1400" s="15" t="s">
        <v>163</v>
      </c>
      <c r="B1400" s="16" t="s">
        <v>22</v>
      </c>
      <c r="C1400" s="16" t="s">
        <v>135</v>
      </c>
      <c r="D1400" s="16" t="s">
        <v>92</v>
      </c>
      <c r="E1400" s="16" t="s">
        <v>386</v>
      </c>
      <c r="F1400" s="16" t="s">
        <v>142</v>
      </c>
      <c r="G1400" s="16" t="s">
        <v>27</v>
      </c>
      <c r="H1400" s="17">
        <v>0.02</v>
      </c>
      <c r="I1400" s="16" t="s">
        <v>142</v>
      </c>
      <c r="J1400" s="16"/>
      <c r="K1400" s="18" t="s">
        <v>31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32</v>
      </c>
      <c r="T1400" s="20" t="s">
        <v>32</v>
      </c>
      <c r="U1400" s="20" t="s">
        <v>32</v>
      </c>
      <c r="V1400" s="20" t="s">
        <v>32</v>
      </c>
      <c r="W1400" s="21" t="s">
        <v>32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32</v>
      </c>
      <c r="AH1400" s="21" t="s">
        <v>32</v>
      </c>
    </row>
    <row r="1401" spans="1:34" x14ac:dyDescent="0.35">
      <c r="A1401" s="24" t="s">
        <v>163</v>
      </c>
      <c r="B1401" s="25" t="s">
        <v>22</v>
      </c>
      <c r="C1401" s="25" t="s">
        <v>135</v>
      </c>
      <c r="D1401" s="25" t="s">
        <v>92</v>
      </c>
      <c r="E1401" s="25" t="s">
        <v>386</v>
      </c>
      <c r="F1401" s="25" t="s">
        <v>142</v>
      </c>
      <c r="G1401" s="25" t="s">
        <v>27</v>
      </c>
      <c r="H1401" s="26">
        <v>0.02</v>
      </c>
      <c r="I1401" s="25" t="s">
        <v>142</v>
      </c>
      <c r="J1401" s="25"/>
      <c r="K1401" s="27" t="s">
        <v>33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163</v>
      </c>
      <c r="B1402" s="32" t="s">
        <v>22</v>
      </c>
      <c r="C1402" s="32" t="s">
        <v>147</v>
      </c>
      <c r="D1402" s="32" t="s">
        <v>148</v>
      </c>
      <c r="E1402" s="32" t="s">
        <v>1016</v>
      </c>
      <c r="F1402" s="32" t="s">
        <v>150</v>
      </c>
      <c r="G1402" s="32" t="s">
        <v>27</v>
      </c>
      <c r="H1402" s="33">
        <v>2E-3</v>
      </c>
      <c r="I1402" s="32" t="s">
        <v>150</v>
      </c>
      <c r="J1402" s="32" t="s">
        <v>1003</v>
      </c>
      <c r="K1402" s="34" t="s">
        <v>28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0.05</v>
      </c>
      <c r="AH1402" s="151">
        <v>0.05</v>
      </c>
    </row>
    <row r="1403" spans="1:34" x14ac:dyDescent="0.35">
      <c r="A1403" s="15" t="s">
        <v>163</v>
      </c>
      <c r="B1403" s="16" t="s">
        <v>22</v>
      </c>
      <c r="C1403" s="16" t="s">
        <v>147</v>
      </c>
      <c r="D1403" s="16" t="s">
        <v>148</v>
      </c>
      <c r="E1403" s="16" t="s">
        <v>1016</v>
      </c>
      <c r="F1403" s="16" t="s">
        <v>150</v>
      </c>
      <c r="G1403" s="16" t="s">
        <v>27</v>
      </c>
      <c r="H1403" s="17">
        <v>2E-3</v>
      </c>
      <c r="I1403" s="16" t="s">
        <v>150</v>
      </c>
      <c r="J1403" s="16" t="s">
        <v>1003</v>
      </c>
      <c r="K1403" s="18" t="s">
        <v>29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32</v>
      </c>
      <c r="T1403" s="20" t="s">
        <v>32</v>
      </c>
      <c r="U1403" s="20" t="s">
        <v>32</v>
      </c>
      <c r="V1403" s="20" t="s">
        <v>32</v>
      </c>
      <c r="W1403" s="21" t="s">
        <v>32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32</v>
      </c>
      <c r="AH1403" s="21" t="s">
        <v>32</v>
      </c>
    </row>
    <row r="1404" spans="1:34" x14ac:dyDescent="0.35">
      <c r="A1404" s="15" t="s">
        <v>163</v>
      </c>
      <c r="B1404" s="16" t="s">
        <v>22</v>
      </c>
      <c r="C1404" s="16" t="s">
        <v>147</v>
      </c>
      <c r="D1404" s="16" t="s">
        <v>148</v>
      </c>
      <c r="E1404" s="16" t="s">
        <v>1016</v>
      </c>
      <c r="F1404" s="16" t="s">
        <v>150</v>
      </c>
      <c r="G1404" s="16" t="s">
        <v>27</v>
      </c>
      <c r="H1404" s="17">
        <v>2E-3</v>
      </c>
      <c r="I1404" s="16" t="s">
        <v>150</v>
      </c>
      <c r="J1404" s="16" t="s">
        <v>1003</v>
      </c>
      <c r="K1404" s="18" t="s">
        <v>30</v>
      </c>
      <c r="L1404" s="168">
        <v>2.19</v>
      </c>
      <c r="M1404" s="166">
        <v>2.19</v>
      </c>
      <c r="N1404" s="166">
        <v>2.19</v>
      </c>
      <c r="O1404" s="166">
        <v>2.19</v>
      </c>
      <c r="P1404" s="166">
        <v>2.19</v>
      </c>
      <c r="Q1404" s="166">
        <v>2.19</v>
      </c>
      <c r="R1404" s="166">
        <v>2.19</v>
      </c>
      <c r="S1404" s="166">
        <v>1.99</v>
      </c>
      <c r="T1404" s="166">
        <v>1.99</v>
      </c>
      <c r="U1404" s="166">
        <v>1.83</v>
      </c>
      <c r="V1404" s="166">
        <v>1.83</v>
      </c>
      <c r="W1404" s="167">
        <v>1.99</v>
      </c>
      <c r="X1404" s="169"/>
      <c r="Y1404" s="168">
        <v>0</v>
      </c>
      <c r="Z1404" s="166">
        <v>0</v>
      </c>
      <c r="AA1404" s="166">
        <v>0</v>
      </c>
      <c r="AB1404" s="166">
        <v>0</v>
      </c>
      <c r="AC1404" s="166">
        <v>0</v>
      </c>
      <c r="AD1404" s="166">
        <v>0</v>
      </c>
      <c r="AE1404" s="167">
        <v>0</v>
      </c>
      <c r="AF1404" s="118"/>
      <c r="AG1404" s="166">
        <v>0.05</v>
      </c>
      <c r="AH1404" s="167">
        <v>0.05</v>
      </c>
    </row>
    <row r="1405" spans="1:34" x14ac:dyDescent="0.35">
      <c r="A1405" s="15" t="s">
        <v>163</v>
      </c>
      <c r="B1405" s="16" t="s">
        <v>22</v>
      </c>
      <c r="C1405" s="16" t="s">
        <v>147</v>
      </c>
      <c r="D1405" s="16" t="s">
        <v>148</v>
      </c>
      <c r="E1405" s="16" t="s">
        <v>1016</v>
      </c>
      <c r="F1405" s="16" t="s">
        <v>150</v>
      </c>
      <c r="G1405" s="16" t="s">
        <v>27</v>
      </c>
      <c r="H1405" s="17">
        <v>2E-3</v>
      </c>
      <c r="I1405" s="16" t="s">
        <v>150</v>
      </c>
      <c r="J1405" s="16" t="s">
        <v>1003</v>
      </c>
      <c r="K1405" s="18" t="s">
        <v>31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32</v>
      </c>
      <c r="T1405" s="20" t="s">
        <v>32</v>
      </c>
      <c r="U1405" s="20" t="s">
        <v>32</v>
      </c>
      <c r="V1405" s="20" t="s">
        <v>32</v>
      </c>
      <c r="W1405" s="21" t="s">
        <v>32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32</v>
      </c>
      <c r="AH1405" s="21" t="s">
        <v>32</v>
      </c>
    </row>
    <row r="1406" spans="1:34" x14ac:dyDescent="0.35">
      <c r="A1406" s="24" t="s">
        <v>163</v>
      </c>
      <c r="B1406" s="25" t="s">
        <v>22</v>
      </c>
      <c r="C1406" s="25" t="s">
        <v>147</v>
      </c>
      <c r="D1406" s="25" t="s">
        <v>148</v>
      </c>
      <c r="E1406" s="25" t="s">
        <v>1016</v>
      </c>
      <c r="F1406" s="25" t="s">
        <v>150</v>
      </c>
      <c r="G1406" s="25" t="s">
        <v>27</v>
      </c>
      <c r="H1406" s="26">
        <v>2E-3</v>
      </c>
      <c r="I1406" s="25" t="s">
        <v>150</v>
      </c>
      <c r="J1406" s="25" t="s">
        <v>1003</v>
      </c>
      <c r="K1406" s="27" t="s">
        <v>33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163</v>
      </c>
      <c r="B1407" s="32" t="s">
        <v>22</v>
      </c>
      <c r="C1407" s="32" t="s">
        <v>147</v>
      </c>
      <c r="D1407" s="32" t="s">
        <v>151</v>
      </c>
      <c r="E1407" s="32" t="s">
        <v>1016</v>
      </c>
      <c r="F1407" s="32" t="s">
        <v>152</v>
      </c>
      <c r="G1407" s="32" t="s">
        <v>27</v>
      </c>
      <c r="H1407" s="33">
        <v>0.01</v>
      </c>
      <c r="I1407" s="32" t="s">
        <v>152</v>
      </c>
      <c r="J1407" s="32" t="s">
        <v>1003</v>
      </c>
      <c r="K1407" s="34" t="s">
        <v>28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0.24</v>
      </c>
      <c r="AH1407" s="151">
        <v>0.24</v>
      </c>
    </row>
    <row r="1408" spans="1:34" x14ac:dyDescent="0.35">
      <c r="A1408" s="15" t="s">
        <v>163</v>
      </c>
      <c r="B1408" s="16" t="s">
        <v>22</v>
      </c>
      <c r="C1408" s="16" t="s">
        <v>147</v>
      </c>
      <c r="D1408" s="16" t="s">
        <v>151</v>
      </c>
      <c r="E1408" s="16" t="s">
        <v>1016</v>
      </c>
      <c r="F1408" s="16" t="s">
        <v>152</v>
      </c>
      <c r="G1408" s="16" t="s">
        <v>27</v>
      </c>
      <c r="H1408" s="17">
        <v>0.01</v>
      </c>
      <c r="I1408" s="16" t="s">
        <v>152</v>
      </c>
      <c r="J1408" s="16" t="s">
        <v>1003</v>
      </c>
      <c r="K1408" s="18" t="s">
        <v>29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32</v>
      </c>
      <c r="T1408" s="20" t="s">
        <v>32</v>
      </c>
      <c r="U1408" s="20" t="s">
        <v>32</v>
      </c>
      <c r="V1408" s="20" t="s">
        <v>32</v>
      </c>
      <c r="W1408" s="21" t="s">
        <v>32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32</v>
      </c>
      <c r="AH1408" s="21" t="s">
        <v>32</v>
      </c>
    </row>
    <row r="1409" spans="1:34" x14ac:dyDescent="0.35">
      <c r="A1409" s="15" t="s">
        <v>163</v>
      </c>
      <c r="B1409" s="16" t="s">
        <v>22</v>
      </c>
      <c r="C1409" s="16" t="s">
        <v>147</v>
      </c>
      <c r="D1409" s="16" t="s">
        <v>151</v>
      </c>
      <c r="E1409" s="16" t="s">
        <v>1016</v>
      </c>
      <c r="F1409" s="16" t="s">
        <v>152</v>
      </c>
      <c r="G1409" s="16" t="s">
        <v>27</v>
      </c>
      <c r="H1409" s="17">
        <v>0.01</v>
      </c>
      <c r="I1409" s="16" t="s">
        <v>152</v>
      </c>
      <c r="J1409" s="16" t="s">
        <v>1003</v>
      </c>
      <c r="K1409" s="18" t="s">
        <v>30</v>
      </c>
      <c r="L1409" s="168">
        <v>10.49</v>
      </c>
      <c r="M1409" s="166">
        <v>10.49</v>
      </c>
      <c r="N1409" s="166">
        <v>10.49</v>
      </c>
      <c r="O1409" s="166">
        <v>10.49</v>
      </c>
      <c r="P1409" s="166">
        <v>10.49</v>
      </c>
      <c r="Q1409" s="166">
        <v>10.49</v>
      </c>
      <c r="R1409" s="166">
        <v>10.49</v>
      </c>
      <c r="S1409" s="166">
        <v>9.49</v>
      </c>
      <c r="T1409" s="166">
        <v>9.49</v>
      </c>
      <c r="U1409" s="166">
        <v>8.74</v>
      </c>
      <c r="V1409" s="166">
        <v>8.74</v>
      </c>
      <c r="W1409" s="167">
        <v>9.49</v>
      </c>
      <c r="X1409" s="169"/>
      <c r="Y1409" s="168">
        <v>0</v>
      </c>
      <c r="Z1409" s="166">
        <v>0</v>
      </c>
      <c r="AA1409" s="166">
        <v>0</v>
      </c>
      <c r="AB1409" s="166">
        <v>0</v>
      </c>
      <c r="AC1409" s="166">
        <v>0</v>
      </c>
      <c r="AD1409" s="166">
        <v>0</v>
      </c>
      <c r="AE1409" s="167">
        <v>0</v>
      </c>
      <c r="AF1409" s="118"/>
      <c r="AG1409" s="166">
        <v>0.24</v>
      </c>
      <c r="AH1409" s="167">
        <v>0.24</v>
      </c>
    </row>
    <row r="1410" spans="1:34" x14ac:dyDescent="0.35">
      <c r="A1410" s="15" t="s">
        <v>163</v>
      </c>
      <c r="B1410" s="16" t="s">
        <v>22</v>
      </c>
      <c r="C1410" s="16" t="s">
        <v>147</v>
      </c>
      <c r="D1410" s="16" t="s">
        <v>151</v>
      </c>
      <c r="E1410" s="16" t="s">
        <v>1016</v>
      </c>
      <c r="F1410" s="16" t="s">
        <v>152</v>
      </c>
      <c r="G1410" s="16" t="s">
        <v>27</v>
      </c>
      <c r="H1410" s="17">
        <v>0.01</v>
      </c>
      <c r="I1410" s="16" t="s">
        <v>152</v>
      </c>
      <c r="J1410" s="16" t="s">
        <v>1003</v>
      </c>
      <c r="K1410" s="18" t="s">
        <v>31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32</v>
      </c>
      <c r="T1410" s="20" t="s">
        <v>32</v>
      </c>
      <c r="U1410" s="20" t="s">
        <v>32</v>
      </c>
      <c r="V1410" s="20" t="s">
        <v>32</v>
      </c>
      <c r="W1410" s="21" t="s">
        <v>32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32</v>
      </c>
      <c r="AH1410" s="21" t="s">
        <v>32</v>
      </c>
    </row>
    <row r="1411" spans="1:34" x14ac:dyDescent="0.35">
      <c r="A1411" s="24" t="s">
        <v>163</v>
      </c>
      <c r="B1411" s="25" t="s">
        <v>22</v>
      </c>
      <c r="C1411" s="25" t="s">
        <v>147</v>
      </c>
      <c r="D1411" s="25" t="s">
        <v>151</v>
      </c>
      <c r="E1411" s="25" t="s">
        <v>1016</v>
      </c>
      <c r="F1411" s="25" t="s">
        <v>152</v>
      </c>
      <c r="G1411" s="25" t="s">
        <v>27</v>
      </c>
      <c r="H1411" s="26">
        <v>0.01</v>
      </c>
      <c r="I1411" s="25" t="s">
        <v>152</v>
      </c>
      <c r="J1411" s="25" t="s">
        <v>1003</v>
      </c>
      <c r="K1411" s="27" t="s">
        <v>33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163</v>
      </c>
      <c r="B1412" s="32" t="s">
        <v>22</v>
      </c>
      <c r="C1412" s="32" t="s">
        <v>127</v>
      </c>
      <c r="D1412" s="32" t="s">
        <v>151</v>
      </c>
      <c r="E1412" s="32" t="s">
        <v>1016</v>
      </c>
      <c r="F1412" s="32" t="s">
        <v>153</v>
      </c>
      <c r="G1412" s="32" t="s">
        <v>27</v>
      </c>
      <c r="H1412" s="33">
        <v>0.01</v>
      </c>
      <c r="I1412" s="32" t="s">
        <v>153</v>
      </c>
      <c r="J1412" s="32" t="s">
        <v>1003</v>
      </c>
      <c r="K1412" s="34" t="s">
        <v>28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0.25</v>
      </c>
      <c r="AH1412" s="151">
        <v>0.25</v>
      </c>
    </row>
    <row r="1413" spans="1:34" x14ac:dyDescent="0.35">
      <c r="A1413" s="15" t="s">
        <v>163</v>
      </c>
      <c r="B1413" s="16" t="s">
        <v>22</v>
      </c>
      <c r="C1413" s="16" t="s">
        <v>127</v>
      </c>
      <c r="D1413" s="16" t="s">
        <v>151</v>
      </c>
      <c r="E1413" s="16" t="s">
        <v>1016</v>
      </c>
      <c r="F1413" s="16" t="s">
        <v>153</v>
      </c>
      <c r="G1413" s="16" t="s">
        <v>27</v>
      </c>
      <c r="H1413" s="17">
        <v>0.01</v>
      </c>
      <c r="I1413" s="16" t="s">
        <v>153</v>
      </c>
      <c r="J1413" s="16" t="s">
        <v>1003</v>
      </c>
      <c r="K1413" s="18" t="s">
        <v>29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32</v>
      </c>
      <c r="T1413" s="20" t="s">
        <v>32</v>
      </c>
      <c r="U1413" s="20" t="s">
        <v>32</v>
      </c>
      <c r="V1413" s="20" t="s">
        <v>32</v>
      </c>
      <c r="W1413" s="21" t="s">
        <v>32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32</v>
      </c>
      <c r="AH1413" s="21" t="s">
        <v>32</v>
      </c>
    </row>
    <row r="1414" spans="1:34" x14ac:dyDescent="0.35">
      <c r="A1414" s="15" t="s">
        <v>163</v>
      </c>
      <c r="B1414" s="16" t="s">
        <v>22</v>
      </c>
      <c r="C1414" s="16" t="s">
        <v>127</v>
      </c>
      <c r="D1414" s="16" t="s">
        <v>151</v>
      </c>
      <c r="E1414" s="16" t="s">
        <v>1016</v>
      </c>
      <c r="F1414" s="16" t="s">
        <v>153</v>
      </c>
      <c r="G1414" s="16" t="s">
        <v>27</v>
      </c>
      <c r="H1414" s="17">
        <v>0.01</v>
      </c>
      <c r="I1414" s="16" t="s">
        <v>153</v>
      </c>
      <c r="J1414" s="16" t="s">
        <v>1003</v>
      </c>
      <c r="K1414" s="18" t="s">
        <v>30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52">
        <v>9.99</v>
      </c>
      <c r="X1414" s="178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166">
        <v>0.25</v>
      </c>
      <c r="AH1414" s="167">
        <v>0.25</v>
      </c>
    </row>
    <row r="1415" spans="1:34" x14ac:dyDescent="0.35">
      <c r="A1415" s="15" t="s">
        <v>163</v>
      </c>
      <c r="B1415" s="16" t="s">
        <v>22</v>
      </c>
      <c r="C1415" s="16" t="s">
        <v>127</v>
      </c>
      <c r="D1415" s="16" t="s">
        <v>151</v>
      </c>
      <c r="E1415" s="16" t="s">
        <v>1016</v>
      </c>
      <c r="F1415" s="16" t="s">
        <v>153</v>
      </c>
      <c r="G1415" s="16" t="s">
        <v>27</v>
      </c>
      <c r="H1415" s="17">
        <v>0.01</v>
      </c>
      <c r="I1415" s="16" t="s">
        <v>153</v>
      </c>
      <c r="J1415" s="16" t="s">
        <v>1003</v>
      </c>
      <c r="K1415" s="18" t="s">
        <v>31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32</v>
      </c>
      <c r="T1415" s="20" t="s">
        <v>32</v>
      </c>
      <c r="U1415" s="20" t="s">
        <v>32</v>
      </c>
      <c r="V1415" s="20" t="s">
        <v>32</v>
      </c>
      <c r="W1415" s="21" t="s">
        <v>32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32</v>
      </c>
      <c r="AH1415" s="21" t="s">
        <v>32</v>
      </c>
    </row>
    <row r="1416" spans="1:34" x14ac:dyDescent="0.35">
      <c r="A1416" s="24" t="s">
        <v>163</v>
      </c>
      <c r="B1416" s="25" t="s">
        <v>22</v>
      </c>
      <c r="C1416" s="25" t="s">
        <v>127</v>
      </c>
      <c r="D1416" s="25" t="s">
        <v>151</v>
      </c>
      <c r="E1416" s="25" t="s">
        <v>1016</v>
      </c>
      <c r="F1416" s="25" t="s">
        <v>153</v>
      </c>
      <c r="G1416" s="25" t="s">
        <v>27</v>
      </c>
      <c r="H1416" s="26">
        <v>0.01</v>
      </c>
      <c r="I1416" s="25" t="s">
        <v>153</v>
      </c>
      <c r="J1416" s="25" t="s">
        <v>1003</v>
      </c>
      <c r="K1416" s="27" t="s">
        <v>33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163</v>
      </c>
      <c r="B1417" s="32" t="s">
        <v>22</v>
      </c>
      <c r="C1417" s="32" t="s">
        <v>116</v>
      </c>
      <c r="D1417" s="32" t="s">
        <v>148</v>
      </c>
      <c r="E1417" s="32" t="s">
        <v>1016</v>
      </c>
      <c r="F1417" s="32" t="s">
        <v>154</v>
      </c>
      <c r="G1417" s="32" t="s">
        <v>27</v>
      </c>
      <c r="H1417" s="33">
        <v>2E-3</v>
      </c>
      <c r="I1417" s="32" t="s">
        <v>154</v>
      </c>
      <c r="J1417" s="32" t="s">
        <v>1003</v>
      </c>
      <c r="K1417" s="34" t="s">
        <v>28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0.1</v>
      </c>
      <c r="AH1417" s="151">
        <v>0.1</v>
      </c>
    </row>
    <row r="1418" spans="1:34" x14ac:dyDescent="0.35">
      <c r="A1418" s="15" t="s">
        <v>163</v>
      </c>
      <c r="B1418" s="16" t="s">
        <v>22</v>
      </c>
      <c r="C1418" s="16" t="s">
        <v>116</v>
      </c>
      <c r="D1418" s="16" t="s">
        <v>148</v>
      </c>
      <c r="E1418" s="16" t="s">
        <v>1016</v>
      </c>
      <c r="F1418" s="16" t="s">
        <v>154</v>
      </c>
      <c r="G1418" s="16" t="s">
        <v>27</v>
      </c>
      <c r="H1418" s="17">
        <v>2E-3</v>
      </c>
      <c r="I1418" s="16" t="s">
        <v>154</v>
      </c>
      <c r="J1418" s="16" t="s">
        <v>1003</v>
      </c>
      <c r="K1418" s="18" t="s">
        <v>29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32</v>
      </c>
      <c r="T1418" s="20" t="s">
        <v>32</v>
      </c>
      <c r="U1418" s="20" t="s">
        <v>32</v>
      </c>
      <c r="V1418" s="20" t="s">
        <v>32</v>
      </c>
      <c r="W1418" s="21" t="s">
        <v>32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32</v>
      </c>
      <c r="AH1418" s="21" t="s">
        <v>32</v>
      </c>
    </row>
    <row r="1419" spans="1:34" x14ac:dyDescent="0.35">
      <c r="A1419" s="15" t="s">
        <v>163</v>
      </c>
      <c r="B1419" s="16" t="s">
        <v>22</v>
      </c>
      <c r="C1419" s="16" t="s">
        <v>116</v>
      </c>
      <c r="D1419" s="16" t="s">
        <v>148</v>
      </c>
      <c r="E1419" s="16" t="s">
        <v>1016</v>
      </c>
      <c r="F1419" s="16" t="s">
        <v>154</v>
      </c>
      <c r="G1419" s="16" t="s">
        <v>27</v>
      </c>
      <c r="H1419" s="17">
        <v>2E-3</v>
      </c>
      <c r="I1419" s="16" t="s">
        <v>154</v>
      </c>
      <c r="J1419" s="16" t="s">
        <v>1003</v>
      </c>
      <c r="K1419" s="18" t="s">
        <v>30</v>
      </c>
      <c r="L1419" s="168">
        <v>3.99</v>
      </c>
      <c r="M1419" s="166">
        <v>3.99</v>
      </c>
      <c r="N1419" s="166">
        <v>3.99</v>
      </c>
      <c r="O1419" s="166">
        <v>3.99</v>
      </c>
      <c r="P1419" s="166">
        <v>3.99</v>
      </c>
      <c r="Q1419" s="166">
        <v>3.99</v>
      </c>
      <c r="R1419" s="166">
        <v>3.99</v>
      </c>
      <c r="S1419" s="166">
        <v>3.79</v>
      </c>
      <c r="T1419" s="166">
        <v>3.79</v>
      </c>
      <c r="U1419" s="166">
        <v>1.83</v>
      </c>
      <c r="V1419" s="166">
        <v>1.83</v>
      </c>
      <c r="W1419" s="167">
        <v>1.99</v>
      </c>
      <c r="X1419" s="16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0.1</v>
      </c>
      <c r="AH1419" s="167">
        <v>0.1</v>
      </c>
    </row>
    <row r="1420" spans="1:34" x14ac:dyDescent="0.35">
      <c r="A1420" s="15" t="s">
        <v>163</v>
      </c>
      <c r="B1420" s="16" t="s">
        <v>22</v>
      </c>
      <c r="C1420" s="16" t="s">
        <v>116</v>
      </c>
      <c r="D1420" s="16" t="s">
        <v>148</v>
      </c>
      <c r="E1420" s="16" t="s">
        <v>1016</v>
      </c>
      <c r="F1420" s="16" t="s">
        <v>154</v>
      </c>
      <c r="G1420" s="16" t="s">
        <v>27</v>
      </c>
      <c r="H1420" s="17">
        <v>2E-3</v>
      </c>
      <c r="I1420" s="16" t="s">
        <v>154</v>
      </c>
      <c r="J1420" s="16" t="s">
        <v>1003</v>
      </c>
      <c r="K1420" s="18" t="s">
        <v>31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32</v>
      </c>
      <c r="T1420" s="20" t="s">
        <v>32</v>
      </c>
      <c r="U1420" s="20" t="s">
        <v>32</v>
      </c>
      <c r="V1420" s="20" t="s">
        <v>32</v>
      </c>
      <c r="W1420" s="21" t="s">
        <v>32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32</v>
      </c>
      <c r="AH1420" s="21" t="s">
        <v>32</v>
      </c>
    </row>
    <row r="1421" spans="1:34" x14ac:dyDescent="0.35">
      <c r="A1421" s="24" t="s">
        <v>163</v>
      </c>
      <c r="B1421" s="25" t="s">
        <v>22</v>
      </c>
      <c r="C1421" s="25" t="s">
        <v>116</v>
      </c>
      <c r="D1421" s="25" t="s">
        <v>148</v>
      </c>
      <c r="E1421" s="25" t="s">
        <v>1016</v>
      </c>
      <c r="F1421" s="25" t="s">
        <v>154</v>
      </c>
      <c r="G1421" s="25" t="s">
        <v>27</v>
      </c>
      <c r="H1421" s="26">
        <v>2E-3</v>
      </c>
      <c r="I1421" s="25" t="s">
        <v>154</v>
      </c>
      <c r="J1421" s="25" t="s">
        <v>1003</v>
      </c>
      <c r="K1421" s="27" t="s">
        <v>33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163</v>
      </c>
      <c r="B1422" s="32" t="s">
        <v>22</v>
      </c>
      <c r="C1422" s="32" t="s">
        <v>116</v>
      </c>
      <c r="D1422" s="32" t="s">
        <v>151</v>
      </c>
      <c r="E1422" s="32" t="s">
        <v>1016</v>
      </c>
      <c r="F1422" s="32" t="s">
        <v>155</v>
      </c>
      <c r="G1422" s="32" t="s">
        <v>27</v>
      </c>
      <c r="H1422" s="33">
        <v>0.01</v>
      </c>
      <c r="I1422" s="32" t="s">
        <v>155</v>
      </c>
      <c r="J1422" s="32" t="s">
        <v>1003</v>
      </c>
      <c r="K1422" s="34" t="s">
        <v>28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0.31</v>
      </c>
      <c r="AH1422" s="151">
        <v>0.31</v>
      </c>
    </row>
    <row r="1423" spans="1:34" x14ac:dyDescent="0.35">
      <c r="A1423" s="15" t="s">
        <v>163</v>
      </c>
      <c r="B1423" s="16" t="s">
        <v>22</v>
      </c>
      <c r="C1423" s="16" t="s">
        <v>116</v>
      </c>
      <c r="D1423" s="16" t="s">
        <v>151</v>
      </c>
      <c r="E1423" s="16" t="s">
        <v>1016</v>
      </c>
      <c r="F1423" s="16" t="s">
        <v>155</v>
      </c>
      <c r="G1423" s="16" t="s">
        <v>27</v>
      </c>
      <c r="H1423" s="17">
        <v>0.01</v>
      </c>
      <c r="I1423" s="16" t="s">
        <v>155</v>
      </c>
      <c r="J1423" s="16" t="s">
        <v>1003</v>
      </c>
      <c r="K1423" s="18" t="s">
        <v>29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32</v>
      </c>
      <c r="T1423" s="20" t="s">
        <v>32</v>
      </c>
      <c r="U1423" s="20" t="s">
        <v>32</v>
      </c>
      <c r="V1423" s="20" t="s">
        <v>32</v>
      </c>
      <c r="W1423" s="21" t="s">
        <v>32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32</v>
      </c>
      <c r="AH1423" s="21" t="s">
        <v>32</v>
      </c>
    </row>
    <row r="1424" spans="1:34" x14ac:dyDescent="0.35">
      <c r="A1424" s="15" t="s">
        <v>163</v>
      </c>
      <c r="B1424" s="16" t="s">
        <v>22</v>
      </c>
      <c r="C1424" s="16" t="s">
        <v>116</v>
      </c>
      <c r="D1424" s="16" t="s">
        <v>151</v>
      </c>
      <c r="E1424" s="16" t="s">
        <v>1016</v>
      </c>
      <c r="F1424" s="16" t="s">
        <v>155</v>
      </c>
      <c r="G1424" s="16" t="s">
        <v>27</v>
      </c>
      <c r="H1424" s="17">
        <v>0.01</v>
      </c>
      <c r="I1424" s="16" t="s">
        <v>155</v>
      </c>
      <c r="J1424" s="16" t="s">
        <v>1003</v>
      </c>
      <c r="K1424" s="18" t="s">
        <v>30</v>
      </c>
      <c r="L1424" s="168">
        <v>13.49</v>
      </c>
      <c r="M1424" s="166">
        <v>13.49</v>
      </c>
      <c r="N1424" s="166">
        <v>13.49</v>
      </c>
      <c r="O1424" s="166">
        <v>13.49</v>
      </c>
      <c r="P1424" s="166">
        <v>13.49</v>
      </c>
      <c r="Q1424" s="166">
        <v>13.49</v>
      </c>
      <c r="R1424" s="166">
        <v>13.49</v>
      </c>
      <c r="S1424" s="166">
        <v>12.49</v>
      </c>
      <c r="T1424" s="166">
        <v>12.49</v>
      </c>
      <c r="U1424" s="166">
        <v>11.24</v>
      </c>
      <c r="V1424" s="166">
        <v>11.24</v>
      </c>
      <c r="W1424" s="167">
        <v>12.49</v>
      </c>
      <c r="X1424" s="16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0.31</v>
      </c>
      <c r="AH1424" s="167">
        <v>0.31</v>
      </c>
    </row>
    <row r="1425" spans="1:34" x14ac:dyDescent="0.35">
      <c r="A1425" s="15" t="s">
        <v>163</v>
      </c>
      <c r="B1425" s="16" t="s">
        <v>22</v>
      </c>
      <c r="C1425" s="16" t="s">
        <v>116</v>
      </c>
      <c r="D1425" s="16" t="s">
        <v>151</v>
      </c>
      <c r="E1425" s="16" t="s">
        <v>1016</v>
      </c>
      <c r="F1425" s="16" t="s">
        <v>155</v>
      </c>
      <c r="G1425" s="16" t="s">
        <v>27</v>
      </c>
      <c r="H1425" s="17">
        <v>0.01</v>
      </c>
      <c r="I1425" s="16" t="s">
        <v>155</v>
      </c>
      <c r="J1425" s="16" t="s">
        <v>1003</v>
      </c>
      <c r="K1425" s="18" t="s">
        <v>31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32</v>
      </c>
      <c r="T1425" s="20" t="s">
        <v>32</v>
      </c>
      <c r="U1425" s="20" t="s">
        <v>32</v>
      </c>
      <c r="V1425" s="20" t="s">
        <v>32</v>
      </c>
      <c r="W1425" s="21" t="s">
        <v>32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32</v>
      </c>
      <c r="AH1425" s="21" t="s">
        <v>32</v>
      </c>
    </row>
    <row r="1426" spans="1:34" x14ac:dyDescent="0.35">
      <c r="A1426" s="24" t="s">
        <v>163</v>
      </c>
      <c r="B1426" s="25" t="s">
        <v>22</v>
      </c>
      <c r="C1426" s="25" t="s">
        <v>116</v>
      </c>
      <c r="D1426" s="25" t="s">
        <v>151</v>
      </c>
      <c r="E1426" s="25" t="s">
        <v>1016</v>
      </c>
      <c r="F1426" s="25" t="s">
        <v>155</v>
      </c>
      <c r="G1426" s="25" t="s">
        <v>27</v>
      </c>
      <c r="H1426" s="26">
        <v>0.01</v>
      </c>
      <c r="I1426" s="25" t="s">
        <v>155</v>
      </c>
      <c r="J1426" s="25" t="s">
        <v>1003</v>
      </c>
      <c r="K1426" s="27" t="s">
        <v>33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163</v>
      </c>
      <c r="B1427" s="32" t="s">
        <v>22</v>
      </c>
      <c r="C1427" s="32" t="s">
        <v>147</v>
      </c>
      <c r="D1427" s="32" t="s">
        <v>156</v>
      </c>
      <c r="E1427" s="32" t="s">
        <v>1016</v>
      </c>
      <c r="F1427" s="32" t="s">
        <v>157</v>
      </c>
      <c r="G1427" s="32" t="s">
        <v>27</v>
      </c>
      <c r="H1427" s="33">
        <v>0.01</v>
      </c>
      <c r="I1427" s="32" t="s">
        <v>157</v>
      </c>
      <c r="J1427" s="32" t="s">
        <v>1003</v>
      </c>
      <c r="K1427" s="34" t="s">
        <v>28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  <c r="X1427" s="149"/>
      <c r="Y1427" s="128">
        <v>0</v>
      </c>
      <c r="Z1427" s="129">
        <v>0</v>
      </c>
      <c r="AA1427" s="129">
        <v>0</v>
      </c>
      <c r="AB1427" s="129">
        <v>0</v>
      </c>
      <c r="AC1427" s="129">
        <v>0</v>
      </c>
      <c r="AD1427" s="129">
        <v>0</v>
      </c>
      <c r="AE1427" s="151">
        <v>0</v>
      </c>
      <c r="AF1427" s="127"/>
      <c r="AG1427" s="129">
        <v>0.39</v>
      </c>
      <c r="AH1427" s="151">
        <v>0.39</v>
      </c>
    </row>
    <row r="1428" spans="1:34" x14ac:dyDescent="0.35">
      <c r="A1428" s="15" t="s">
        <v>163</v>
      </c>
      <c r="B1428" s="16" t="s">
        <v>22</v>
      </c>
      <c r="C1428" s="16" t="s">
        <v>147</v>
      </c>
      <c r="D1428" s="16" t="s">
        <v>156</v>
      </c>
      <c r="E1428" s="16" t="s">
        <v>1016</v>
      </c>
      <c r="F1428" s="16" t="s">
        <v>157</v>
      </c>
      <c r="G1428" s="16" t="s">
        <v>27</v>
      </c>
      <c r="H1428" s="17">
        <v>0.01</v>
      </c>
      <c r="I1428" s="16" t="s">
        <v>157</v>
      </c>
      <c r="J1428" s="16" t="s">
        <v>1003</v>
      </c>
      <c r="K1428" s="18" t="s">
        <v>29</v>
      </c>
      <c r="L1428" s="19">
        <v>1</v>
      </c>
      <c r="M1428" s="20">
        <v>1</v>
      </c>
      <c r="N1428" s="20">
        <v>1</v>
      </c>
      <c r="O1428" s="20">
        <v>1</v>
      </c>
      <c r="P1428" s="20">
        <v>1</v>
      </c>
      <c r="Q1428" s="20">
        <v>1</v>
      </c>
      <c r="R1428" s="20">
        <v>1</v>
      </c>
      <c r="S1428" s="20" t="s">
        <v>32</v>
      </c>
      <c r="T1428" s="20" t="s">
        <v>32</v>
      </c>
      <c r="U1428" s="20" t="s">
        <v>32</v>
      </c>
      <c r="V1428" s="20" t="s">
        <v>32</v>
      </c>
      <c r="W1428" s="21" t="s">
        <v>32</v>
      </c>
      <c r="X1428" s="149"/>
      <c r="Y1428" s="19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1">
        <v>0</v>
      </c>
      <c r="AF1428" s="123"/>
      <c r="AG1428" s="20" t="s">
        <v>32</v>
      </c>
      <c r="AH1428" s="21" t="s">
        <v>32</v>
      </c>
    </row>
    <row r="1429" spans="1:34" x14ac:dyDescent="0.35">
      <c r="A1429" s="15" t="s">
        <v>163</v>
      </c>
      <c r="B1429" s="16" t="s">
        <v>22</v>
      </c>
      <c r="C1429" s="16" t="s">
        <v>147</v>
      </c>
      <c r="D1429" s="16" t="s">
        <v>156</v>
      </c>
      <c r="E1429" s="16" t="s">
        <v>1016</v>
      </c>
      <c r="F1429" s="16" t="s">
        <v>157</v>
      </c>
      <c r="G1429" s="16" t="s">
        <v>27</v>
      </c>
      <c r="H1429" s="17">
        <v>0.01</v>
      </c>
      <c r="I1429" s="16" t="s">
        <v>157</v>
      </c>
      <c r="J1429" s="16" t="s">
        <v>1003</v>
      </c>
      <c r="K1429" s="18" t="s">
        <v>30</v>
      </c>
      <c r="L1429" s="168">
        <v>16.489999999999998</v>
      </c>
      <c r="M1429" s="166">
        <v>16.489999999999998</v>
      </c>
      <c r="N1429" s="166">
        <v>16.489999999999998</v>
      </c>
      <c r="O1429" s="166">
        <v>16.489999999999998</v>
      </c>
      <c r="P1429" s="166">
        <v>16.489999999999998</v>
      </c>
      <c r="Q1429" s="166">
        <v>16.489999999999998</v>
      </c>
      <c r="R1429" s="166">
        <v>16.489999999999998</v>
      </c>
      <c r="S1429" s="166">
        <v>15.49</v>
      </c>
      <c r="T1429" s="166">
        <v>15.49</v>
      </c>
      <c r="U1429" s="166">
        <v>14.46</v>
      </c>
      <c r="V1429" s="166">
        <v>14.46</v>
      </c>
      <c r="W1429" s="167">
        <v>14.46</v>
      </c>
      <c r="X1429" s="169"/>
      <c r="Y1429" s="168">
        <v>0</v>
      </c>
      <c r="Z1429" s="166">
        <v>0</v>
      </c>
      <c r="AA1429" s="166">
        <v>0</v>
      </c>
      <c r="AB1429" s="166">
        <v>0</v>
      </c>
      <c r="AC1429" s="166">
        <v>0</v>
      </c>
      <c r="AD1429" s="166">
        <v>0</v>
      </c>
      <c r="AE1429" s="167">
        <v>0</v>
      </c>
      <c r="AF1429" s="118"/>
      <c r="AG1429" s="166">
        <v>0.39</v>
      </c>
      <c r="AH1429" s="167">
        <v>0.39</v>
      </c>
    </row>
    <row r="1430" spans="1:34" x14ac:dyDescent="0.35">
      <c r="A1430" s="15" t="s">
        <v>163</v>
      </c>
      <c r="B1430" s="16" t="s">
        <v>22</v>
      </c>
      <c r="C1430" s="16" t="s">
        <v>147</v>
      </c>
      <c r="D1430" s="16" t="s">
        <v>156</v>
      </c>
      <c r="E1430" s="16" t="s">
        <v>1016</v>
      </c>
      <c r="F1430" s="16" t="s">
        <v>157</v>
      </c>
      <c r="G1430" s="16" t="s">
        <v>27</v>
      </c>
      <c r="H1430" s="17">
        <v>0.01</v>
      </c>
      <c r="I1430" s="16" t="s">
        <v>157</v>
      </c>
      <c r="J1430" s="16" t="s">
        <v>1003</v>
      </c>
      <c r="K1430" s="18" t="s">
        <v>31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32</v>
      </c>
      <c r="T1430" s="20" t="s">
        <v>32</v>
      </c>
      <c r="U1430" s="20" t="s">
        <v>32</v>
      </c>
      <c r="V1430" s="20" t="s">
        <v>32</v>
      </c>
      <c r="W1430" s="21" t="s">
        <v>32</v>
      </c>
      <c r="X1430" s="149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123"/>
      <c r="AG1430" s="20" t="s">
        <v>32</v>
      </c>
      <c r="AH1430" s="21" t="s">
        <v>32</v>
      </c>
    </row>
    <row r="1431" spans="1:34" x14ac:dyDescent="0.35">
      <c r="A1431" s="24" t="s">
        <v>163</v>
      </c>
      <c r="B1431" s="25" t="s">
        <v>22</v>
      </c>
      <c r="C1431" s="25" t="s">
        <v>147</v>
      </c>
      <c r="D1431" s="25" t="s">
        <v>156</v>
      </c>
      <c r="E1431" s="25" t="s">
        <v>1016</v>
      </c>
      <c r="F1431" s="25" t="s">
        <v>157</v>
      </c>
      <c r="G1431" s="25" t="s">
        <v>27</v>
      </c>
      <c r="H1431" s="26">
        <v>0.01</v>
      </c>
      <c r="I1431" s="25" t="s">
        <v>157</v>
      </c>
      <c r="J1431" s="25" t="s">
        <v>1003</v>
      </c>
      <c r="K1431" s="27" t="s">
        <v>33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163</v>
      </c>
      <c r="B1432" s="32" t="s">
        <v>22</v>
      </c>
      <c r="C1432" s="32" t="s">
        <v>135</v>
      </c>
      <c r="D1432" s="32" t="s">
        <v>136</v>
      </c>
      <c r="E1432" s="32" t="s">
        <v>1017</v>
      </c>
      <c r="F1432" s="32" t="s">
        <v>159</v>
      </c>
      <c r="G1432" s="32" t="s">
        <v>27</v>
      </c>
      <c r="H1432" s="33">
        <v>2.5000000000000001E-3</v>
      </c>
      <c r="I1432" s="32" t="s">
        <v>159</v>
      </c>
      <c r="J1432" s="32" t="s">
        <v>1003</v>
      </c>
      <c r="K1432" s="34" t="s">
        <v>28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0.2</v>
      </c>
      <c r="AH1432" s="151">
        <v>0.2</v>
      </c>
    </row>
    <row r="1433" spans="1:34" x14ac:dyDescent="0.35">
      <c r="A1433" s="15" t="s">
        <v>163</v>
      </c>
      <c r="B1433" s="16" t="s">
        <v>22</v>
      </c>
      <c r="C1433" s="16" t="s">
        <v>135</v>
      </c>
      <c r="D1433" s="16" t="s">
        <v>136</v>
      </c>
      <c r="E1433" s="16" t="s">
        <v>1017</v>
      </c>
      <c r="F1433" s="16" t="s">
        <v>159</v>
      </c>
      <c r="G1433" s="16" t="s">
        <v>27</v>
      </c>
      <c r="H1433" s="17">
        <v>2.5000000000000001E-3</v>
      </c>
      <c r="I1433" s="16" t="s">
        <v>159</v>
      </c>
      <c r="J1433" s="16" t="s">
        <v>1003</v>
      </c>
      <c r="K1433" s="18" t="s">
        <v>29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32</v>
      </c>
      <c r="T1433" s="20" t="s">
        <v>32</v>
      </c>
      <c r="U1433" s="20" t="s">
        <v>32</v>
      </c>
      <c r="V1433" s="20" t="s">
        <v>32</v>
      </c>
      <c r="W1433" s="21" t="s">
        <v>32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32</v>
      </c>
      <c r="AH1433" s="21" t="s">
        <v>32</v>
      </c>
    </row>
    <row r="1434" spans="1:34" x14ac:dyDescent="0.35">
      <c r="A1434" s="15" t="s">
        <v>163</v>
      </c>
      <c r="B1434" s="16" t="s">
        <v>22</v>
      </c>
      <c r="C1434" s="16" t="s">
        <v>135</v>
      </c>
      <c r="D1434" s="16" t="s">
        <v>136</v>
      </c>
      <c r="E1434" s="16" t="s">
        <v>1017</v>
      </c>
      <c r="F1434" s="16" t="s">
        <v>159</v>
      </c>
      <c r="G1434" s="16" t="s">
        <v>27</v>
      </c>
      <c r="H1434" s="17">
        <v>2.5000000000000001E-3</v>
      </c>
      <c r="I1434" s="16" t="s">
        <v>159</v>
      </c>
      <c r="J1434" s="16" t="s">
        <v>1003</v>
      </c>
      <c r="K1434" s="18" t="s">
        <v>30</v>
      </c>
      <c r="L1434" s="168">
        <v>7.99</v>
      </c>
      <c r="M1434" s="166">
        <v>7.99</v>
      </c>
      <c r="N1434" s="166">
        <v>7.99</v>
      </c>
      <c r="O1434" s="166">
        <v>7.99</v>
      </c>
      <c r="P1434" s="166">
        <v>7.99</v>
      </c>
      <c r="Q1434" s="166">
        <v>7.99</v>
      </c>
      <c r="R1434" s="166">
        <v>7.99</v>
      </c>
      <c r="S1434" s="166">
        <v>7.99</v>
      </c>
      <c r="T1434" s="166">
        <v>7.99</v>
      </c>
      <c r="U1434" s="166">
        <v>7.22</v>
      </c>
      <c r="V1434" s="166">
        <v>7.22</v>
      </c>
      <c r="W1434" s="167">
        <v>7.29</v>
      </c>
      <c r="X1434" s="169"/>
      <c r="Y1434" s="168">
        <v>0</v>
      </c>
      <c r="Z1434" s="166">
        <v>0</v>
      </c>
      <c r="AA1434" s="166">
        <v>0</v>
      </c>
      <c r="AB1434" s="166">
        <v>0</v>
      </c>
      <c r="AC1434" s="166">
        <v>0</v>
      </c>
      <c r="AD1434" s="166">
        <v>0</v>
      </c>
      <c r="AE1434" s="167">
        <v>0</v>
      </c>
      <c r="AF1434" s="118"/>
      <c r="AG1434" s="166">
        <v>0.2</v>
      </c>
      <c r="AH1434" s="167">
        <v>0.2</v>
      </c>
    </row>
    <row r="1435" spans="1:34" x14ac:dyDescent="0.35">
      <c r="A1435" s="15" t="s">
        <v>163</v>
      </c>
      <c r="B1435" s="16" t="s">
        <v>22</v>
      </c>
      <c r="C1435" s="16" t="s">
        <v>135</v>
      </c>
      <c r="D1435" s="16" t="s">
        <v>136</v>
      </c>
      <c r="E1435" s="16" t="s">
        <v>1017</v>
      </c>
      <c r="F1435" s="16" t="s">
        <v>159</v>
      </c>
      <c r="G1435" s="16" t="s">
        <v>27</v>
      </c>
      <c r="H1435" s="17">
        <v>2.5000000000000001E-3</v>
      </c>
      <c r="I1435" s="16" t="s">
        <v>159</v>
      </c>
      <c r="J1435" s="16" t="s">
        <v>1003</v>
      </c>
      <c r="K1435" s="18" t="s">
        <v>31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32</v>
      </c>
      <c r="T1435" s="20" t="s">
        <v>32</v>
      </c>
      <c r="U1435" s="20" t="s">
        <v>32</v>
      </c>
      <c r="V1435" s="20" t="s">
        <v>32</v>
      </c>
      <c r="W1435" s="21" t="s">
        <v>32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32</v>
      </c>
      <c r="AH1435" s="21" t="s">
        <v>32</v>
      </c>
    </row>
    <row r="1436" spans="1:34" x14ac:dyDescent="0.35">
      <c r="A1436" s="24" t="s">
        <v>163</v>
      </c>
      <c r="B1436" s="25" t="s">
        <v>22</v>
      </c>
      <c r="C1436" s="25" t="s">
        <v>135</v>
      </c>
      <c r="D1436" s="25" t="s">
        <v>136</v>
      </c>
      <c r="E1436" s="25" t="s">
        <v>1017</v>
      </c>
      <c r="F1436" s="25" t="s">
        <v>159</v>
      </c>
      <c r="G1436" s="25" t="s">
        <v>27</v>
      </c>
      <c r="H1436" s="26">
        <v>2.5000000000000001E-3</v>
      </c>
      <c r="I1436" s="25" t="s">
        <v>159</v>
      </c>
      <c r="J1436" s="25" t="s">
        <v>1003</v>
      </c>
      <c r="K1436" s="27" t="s">
        <v>33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163</v>
      </c>
      <c r="B1437" s="32" t="s">
        <v>22</v>
      </c>
      <c r="C1437" s="32" t="s">
        <v>135</v>
      </c>
      <c r="D1437" s="32" t="s">
        <v>139</v>
      </c>
      <c r="E1437" s="32" t="s">
        <v>1017</v>
      </c>
      <c r="F1437" s="32" t="s">
        <v>160</v>
      </c>
      <c r="G1437" s="32" t="s">
        <v>27</v>
      </c>
      <c r="H1437" s="33">
        <v>3.5500000000000002E-3</v>
      </c>
      <c r="I1437" s="32" t="s">
        <v>160</v>
      </c>
      <c r="J1437" s="32" t="s">
        <v>1003</v>
      </c>
      <c r="K1437" s="34" t="s">
        <v>28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0.25</v>
      </c>
      <c r="AH1437" s="151">
        <v>0.25</v>
      </c>
    </row>
    <row r="1438" spans="1:34" x14ac:dyDescent="0.35">
      <c r="A1438" s="15" t="s">
        <v>163</v>
      </c>
      <c r="B1438" s="16" t="s">
        <v>22</v>
      </c>
      <c r="C1438" s="16" t="s">
        <v>135</v>
      </c>
      <c r="D1438" s="16" t="s">
        <v>139</v>
      </c>
      <c r="E1438" s="16" t="s">
        <v>1017</v>
      </c>
      <c r="F1438" s="16" t="s">
        <v>160</v>
      </c>
      <c r="G1438" s="16" t="s">
        <v>27</v>
      </c>
      <c r="H1438" s="17">
        <v>3.5500000000000002E-3</v>
      </c>
      <c r="I1438" s="16" t="s">
        <v>160</v>
      </c>
      <c r="J1438" s="16" t="s">
        <v>1003</v>
      </c>
      <c r="K1438" s="18" t="s">
        <v>29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32</v>
      </c>
      <c r="T1438" s="20" t="s">
        <v>32</v>
      </c>
      <c r="U1438" s="20" t="s">
        <v>32</v>
      </c>
      <c r="V1438" s="20" t="s">
        <v>32</v>
      </c>
      <c r="W1438" s="21" t="s">
        <v>32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32</v>
      </c>
      <c r="AH1438" s="21" t="s">
        <v>32</v>
      </c>
    </row>
    <row r="1439" spans="1:34" x14ac:dyDescent="0.35">
      <c r="A1439" s="15" t="s">
        <v>163</v>
      </c>
      <c r="B1439" s="16" t="s">
        <v>22</v>
      </c>
      <c r="C1439" s="16" t="s">
        <v>135</v>
      </c>
      <c r="D1439" s="16" t="s">
        <v>139</v>
      </c>
      <c r="E1439" s="16" t="s">
        <v>1017</v>
      </c>
      <c r="F1439" s="16" t="s">
        <v>160</v>
      </c>
      <c r="G1439" s="16" t="s">
        <v>27</v>
      </c>
      <c r="H1439" s="17">
        <v>3.5500000000000002E-3</v>
      </c>
      <c r="I1439" s="16" t="s">
        <v>160</v>
      </c>
      <c r="J1439" s="16" t="s">
        <v>1003</v>
      </c>
      <c r="K1439" s="18" t="s">
        <v>30</v>
      </c>
      <c r="L1439" s="168">
        <v>9.99</v>
      </c>
      <c r="M1439" s="166">
        <v>9.99</v>
      </c>
      <c r="N1439" s="166">
        <v>9.99</v>
      </c>
      <c r="O1439" s="166">
        <v>9.99</v>
      </c>
      <c r="P1439" s="166">
        <v>9.99</v>
      </c>
      <c r="Q1439" s="166">
        <v>9.99</v>
      </c>
      <c r="R1439" s="166">
        <v>9.99</v>
      </c>
      <c r="S1439" s="166">
        <v>9.99</v>
      </c>
      <c r="T1439" s="166">
        <v>9.99</v>
      </c>
      <c r="U1439" s="166">
        <v>8.85</v>
      </c>
      <c r="V1439" s="166">
        <v>8.85</v>
      </c>
      <c r="W1439" s="167">
        <v>9.36</v>
      </c>
      <c r="X1439" s="169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0.25</v>
      </c>
      <c r="AH1439" s="167">
        <v>0.25</v>
      </c>
    </row>
    <row r="1440" spans="1:34" x14ac:dyDescent="0.35">
      <c r="A1440" s="15" t="s">
        <v>163</v>
      </c>
      <c r="B1440" s="16" t="s">
        <v>22</v>
      </c>
      <c r="C1440" s="16" t="s">
        <v>135</v>
      </c>
      <c r="D1440" s="16" t="s">
        <v>139</v>
      </c>
      <c r="E1440" s="16" t="s">
        <v>1017</v>
      </c>
      <c r="F1440" s="16" t="s">
        <v>160</v>
      </c>
      <c r="G1440" s="16" t="s">
        <v>27</v>
      </c>
      <c r="H1440" s="17">
        <v>3.5500000000000002E-3</v>
      </c>
      <c r="I1440" s="16" t="s">
        <v>160</v>
      </c>
      <c r="J1440" s="16" t="s">
        <v>1003</v>
      </c>
      <c r="K1440" s="18" t="s">
        <v>31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32</v>
      </c>
      <c r="T1440" s="20" t="s">
        <v>32</v>
      </c>
      <c r="U1440" s="20" t="s">
        <v>32</v>
      </c>
      <c r="V1440" s="20" t="s">
        <v>32</v>
      </c>
      <c r="W1440" s="21" t="s">
        <v>32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32</v>
      </c>
      <c r="AH1440" s="21" t="s">
        <v>32</v>
      </c>
    </row>
    <row r="1441" spans="1:34" x14ac:dyDescent="0.35">
      <c r="A1441" s="24" t="s">
        <v>163</v>
      </c>
      <c r="B1441" s="25" t="s">
        <v>22</v>
      </c>
      <c r="C1441" s="25" t="s">
        <v>135</v>
      </c>
      <c r="D1441" s="25" t="s">
        <v>139</v>
      </c>
      <c r="E1441" s="25" t="s">
        <v>1017</v>
      </c>
      <c r="F1441" s="25" t="s">
        <v>160</v>
      </c>
      <c r="G1441" s="25" t="s">
        <v>27</v>
      </c>
      <c r="H1441" s="26">
        <v>3.5500000000000002E-3</v>
      </c>
      <c r="I1441" s="25" t="s">
        <v>160</v>
      </c>
      <c r="J1441" s="25" t="s">
        <v>1003</v>
      </c>
      <c r="K1441" s="27" t="s">
        <v>33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163</v>
      </c>
      <c r="B1442" s="32" t="s">
        <v>22</v>
      </c>
      <c r="C1442" s="32" t="s">
        <v>135</v>
      </c>
      <c r="D1442" s="32" t="s">
        <v>680</v>
      </c>
      <c r="E1442" s="32" t="s">
        <v>1017</v>
      </c>
      <c r="F1442" s="32" t="s">
        <v>681</v>
      </c>
      <c r="G1442" s="32" t="s">
        <v>27</v>
      </c>
      <c r="H1442" s="33">
        <v>4.7299999999999998E-3</v>
      </c>
      <c r="I1442" s="32" t="s">
        <v>681</v>
      </c>
      <c r="J1442" s="32" t="s">
        <v>1003</v>
      </c>
      <c r="K1442" s="34" t="s">
        <v>28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0.38</v>
      </c>
      <c r="AH1442" s="151">
        <v>0.38</v>
      </c>
    </row>
    <row r="1443" spans="1:34" x14ac:dyDescent="0.35">
      <c r="A1443" s="15" t="s">
        <v>163</v>
      </c>
      <c r="B1443" s="16" t="s">
        <v>22</v>
      </c>
      <c r="C1443" s="16" t="s">
        <v>135</v>
      </c>
      <c r="D1443" s="16" t="s">
        <v>680</v>
      </c>
      <c r="E1443" s="16" t="s">
        <v>1017</v>
      </c>
      <c r="F1443" s="16" t="s">
        <v>681</v>
      </c>
      <c r="G1443" s="16" t="s">
        <v>27</v>
      </c>
      <c r="H1443" s="17">
        <v>4.7299999999999998E-3</v>
      </c>
      <c r="I1443" s="16" t="s">
        <v>681</v>
      </c>
      <c r="J1443" s="16" t="s">
        <v>1003</v>
      </c>
      <c r="K1443" s="18" t="s">
        <v>29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32</v>
      </c>
      <c r="T1443" s="20" t="s">
        <v>32</v>
      </c>
      <c r="U1443" s="20" t="s">
        <v>32</v>
      </c>
      <c r="V1443" s="20" t="s">
        <v>32</v>
      </c>
      <c r="W1443" s="21" t="s">
        <v>32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32</v>
      </c>
      <c r="AH1443" s="21" t="s">
        <v>32</v>
      </c>
    </row>
    <row r="1444" spans="1:34" x14ac:dyDescent="0.35">
      <c r="A1444" s="15" t="s">
        <v>163</v>
      </c>
      <c r="B1444" s="16" t="s">
        <v>22</v>
      </c>
      <c r="C1444" s="16" t="s">
        <v>135</v>
      </c>
      <c r="D1444" s="16" t="s">
        <v>680</v>
      </c>
      <c r="E1444" s="16" t="s">
        <v>1017</v>
      </c>
      <c r="F1444" s="16" t="s">
        <v>681</v>
      </c>
      <c r="G1444" s="16" t="s">
        <v>27</v>
      </c>
      <c r="H1444" s="17">
        <v>4.7299999999999998E-3</v>
      </c>
      <c r="I1444" s="16" t="s">
        <v>681</v>
      </c>
      <c r="J1444" s="16" t="s">
        <v>1003</v>
      </c>
      <c r="K1444" s="18" t="s">
        <v>30</v>
      </c>
      <c r="L1444" s="168">
        <v>14.99</v>
      </c>
      <c r="M1444" s="166">
        <v>14.99</v>
      </c>
      <c r="N1444" s="166">
        <v>14.99</v>
      </c>
      <c r="O1444" s="166">
        <v>14.99</v>
      </c>
      <c r="P1444" s="166">
        <v>14.99</v>
      </c>
      <c r="Q1444" s="166">
        <v>14.99</v>
      </c>
      <c r="R1444" s="166">
        <v>14.99</v>
      </c>
      <c r="S1444" s="166">
        <v>14.99</v>
      </c>
      <c r="T1444" s="166">
        <v>14.99</v>
      </c>
      <c r="U1444" s="166">
        <v>10.89</v>
      </c>
      <c r="V1444" s="166">
        <v>10.89</v>
      </c>
      <c r="W1444" s="167">
        <v>10.99</v>
      </c>
      <c r="X1444" s="169"/>
      <c r="Y1444" s="168">
        <v>0</v>
      </c>
      <c r="Z1444" s="166">
        <v>0</v>
      </c>
      <c r="AA1444" s="166">
        <v>0</v>
      </c>
      <c r="AB1444" s="166">
        <v>0</v>
      </c>
      <c r="AC1444" s="166">
        <v>0</v>
      </c>
      <c r="AD1444" s="166">
        <v>0</v>
      </c>
      <c r="AE1444" s="167">
        <v>0</v>
      </c>
      <c r="AF1444" s="118"/>
      <c r="AG1444" s="166">
        <v>0.38</v>
      </c>
      <c r="AH1444" s="167">
        <v>0.38</v>
      </c>
    </row>
    <row r="1445" spans="1:34" x14ac:dyDescent="0.35">
      <c r="A1445" s="15" t="s">
        <v>163</v>
      </c>
      <c r="B1445" s="16" t="s">
        <v>22</v>
      </c>
      <c r="C1445" s="16" t="s">
        <v>135</v>
      </c>
      <c r="D1445" s="16" t="s">
        <v>680</v>
      </c>
      <c r="E1445" s="16" t="s">
        <v>1017</v>
      </c>
      <c r="F1445" s="16" t="s">
        <v>681</v>
      </c>
      <c r="G1445" s="16" t="s">
        <v>27</v>
      </c>
      <c r="H1445" s="17">
        <v>4.7299999999999998E-3</v>
      </c>
      <c r="I1445" s="16" t="s">
        <v>681</v>
      </c>
      <c r="J1445" s="16" t="s">
        <v>1003</v>
      </c>
      <c r="K1445" s="18" t="s">
        <v>31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32</v>
      </c>
      <c r="T1445" s="20" t="s">
        <v>32</v>
      </c>
      <c r="U1445" s="20" t="s">
        <v>32</v>
      </c>
      <c r="V1445" s="20" t="s">
        <v>32</v>
      </c>
      <c r="W1445" s="21" t="s">
        <v>32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32</v>
      </c>
      <c r="AH1445" s="21" t="s">
        <v>32</v>
      </c>
    </row>
    <row r="1446" spans="1:34" x14ac:dyDescent="0.35">
      <c r="A1446" s="24" t="s">
        <v>163</v>
      </c>
      <c r="B1446" s="25" t="s">
        <v>22</v>
      </c>
      <c r="C1446" s="25" t="s">
        <v>135</v>
      </c>
      <c r="D1446" s="25" t="s">
        <v>680</v>
      </c>
      <c r="E1446" s="25" t="s">
        <v>1017</v>
      </c>
      <c r="F1446" s="25" t="s">
        <v>681</v>
      </c>
      <c r="G1446" s="25" t="s">
        <v>27</v>
      </c>
      <c r="H1446" s="26">
        <v>4.7299999999999998E-3</v>
      </c>
      <c r="I1446" s="25" t="s">
        <v>681</v>
      </c>
      <c r="J1446" s="25" t="s">
        <v>1003</v>
      </c>
      <c r="K1446" s="27" t="s">
        <v>33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163</v>
      </c>
      <c r="B1447" s="32" t="s">
        <v>22</v>
      </c>
      <c r="C1447" s="32" t="s">
        <v>161</v>
      </c>
      <c r="D1447" s="32" t="s">
        <v>161</v>
      </c>
      <c r="E1447" s="32" t="s">
        <v>161</v>
      </c>
      <c r="F1447" s="32" t="s">
        <v>763</v>
      </c>
      <c r="G1447" s="32" t="s">
        <v>161</v>
      </c>
      <c r="H1447" s="33">
        <v>1</v>
      </c>
      <c r="I1447" s="32" t="s">
        <v>763</v>
      </c>
      <c r="J1447" s="32" t="s">
        <v>1003</v>
      </c>
      <c r="K1447" s="34" t="s">
        <v>28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163</v>
      </c>
      <c r="B1448" s="16" t="s">
        <v>22</v>
      </c>
      <c r="C1448" s="16" t="s">
        <v>161</v>
      </c>
      <c r="D1448" s="16" t="s">
        <v>161</v>
      </c>
      <c r="E1448" s="16" t="s">
        <v>161</v>
      </c>
      <c r="F1448" s="16" t="s">
        <v>763</v>
      </c>
      <c r="G1448" s="16" t="s">
        <v>161</v>
      </c>
      <c r="H1448" s="17">
        <v>1</v>
      </c>
      <c r="I1448" s="16" t="s">
        <v>763</v>
      </c>
      <c r="J1448" s="16" t="s">
        <v>1003</v>
      </c>
      <c r="K1448" s="18" t="s">
        <v>29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32</v>
      </c>
      <c r="T1448" s="20" t="s">
        <v>32</v>
      </c>
      <c r="U1448" s="20" t="s">
        <v>32</v>
      </c>
      <c r="V1448" s="20" t="s">
        <v>32</v>
      </c>
      <c r="W1448" s="21" t="s">
        <v>32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32</v>
      </c>
      <c r="AH1448" s="21" t="s">
        <v>32</v>
      </c>
    </row>
    <row r="1449" spans="1:34" x14ac:dyDescent="0.35">
      <c r="A1449" s="15" t="s">
        <v>163</v>
      </c>
      <c r="B1449" s="16" t="s">
        <v>22</v>
      </c>
      <c r="C1449" s="16" t="s">
        <v>161</v>
      </c>
      <c r="D1449" s="16" t="s">
        <v>161</v>
      </c>
      <c r="E1449" s="16" t="s">
        <v>161</v>
      </c>
      <c r="F1449" s="16" t="s">
        <v>763</v>
      </c>
      <c r="G1449" s="16" t="s">
        <v>161</v>
      </c>
      <c r="H1449" s="17">
        <v>1</v>
      </c>
      <c r="I1449" s="16" t="s">
        <v>763</v>
      </c>
      <c r="J1449" s="16" t="s">
        <v>1003</v>
      </c>
      <c r="K1449" s="18" t="s">
        <v>30</v>
      </c>
      <c r="L1449" s="168">
        <v>0</v>
      </c>
      <c r="M1449" s="166">
        <v>0</v>
      </c>
      <c r="N1449" s="166">
        <v>0</v>
      </c>
      <c r="O1449" s="166">
        <v>0</v>
      </c>
      <c r="P1449" s="166">
        <v>0</v>
      </c>
      <c r="Q1449" s="166">
        <v>0</v>
      </c>
      <c r="R1449" s="166">
        <v>0</v>
      </c>
      <c r="S1449" s="166">
        <v>0</v>
      </c>
      <c r="T1449" s="166">
        <v>0</v>
      </c>
      <c r="U1449" s="166">
        <v>0</v>
      </c>
      <c r="V1449" s="166">
        <v>0</v>
      </c>
      <c r="W1449" s="167">
        <v>0</v>
      </c>
      <c r="X1449" s="178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</v>
      </c>
      <c r="AH1449" s="167">
        <v>0</v>
      </c>
    </row>
    <row r="1450" spans="1:34" x14ac:dyDescent="0.35">
      <c r="A1450" s="15" t="s">
        <v>163</v>
      </c>
      <c r="B1450" s="16" t="s">
        <v>22</v>
      </c>
      <c r="C1450" s="16" t="s">
        <v>161</v>
      </c>
      <c r="D1450" s="16" t="s">
        <v>161</v>
      </c>
      <c r="E1450" s="16" t="s">
        <v>161</v>
      </c>
      <c r="F1450" s="16" t="s">
        <v>763</v>
      </c>
      <c r="G1450" s="16" t="s">
        <v>161</v>
      </c>
      <c r="H1450" s="17">
        <v>1</v>
      </c>
      <c r="I1450" s="16" t="s">
        <v>763</v>
      </c>
      <c r="J1450" s="16" t="s">
        <v>1003</v>
      </c>
      <c r="K1450" s="18" t="s">
        <v>31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32</v>
      </c>
      <c r="T1450" s="20" t="s">
        <v>32</v>
      </c>
      <c r="U1450" s="20" t="s">
        <v>32</v>
      </c>
      <c r="V1450" s="20" t="s">
        <v>32</v>
      </c>
      <c r="W1450" s="21" t="s">
        <v>32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32</v>
      </c>
      <c r="AH1450" s="21" t="s">
        <v>32</v>
      </c>
    </row>
    <row r="1451" spans="1:34" x14ac:dyDescent="0.35">
      <c r="A1451" s="24" t="s">
        <v>163</v>
      </c>
      <c r="B1451" s="25" t="s">
        <v>22</v>
      </c>
      <c r="C1451" s="25" t="s">
        <v>161</v>
      </c>
      <c r="D1451" s="25" t="s">
        <v>161</v>
      </c>
      <c r="E1451" s="25" t="s">
        <v>161</v>
      </c>
      <c r="F1451" s="25" t="s">
        <v>763</v>
      </c>
      <c r="G1451" s="25" t="s">
        <v>161</v>
      </c>
      <c r="H1451" s="26">
        <v>1</v>
      </c>
      <c r="I1451" s="25" t="s">
        <v>763</v>
      </c>
      <c r="J1451" s="25" t="s">
        <v>1003</v>
      </c>
      <c r="K1451" s="27" t="s">
        <v>33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163</v>
      </c>
      <c r="B1452" s="32" t="s">
        <v>22</v>
      </c>
      <c r="C1452" s="32" t="s">
        <v>161</v>
      </c>
      <c r="D1452" s="32" t="s">
        <v>161</v>
      </c>
      <c r="E1452" s="32" t="s">
        <v>161</v>
      </c>
      <c r="F1452" s="32" t="s">
        <v>1018</v>
      </c>
      <c r="G1452" s="32" t="s">
        <v>161</v>
      </c>
      <c r="H1452" s="33">
        <v>1</v>
      </c>
      <c r="I1452" s="32" t="s">
        <v>1018</v>
      </c>
      <c r="J1452" s="32" t="s">
        <v>1003</v>
      </c>
      <c r="K1452" s="34" t="s">
        <v>28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163</v>
      </c>
      <c r="B1453" s="16" t="s">
        <v>22</v>
      </c>
      <c r="C1453" s="16" t="s">
        <v>161</v>
      </c>
      <c r="D1453" s="16" t="s">
        <v>161</v>
      </c>
      <c r="E1453" s="16" t="s">
        <v>161</v>
      </c>
      <c r="F1453" s="16" t="s">
        <v>1018</v>
      </c>
      <c r="G1453" s="16" t="s">
        <v>161</v>
      </c>
      <c r="H1453" s="17">
        <v>1</v>
      </c>
      <c r="I1453" s="16" t="s">
        <v>1018</v>
      </c>
      <c r="J1453" s="16" t="s">
        <v>1003</v>
      </c>
      <c r="K1453" s="18" t="s">
        <v>29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32</v>
      </c>
      <c r="T1453" s="20" t="s">
        <v>32</v>
      </c>
      <c r="U1453" s="20" t="s">
        <v>32</v>
      </c>
      <c r="V1453" s="20" t="s">
        <v>32</v>
      </c>
      <c r="W1453" s="21" t="s">
        <v>32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32</v>
      </c>
      <c r="AH1453" s="21" t="s">
        <v>32</v>
      </c>
    </row>
    <row r="1454" spans="1:34" x14ac:dyDescent="0.35">
      <c r="A1454" s="15" t="s">
        <v>163</v>
      </c>
      <c r="B1454" s="16" t="s">
        <v>22</v>
      </c>
      <c r="C1454" s="16" t="s">
        <v>161</v>
      </c>
      <c r="D1454" s="16" t="s">
        <v>161</v>
      </c>
      <c r="E1454" s="16" t="s">
        <v>161</v>
      </c>
      <c r="F1454" s="16" t="s">
        <v>1018</v>
      </c>
      <c r="G1454" s="16" t="s">
        <v>161</v>
      </c>
      <c r="H1454" s="17">
        <v>1</v>
      </c>
      <c r="I1454" s="16" t="s">
        <v>1018</v>
      </c>
      <c r="J1454" s="16" t="s">
        <v>1003</v>
      </c>
      <c r="K1454" s="18" t="s">
        <v>30</v>
      </c>
      <c r="L1454" s="168">
        <v>0</v>
      </c>
      <c r="M1454" s="166">
        <v>0</v>
      </c>
      <c r="N1454" s="166">
        <v>0</v>
      </c>
      <c r="O1454" s="166">
        <v>0</v>
      </c>
      <c r="P1454" s="166">
        <v>0</v>
      </c>
      <c r="Q1454" s="166">
        <v>0</v>
      </c>
      <c r="R1454" s="166">
        <v>0</v>
      </c>
      <c r="S1454" s="166">
        <v>0</v>
      </c>
      <c r="T1454" s="166">
        <v>0</v>
      </c>
      <c r="U1454" s="166">
        <v>0</v>
      </c>
      <c r="V1454" s="166">
        <v>0</v>
      </c>
      <c r="W1454" s="167">
        <v>0</v>
      </c>
      <c r="X1454" s="178"/>
      <c r="Y1454" s="168">
        <v>0</v>
      </c>
      <c r="Z1454" s="166">
        <v>0</v>
      </c>
      <c r="AA1454" s="166">
        <v>0</v>
      </c>
      <c r="AB1454" s="166">
        <v>0</v>
      </c>
      <c r="AC1454" s="166">
        <v>0</v>
      </c>
      <c r="AD1454" s="166">
        <v>0</v>
      </c>
      <c r="AE1454" s="167">
        <v>0</v>
      </c>
      <c r="AF1454" s="118"/>
      <c r="AG1454" s="166">
        <v>0</v>
      </c>
      <c r="AH1454" s="167">
        <v>0</v>
      </c>
    </row>
    <row r="1455" spans="1:34" x14ac:dyDescent="0.35">
      <c r="A1455" s="15" t="s">
        <v>163</v>
      </c>
      <c r="B1455" s="16" t="s">
        <v>22</v>
      </c>
      <c r="C1455" s="16" t="s">
        <v>161</v>
      </c>
      <c r="D1455" s="16" t="s">
        <v>161</v>
      </c>
      <c r="E1455" s="16" t="s">
        <v>161</v>
      </c>
      <c r="F1455" s="16" t="s">
        <v>1018</v>
      </c>
      <c r="G1455" s="16" t="s">
        <v>161</v>
      </c>
      <c r="H1455" s="17">
        <v>1</v>
      </c>
      <c r="I1455" s="16" t="s">
        <v>1018</v>
      </c>
      <c r="J1455" s="16" t="s">
        <v>1003</v>
      </c>
      <c r="K1455" s="18" t="s">
        <v>31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32</v>
      </c>
      <c r="T1455" s="20" t="s">
        <v>32</v>
      </c>
      <c r="U1455" s="20" t="s">
        <v>32</v>
      </c>
      <c r="V1455" s="20" t="s">
        <v>32</v>
      </c>
      <c r="W1455" s="21" t="s">
        <v>32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32</v>
      </c>
      <c r="AH1455" s="21" t="s">
        <v>32</v>
      </c>
    </row>
    <row r="1456" spans="1:34" x14ac:dyDescent="0.35">
      <c r="A1456" s="24" t="s">
        <v>163</v>
      </c>
      <c r="B1456" s="25" t="s">
        <v>22</v>
      </c>
      <c r="C1456" s="25" t="s">
        <v>161</v>
      </c>
      <c r="D1456" s="25" t="s">
        <v>161</v>
      </c>
      <c r="E1456" s="25" t="s">
        <v>161</v>
      </c>
      <c r="F1456" s="25" t="s">
        <v>1018</v>
      </c>
      <c r="G1456" s="25" t="s">
        <v>161</v>
      </c>
      <c r="H1456" s="26">
        <v>1</v>
      </c>
      <c r="I1456" s="25" t="s">
        <v>1018</v>
      </c>
      <c r="J1456" s="25" t="s">
        <v>1003</v>
      </c>
      <c r="K1456" s="27" t="s">
        <v>33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163</v>
      </c>
      <c r="B1457" s="32" t="s">
        <v>22</v>
      </c>
      <c r="C1457" s="32" t="s">
        <v>161</v>
      </c>
      <c r="D1457" s="32" t="s">
        <v>161</v>
      </c>
      <c r="E1457" s="32" t="s">
        <v>161</v>
      </c>
      <c r="F1457" s="32" t="s">
        <v>1019</v>
      </c>
      <c r="G1457" s="32" t="s">
        <v>161</v>
      </c>
      <c r="H1457" s="33">
        <v>1</v>
      </c>
      <c r="I1457" s="32" t="s">
        <v>1019</v>
      </c>
      <c r="J1457" s="32" t="s">
        <v>1003</v>
      </c>
      <c r="K1457" s="34" t="s">
        <v>28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163</v>
      </c>
      <c r="B1458" s="16" t="s">
        <v>22</v>
      </c>
      <c r="C1458" s="16" t="s">
        <v>161</v>
      </c>
      <c r="D1458" s="16" t="s">
        <v>161</v>
      </c>
      <c r="E1458" s="16" t="s">
        <v>161</v>
      </c>
      <c r="F1458" s="16" t="s">
        <v>1019</v>
      </c>
      <c r="G1458" s="16" t="s">
        <v>161</v>
      </c>
      <c r="H1458" s="17">
        <v>1</v>
      </c>
      <c r="I1458" s="16" t="s">
        <v>1019</v>
      </c>
      <c r="J1458" s="16" t="s">
        <v>1003</v>
      </c>
      <c r="K1458" s="18" t="s">
        <v>29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32</v>
      </c>
      <c r="T1458" s="20" t="s">
        <v>32</v>
      </c>
      <c r="U1458" s="20" t="s">
        <v>32</v>
      </c>
      <c r="V1458" s="20" t="s">
        <v>32</v>
      </c>
      <c r="W1458" s="21" t="s">
        <v>32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32</v>
      </c>
      <c r="AH1458" s="21" t="s">
        <v>32</v>
      </c>
    </row>
    <row r="1459" spans="1:34" x14ac:dyDescent="0.35">
      <c r="A1459" s="15" t="s">
        <v>163</v>
      </c>
      <c r="B1459" s="16" t="s">
        <v>22</v>
      </c>
      <c r="C1459" s="16" t="s">
        <v>161</v>
      </c>
      <c r="D1459" s="16" t="s">
        <v>161</v>
      </c>
      <c r="E1459" s="16" t="s">
        <v>161</v>
      </c>
      <c r="F1459" s="16" t="s">
        <v>1019</v>
      </c>
      <c r="G1459" s="16" t="s">
        <v>161</v>
      </c>
      <c r="H1459" s="17">
        <v>1</v>
      </c>
      <c r="I1459" s="16" t="s">
        <v>1019</v>
      </c>
      <c r="J1459" s="16" t="s">
        <v>1003</v>
      </c>
      <c r="K1459" s="18" t="s">
        <v>30</v>
      </c>
      <c r="L1459" s="168">
        <v>0</v>
      </c>
      <c r="M1459" s="166">
        <v>0</v>
      </c>
      <c r="N1459" s="166">
        <v>0</v>
      </c>
      <c r="O1459" s="166">
        <v>0</v>
      </c>
      <c r="P1459" s="166">
        <v>0</v>
      </c>
      <c r="Q1459" s="166">
        <v>0</v>
      </c>
      <c r="R1459" s="166">
        <v>0</v>
      </c>
      <c r="S1459" s="166">
        <v>0</v>
      </c>
      <c r="T1459" s="166">
        <v>0</v>
      </c>
      <c r="U1459" s="166">
        <v>0</v>
      </c>
      <c r="V1459" s="166">
        <v>0</v>
      </c>
      <c r="W1459" s="167">
        <v>0</v>
      </c>
      <c r="X1459" s="178"/>
      <c r="Y1459" s="168">
        <v>0</v>
      </c>
      <c r="Z1459" s="166">
        <v>0</v>
      </c>
      <c r="AA1459" s="166">
        <v>0</v>
      </c>
      <c r="AB1459" s="166">
        <v>0</v>
      </c>
      <c r="AC1459" s="166">
        <v>0</v>
      </c>
      <c r="AD1459" s="166">
        <v>0</v>
      </c>
      <c r="AE1459" s="167">
        <v>0</v>
      </c>
      <c r="AF1459" s="118"/>
      <c r="AG1459" s="166">
        <v>0</v>
      </c>
      <c r="AH1459" s="167">
        <v>0</v>
      </c>
    </row>
    <row r="1460" spans="1:34" x14ac:dyDescent="0.35">
      <c r="A1460" s="15" t="s">
        <v>163</v>
      </c>
      <c r="B1460" s="16" t="s">
        <v>22</v>
      </c>
      <c r="C1460" s="16" t="s">
        <v>161</v>
      </c>
      <c r="D1460" s="16" t="s">
        <v>161</v>
      </c>
      <c r="E1460" s="16" t="s">
        <v>161</v>
      </c>
      <c r="F1460" s="16" t="s">
        <v>1019</v>
      </c>
      <c r="G1460" s="16" t="s">
        <v>161</v>
      </c>
      <c r="H1460" s="17">
        <v>1</v>
      </c>
      <c r="I1460" s="16" t="s">
        <v>1019</v>
      </c>
      <c r="J1460" s="16" t="s">
        <v>1003</v>
      </c>
      <c r="K1460" s="18" t="s">
        <v>31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32</v>
      </c>
      <c r="T1460" s="20" t="s">
        <v>32</v>
      </c>
      <c r="U1460" s="20" t="s">
        <v>32</v>
      </c>
      <c r="V1460" s="20" t="s">
        <v>32</v>
      </c>
      <c r="W1460" s="21" t="s">
        <v>32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32</v>
      </c>
      <c r="AH1460" s="21" t="s">
        <v>32</v>
      </c>
    </row>
    <row r="1461" spans="1:34" x14ac:dyDescent="0.35">
      <c r="A1461" s="24" t="s">
        <v>163</v>
      </c>
      <c r="B1461" s="25" t="s">
        <v>22</v>
      </c>
      <c r="C1461" s="25" t="s">
        <v>161</v>
      </c>
      <c r="D1461" s="25" t="s">
        <v>161</v>
      </c>
      <c r="E1461" s="25" t="s">
        <v>161</v>
      </c>
      <c r="F1461" s="25" t="s">
        <v>1019</v>
      </c>
      <c r="G1461" s="25" t="s">
        <v>161</v>
      </c>
      <c r="H1461" s="26">
        <v>1</v>
      </c>
      <c r="I1461" s="25" t="s">
        <v>1019</v>
      </c>
      <c r="J1461" s="25" t="s">
        <v>1003</v>
      </c>
      <c r="K1461" s="27" t="s">
        <v>33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163</v>
      </c>
      <c r="B1462" s="32" t="s">
        <v>22</v>
      </c>
      <c r="C1462" s="32" t="s">
        <v>161</v>
      </c>
      <c r="D1462" s="32" t="s">
        <v>161</v>
      </c>
      <c r="E1462" s="32" t="s">
        <v>161</v>
      </c>
      <c r="F1462" s="32" t="s">
        <v>1020</v>
      </c>
      <c r="G1462" s="32" t="s">
        <v>161</v>
      </c>
      <c r="H1462" s="33">
        <v>1</v>
      </c>
      <c r="I1462" s="32" t="s">
        <v>1020</v>
      </c>
      <c r="J1462" s="32" t="s">
        <v>1003</v>
      </c>
      <c r="K1462" s="34" t="s">
        <v>28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163</v>
      </c>
      <c r="B1463" s="16" t="s">
        <v>22</v>
      </c>
      <c r="C1463" s="16" t="s">
        <v>161</v>
      </c>
      <c r="D1463" s="16" t="s">
        <v>161</v>
      </c>
      <c r="E1463" s="16" t="s">
        <v>161</v>
      </c>
      <c r="F1463" s="16" t="s">
        <v>1020</v>
      </c>
      <c r="G1463" s="16" t="s">
        <v>161</v>
      </c>
      <c r="H1463" s="17">
        <v>1</v>
      </c>
      <c r="I1463" s="16" t="s">
        <v>1020</v>
      </c>
      <c r="J1463" s="16" t="s">
        <v>1003</v>
      </c>
      <c r="K1463" s="18" t="s">
        <v>29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32</v>
      </c>
      <c r="T1463" s="20" t="s">
        <v>32</v>
      </c>
      <c r="U1463" s="20" t="s">
        <v>32</v>
      </c>
      <c r="V1463" s="20" t="s">
        <v>32</v>
      </c>
      <c r="W1463" s="21" t="s">
        <v>32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32</v>
      </c>
      <c r="AH1463" s="21" t="s">
        <v>32</v>
      </c>
    </row>
    <row r="1464" spans="1:34" x14ac:dyDescent="0.35">
      <c r="A1464" s="15" t="s">
        <v>163</v>
      </c>
      <c r="B1464" s="16" t="s">
        <v>22</v>
      </c>
      <c r="C1464" s="16" t="s">
        <v>161</v>
      </c>
      <c r="D1464" s="16" t="s">
        <v>161</v>
      </c>
      <c r="E1464" s="16" t="s">
        <v>161</v>
      </c>
      <c r="F1464" s="16" t="s">
        <v>1020</v>
      </c>
      <c r="G1464" s="16" t="s">
        <v>161</v>
      </c>
      <c r="H1464" s="17">
        <v>1</v>
      </c>
      <c r="I1464" s="16" t="s">
        <v>1020</v>
      </c>
      <c r="J1464" s="16" t="s">
        <v>1003</v>
      </c>
      <c r="K1464" s="18" t="s">
        <v>30</v>
      </c>
      <c r="L1464" s="168">
        <v>0</v>
      </c>
      <c r="M1464" s="166">
        <v>0</v>
      </c>
      <c r="N1464" s="166">
        <v>0</v>
      </c>
      <c r="O1464" s="166">
        <v>0</v>
      </c>
      <c r="P1464" s="166">
        <v>0</v>
      </c>
      <c r="Q1464" s="166">
        <v>0</v>
      </c>
      <c r="R1464" s="166">
        <v>0</v>
      </c>
      <c r="S1464" s="166">
        <v>0</v>
      </c>
      <c r="T1464" s="166">
        <v>0</v>
      </c>
      <c r="U1464" s="166">
        <v>0</v>
      </c>
      <c r="V1464" s="166">
        <v>0</v>
      </c>
      <c r="W1464" s="167">
        <v>0</v>
      </c>
      <c r="X1464" s="178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</v>
      </c>
      <c r="AH1464" s="167">
        <v>0</v>
      </c>
    </row>
    <row r="1465" spans="1:34" x14ac:dyDescent="0.35">
      <c r="A1465" s="15" t="s">
        <v>163</v>
      </c>
      <c r="B1465" s="16" t="s">
        <v>22</v>
      </c>
      <c r="C1465" s="16" t="s">
        <v>161</v>
      </c>
      <c r="D1465" s="16" t="s">
        <v>161</v>
      </c>
      <c r="E1465" s="16" t="s">
        <v>161</v>
      </c>
      <c r="F1465" s="16" t="s">
        <v>1020</v>
      </c>
      <c r="G1465" s="16" t="s">
        <v>161</v>
      </c>
      <c r="H1465" s="17">
        <v>1</v>
      </c>
      <c r="I1465" s="16" t="s">
        <v>1020</v>
      </c>
      <c r="J1465" s="16" t="s">
        <v>1003</v>
      </c>
      <c r="K1465" s="18" t="s">
        <v>31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32</v>
      </c>
      <c r="T1465" s="20" t="s">
        <v>32</v>
      </c>
      <c r="U1465" s="20" t="s">
        <v>32</v>
      </c>
      <c r="V1465" s="20" t="s">
        <v>32</v>
      </c>
      <c r="W1465" s="21" t="s">
        <v>32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32</v>
      </c>
      <c r="AH1465" s="21" t="s">
        <v>32</v>
      </c>
    </row>
    <row r="1466" spans="1:34" x14ac:dyDescent="0.35">
      <c r="A1466" s="24" t="s">
        <v>163</v>
      </c>
      <c r="B1466" s="25" t="s">
        <v>22</v>
      </c>
      <c r="C1466" s="25" t="s">
        <v>161</v>
      </c>
      <c r="D1466" s="25" t="s">
        <v>161</v>
      </c>
      <c r="E1466" s="25" t="s">
        <v>161</v>
      </c>
      <c r="F1466" s="25" t="s">
        <v>1020</v>
      </c>
      <c r="G1466" s="25" t="s">
        <v>161</v>
      </c>
      <c r="H1466" s="26">
        <v>1</v>
      </c>
      <c r="I1466" s="25" t="s">
        <v>1020</v>
      </c>
      <c r="J1466" s="25" t="s">
        <v>1003</v>
      </c>
      <c r="K1466" s="27" t="s">
        <v>33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163</v>
      </c>
      <c r="B1467" s="32" t="s">
        <v>22</v>
      </c>
      <c r="C1467" s="32" t="s">
        <v>161</v>
      </c>
      <c r="D1467" s="32" t="s">
        <v>161</v>
      </c>
      <c r="E1467" s="32" t="s">
        <v>161</v>
      </c>
      <c r="F1467" s="32" t="s">
        <v>1021</v>
      </c>
      <c r="G1467" s="32" t="s">
        <v>161</v>
      </c>
      <c r="H1467" s="33">
        <v>1</v>
      </c>
      <c r="I1467" s="32" t="s">
        <v>1021</v>
      </c>
      <c r="J1467" s="32" t="s">
        <v>1003</v>
      </c>
      <c r="K1467" s="34" t="s">
        <v>28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163</v>
      </c>
      <c r="B1468" s="16" t="s">
        <v>22</v>
      </c>
      <c r="C1468" s="16" t="s">
        <v>161</v>
      </c>
      <c r="D1468" s="16" t="s">
        <v>161</v>
      </c>
      <c r="E1468" s="16" t="s">
        <v>161</v>
      </c>
      <c r="F1468" s="16" t="s">
        <v>1021</v>
      </c>
      <c r="G1468" s="16" t="s">
        <v>161</v>
      </c>
      <c r="H1468" s="17">
        <v>1</v>
      </c>
      <c r="I1468" s="16" t="s">
        <v>1021</v>
      </c>
      <c r="J1468" s="16" t="s">
        <v>1003</v>
      </c>
      <c r="K1468" s="18" t="s">
        <v>29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32</v>
      </c>
      <c r="T1468" s="20" t="s">
        <v>32</v>
      </c>
      <c r="U1468" s="20" t="s">
        <v>32</v>
      </c>
      <c r="V1468" s="20" t="s">
        <v>32</v>
      </c>
      <c r="W1468" s="21" t="s">
        <v>32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32</v>
      </c>
      <c r="AH1468" s="21" t="s">
        <v>32</v>
      </c>
    </row>
    <row r="1469" spans="1:34" x14ac:dyDescent="0.35">
      <c r="A1469" s="15" t="s">
        <v>163</v>
      </c>
      <c r="B1469" s="16" t="s">
        <v>22</v>
      </c>
      <c r="C1469" s="16" t="s">
        <v>161</v>
      </c>
      <c r="D1469" s="16" t="s">
        <v>161</v>
      </c>
      <c r="E1469" s="16" t="s">
        <v>161</v>
      </c>
      <c r="F1469" s="16" t="s">
        <v>1021</v>
      </c>
      <c r="G1469" s="16" t="s">
        <v>161</v>
      </c>
      <c r="H1469" s="17">
        <v>1</v>
      </c>
      <c r="I1469" s="16" t="s">
        <v>1021</v>
      </c>
      <c r="J1469" s="16" t="s">
        <v>1003</v>
      </c>
      <c r="K1469" s="18" t="s">
        <v>30</v>
      </c>
      <c r="L1469" s="168">
        <v>0</v>
      </c>
      <c r="M1469" s="166">
        <v>0</v>
      </c>
      <c r="N1469" s="166">
        <v>0</v>
      </c>
      <c r="O1469" s="166">
        <v>0</v>
      </c>
      <c r="P1469" s="166">
        <v>0</v>
      </c>
      <c r="Q1469" s="166">
        <v>0</v>
      </c>
      <c r="R1469" s="166">
        <v>0</v>
      </c>
      <c r="S1469" s="166">
        <v>0</v>
      </c>
      <c r="T1469" s="166">
        <v>0</v>
      </c>
      <c r="U1469" s="166">
        <v>0</v>
      </c>
      <c r="V1469" s="166">
        <v>0</v>
      </c>
      <c r="W1469" s="167">
        <v>0</v>
      </c>
      <c r="X1469" s="178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</v>
      </c>
      <c r="AH1469" s="167">
        <v>0</v>
      </c>
    </row>
    <row r="1470" spans="1:34" x14ac:dyDescent="0.35">
      <c r="A1470" s="15" t="s">
        <v>163</v>
      </c>
      <c r="B1470" s="16" t="s">
        <v>22</v>
      </c>
      <c r="C1470" s="16" t="s">
        <v>161</v>
      </c>
      <c r="D1470" s="16" t="s">
        <v>161</v>
      </c>
      <c r="E1470" s="16" t="s">
        <v>161</v>
      </c>
      <c r="F1470" s="16" t="s">
        <v>1021</v>
      </c>
      <c r="G1470" s="16" t="s">
        <v>161</v>
      </c>
      <c r="H1470" s="17">
        <v>1</v>
      </c>
      <c r="I1470" s="16" t="s">
        <v>1021</v>
      </c>
      <c r="J1470" s="16" t="s">
        <v>1003</v>
      </c>
      <c r="K1470" s="18" t="s">
        <v>31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32</v>
      </c>
      <c r="T1470" s="20" t="s">
        <v>32</v>
      </c>
      <c r="U1470" s="20" t="s">
        <v>32</v>
      </c>
      <c r="V1470" s="20" t="s">
        <v>32</v>
      </c>
      <c r="W1470" s="21" t="s">
        <v>32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32</v>
      </c>
      <c r="AH1470" s="21" t="s">
        <v>32</v>
      </c>
    </row>
    <row r="1471" spans="1:34" x14ac:dyDescent="0.35">
      <c r="A1471" s="24" t="s">
        <v>163</v>
      </c>
      <c r="B1471" s="25" t="s">
        <v>22</v>
      </c>
      <c r="C1471" s="25" t="s">
        <v>161</v>
      </c>
      <c r="D1471" s="25" t="s">
        <v>161</v>
      </c>
      <c r="E1471" s="25" t="s">
        <v>161</v>
      </c>
      <c r="F1471" s="25" t="s">
        <v>1021</v>
      </c>
      <c r="G1471" s="25" t="s">
        <v>161</v>
      </c>
      <c r="H1471" s="26">
        <v>1</v>
      </c>
      <c r="I1471" s="25" t="s">
        <v>1021</v>
      </c>
      <c r="J1471" s="25" t="s">
        <v>1003</v>
      </c>
      <c r="K1471" s="27" t="s">
        <v>33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163</v>
      </c>
      <c r="B1472" s="32" t="s">
        <v>22</v>
      </c>
      <c r="C1472" s="32" t="s">
        <v>161</v>
      </c>
      <c r="D1472" s="32" t="s">
        <v>161</v>
      </c>
      <c r="E1472" s="32" t="s">
        <v>161</v>
      </c>
      <c r="F1472" s="32" t="s">
        <v>1022</v>
      </c>
      <c r="G1472" s="32" t="s">
        <v>161</v>
      </c>
      <c r="H1472" s="33">
        <v>1</v>
      </c>
      <c r="I1472" s="32" t="s">
        <v>1022</v>
      </c>
      <c r="J1472" s="32" t="s">
        <v>1003</v>
      </c>
      <c r="K1472" s="34" t="s">
        <v>28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163</v>
      </c>
      <c r="B1473" s="16" t="s">
        <v>22</v>
      </c>
      <c r="C1473" s="16" t="s">
        <v>161</v>
      </c>
      <c r="D1473" s="16" t="s">
        <v>161</v>
      </c>
      <c r="E1473" s="16" t="s">
        <v>161</v>
      </c>
      <c r="F1473" s="16" t="s">
        <v>1022</v>
      </c>
      <c r="G1473" s="16" t="s">
        <v>161</v>
      </c>
      <c r="H1473" s="17">
        <v>1</v>
      </c>
      <c r="I1473" s="16" t="s">
        <v>1022</v>
      </c>
      <c r="J1473" s="16" t="s">
        <v>1003</v>
      </c>
      <c r="K1473" s="18" t="s">
        <v>29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32</v>
      </c>
      <c r="T1473" s="20" t="s">
        <v>32</v>
      </c>
      <c r="U1473" s="20" t="s">
        <v>32</v>
      </c>
      <c r="V1473" s="20" t="s">
        <v>32</v>
      </c>
      <c r="W1473" s="21" t="s">
        <v>32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32</v>
      </c>
      <c r="AH1473" s="21" t="s">
        <v>32</v>
      </c>
    </row>
    <row r="1474" spans="1:34" x14ac:dyDescent="0.35">
      <c r="A1474" s="15" t="s">
        <v>163</v>
      </c>
      <c r="B1474" s="16" t="s">
        <v>22</v>
      </c>
      <c r="C1474" s="16" t="s">
        <v>161</v>
      </c>
      <c r="D1474" s="16" t="s">
        <v>161</v>
      </c>
      <c r="E1474" s="16" t="s">
        <v>161</v>
      </c>
      <c r="F1474" s="16" t="s">
        <v>1022</v>
      </c>
      <c r="G1474" s="16" t="s">
        <v>161</v>
      </c>
      <c r="H1474" s="17">
        <v>1</v>
      </c>
      <c r="I1474" s="16" t="s">
        <v>1022</v>
      </c>
      <c r="J1474" s="16" t="s">
        <v>1003</v>
      </c>
      <c r="K1474" s="18" t="s">
        <v>30</v>
      </c>
      <c r="L1474" s="168">
        <v>0</v>
      </c>
      <c r="M1474" s="166">
        <v>0</v>
      </c>
      <c r="N1474" s="166">
        <v>0</v>
      </c>
      <c r="O1474" s="166">
        <v>0</v>
      </c>
      <c r="P1474" s="166">
        <v>0</v>
      </c>
      <c r="Q1474" s="166">
        <v>0</v>
      </c>
      <c r="R1474" s="166">
        <v>0</v>
      </c>
      <c r="S1474" s="166">
        <v>0</v>
      </c>
      <c r="T1474" s="166">
        <v>0</v>
      </c>
      <c r="U1474" s="166">
        <v>0</v>
      </c>
      <c r="V1474" s="166">
        <v>0</v>
      </c>
      <c r="W1474" s="167">
        <v>0</v>
      </c>
      <c r="X1474" s="178"/>
      <c r="Y1474" s="168">
        <v>0</v>
      </c>
      <c r="Z1474" s="166">
        <v>0</v>
      </c>
      <c r="AA1474" s="166">
        <v>0</v>
      </c>
      <c r="AB1474" s="166">
        <v>0</v>
      </c>
      <c r="AC1474" s="166">
        <v>0</v>
      </c>
      <c r="AD1474" s="166">
        <v>0</v>
      </c>
      <c r="AE1474" s="167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163</v>
      </c>
      <c r="B1475" s="16" t="s">
        <v>22</v>
      </c>
      <c r="C1475" s="16" t="s">
        <v>161</v>
      </c>
      <c r="D1475" s="16" t="s">
        <v>161</v>
      </c>
      <c r="E1475" s="16" t="s">
        <v>161</v>
      </c>
      <c r="F1475" s="16" t="s">
        <v>1022</v>
      </c>
      <c r="G1475" s="16" t="s">
        <v>161</v>
      </c>
      <c r="H1475" s="17">
        <v>1</v>
      </c>
      <c r="I1475" s="16" t="s">
        <v>1022</v>
      </c>
      <c r="J1475" s="16" t="s">
        <v>1003</v>
      </c>
      <c r="K1475" s="18" t="s">
        <v>31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32</v>
      </c>
      <c r="T1475" s="20" t="s">
        <v>32</v>
      </c>
      <c r="U1475" s="20" t="s">
        <v>32</v>
      </c>
      <c r="V1475" s="20" t="s">
        <v>32</v>
      </c>
      <c r="W1475" s="21" t="s">
        <v>32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32</v>
      </c>
      <c r="AH1475" s="21" t="s">
        <v>32</v>
      </c>
    </row>
    <row r="1476" spans="1:34" x14ac:dyDescent="0.35">
      <c r="A1476" s="24" t="s">
        <v>163</v>
      </c>
      <c r="B1476" s="25" t="s">
        <v>22</v>
      </c>
      <c r="C1476" s="25" t="s">
        <v>161</v>
      </c>
      <c r="D1476" s="25" t="s">
        <v>161</v>
      </c>
      <c r="E1476" s="25" t="s">
        <v>161</v>
      </c>
      <c r="F1476" s="25" t="s">
        <v>1022</v>
      </c>
      <c r="G1476" s="25" t="s">
        <v>161</v>
      </c>
      <c r="H1476" s="26">
        <v>1</v>
      </c>
      <c r="I1476" s="25" t="s">
        <v>1022</v>
      </c>
      <c r="J1476" s="25" t="s">
        <v>1003</v>
      </c>
      <c r="K1476" s="27" t="s">
        <v>33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163</v>
      </c>
      <c r="B1477" s="32" t="s">
        <v>22</v>
      </c>
      <c r="C1477" s="32" t="s">
        <v>161</v>
      </c>
      <c r="D1477" s="32" t="s">
        <v>161</v>
      </c>
      <c r="E1477" s="32" t="s">
        <v>161</v>
      </c>
      <c r="F1477" s="32" t="s">
        <v>1023</v>
      </c>
      <c r="G1477" s="32" t="s">
        <v>161</v>
      </c>
      <c r="H1477" s="33">
        <v>1</v>
      </c>
      <c r="I1477" s="32" t="s">
        <v>1023</v>
      </c>
      <c r="J1477" s="32" t="s">
        <v>1003</v>
      </c>
      <c r="K1477" s="34" t="s">
        <v>28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163</v>
      </c>
      <c r="B1478" s="16" t="s">
        <v>22</v>
      </c>
      <c r="C1478" s="16" t="s">
        <v>161</v>
      </c>
      <c r="D1478" s="16" t="s">
        <v>161</v>
      </c>
      <c r="E1478" s="16" t="s">
        <v>161</v>
      </c>
      <c r="F1478" s="16" t="s">
        <v>1023</v>
      </c>
      <c r="G1478" s="16" t="s">
        <v>161</v>
      </c>
      <c r="H1478" s="17">
        <v>1</v>
      </c>
      <c r="I1478" s="16" t="s">
        <v>1023</v>
      </c>
      <c r="J1478" s="16" t="s">
        <v>1003</v>
      </c>
      <c r="K1478" s="18" t="s">
        <v>29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32</v>
      </c>
      <c r="T1478" s="20" t="s">
        <v>32</v>
      </c>
      <c r="U1478" s="20" t="s">
        <v>32</v>
      </c>
      <c r="V1478" s="20" t="s">
        <v>32</v>
      </c>
      <c r="W1478" s="21" t="s">
        <v>32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32</v>
      </c>
      <c r="AH1478" s="21" t="s">
        <v>32</v>
      </c>
    </row>
    <row r="1479" spans="1:34" x14ac:dyDescent="0.35">
      <c r="A1479" s="15" t="s">
        <v>163</v>
      </c>
      <c r="B1479" s="16" t="s">
        <v>22</v>
      </c>
      <c r="C1479" s="16" t="s">
        <v>161</v>
      </c>
      <c r="D1479" s="16" t="s">
        <v>161</v>
      </c>
      <c r="E1479" s="16" t="s">
        <v>161</v>
      </c>
      <c r="F1479" s="16" t="s">
        <v>1023</v>
      </c>
      <c r="G1479" s="16" t="s">
        <v>161</v>
      </c>
      <c r="H1479" s="17">
        <v>1</v>
      </c>
      <c r="I1479" s="16" t="s">
        <v>1023</v>
      </c>
      <c r="J1479" s="16" t="s">
        <v>1003</v>
      </c>
      <c r="K1479" s="18" t="s">
        <v>30</v>
      </c>
      <c r="L1479" s="168">
        <v>0</v>
      </c>
      <c r="M1479" s="166">
        <v>0</v>
      </c>
      <c r="N1479" s="166">
        <v>0</v>
      </c>
      <c r="O1479" s="166">
        <v>0</v>
      </c>
      <c r="P1479" s="166">
        <v>0</v>
      </c>
      <c r="Q1479" s="166">
        <v>0</v>
      </c>
      <c r="R1479" s="166">
        <v>0</v>
      </c>
      <c r="S1479" s="166">
        <v>0</v>
      </c>
      <c r="T1479" s="166">
        <v>0</v>
      </c>
      <c r="U1479" s="166">
        <v>0</v>
      </c>
      <c r="V1479" s="166">
        <v>0</v>
      </c>
      <c r="W1479" s="167">
        <v>0</v>
      </c>
      <c r="X1479" s="178"/>
      <c r="Y1479" s="168">
        <v>0</v>
      </c>
      <c r="Z1479" s="166">
        <v>0</v>
      </c>
      <c r="AA1479" s="166">
        <v>0</v>
      </c>
      <c r="AB1479" s="166">
        <v>0</v>
      </c>
      <c r="AC1479" s="166">
        <v>0</v>
      </c>
      <c r="AD1479" s="166">
        <v>0</v>
      </c>
      <c r="AE1479" s="167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163</v>
      </c>
      <c r="B1480" s="16" t="s">
        <v>22</v>
      </c>
      <c r="C1480" s="16" t="s">
        <v>161</v>
      </c>
      <c r="D1480" s="16" t="s">
        <v>161</v>
      </c>
      <c r="E1480" s="16" t="s">
        <v>161</v>
      </c>
      <c r="F1480" s="16" t="s">
        <v>1023</v>
      </c>
      <c r="G1480" s="16" t="s">
        <v>161</v>
      </c>
      <c r="H1480" s="17">
        <v>1</v>
      </c>
      <c r="I1480" s="16" t="s">
        <v>1023</v>
      </c>
      <c r="J1480" s="16" t="s">
        <v>1003</v>
      </c>
      <c r="K1480" s="18" t="s">
        <v>31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32</v>
      </c>
      <c r="T1480" s="20" t="s">
        <v>32</v>
      </c>
      <c r="U1480" s="20" t="s">
        <v>32</v>
      </c>
      <c r="V1480" s="20" t="s">
        <v>32</v>
      </c>
      <c r="W1480" s="21" t="s">
        <v>32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32</v>
      </c>
      <c r="AH1480" s="21" t="s">
        <v>32</v>
      </c>
    </row>
    <row r="1481" spans="1:34" x14ac:dyDescent="0.35">
      <c r="A1481" s="24" t="s">
        <v>163</v>
      </c>
      <c r="B1481" s="25" t="s">
        <v>22</v>
      </c>
      <c r="C1481" s="25" t="s">
        <v>161</v>
      </c>
      <c r="D1481" s="25" t="s">
        <v>161</v>
      </c>
      <c r="E1481" s="25" t="s">
        <v>161</v>
      </c>
      <c r="F1481" s="25" t="s">
        <v>1023</v>
      </c>
      <c r="G1481" s="25" t="s">
        <v>161</v>
      </c>
      <c r="H1481" s="26">
        <v>1</v>
      </c>
      <c r="I1481" s="25" t="s">
        <v>1023</v>
      </c>
      <c r="J1481" s="25" t="s">
        <v>1003</v>
      </c>
      <c r="K1481" s="27" t="s">
        <v>33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163</v>
      </c>
      <c r="B1482" s="32" t="s">
        <v>22</v>
      </c>
      <c r="C1482" s="32" t="s">
        <v>161</v>
      </c>
      <c r="D1482" s="32" t="s">
        <v>161</v>
      </c>
      <c r="E1482" s="32" t="s">
        <v>161</v>
      </c>
      <c r="F1482" s="32" t="s">
        <v>1024</v>
      </c>
      <c r="G1482" s="32" t="s">
        <v>161</v>
      </c>
      <c r="H1482" s="33">
        <v>1</v>
      </c>
      <c r="I1482" s="32" t="s">
        <v>1024</v>
      </c>
      <c r="J1482" s="32" t="s">
        <v>1003</v>
      </c>
      <c r="K1482" s="34" t="s">
        <v>28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163</v>
      </c>
      <c r="B1483" s="16" t="s">
        <v>22</v>
      </c>
      <c r="C1483" s="16" t="s">
        <v>161</v>
      </c>
      <c r="D1483" s="16" t="s">
        <v>161</v>
      </c>
      <c r="E1483" s="16" t="s">
        <v>161</v>
      </c>
      <c r="F1483" s="16" t="s">
        <v>1024</v>
      </c>
      <c r="G1483" s="16" t="s">
        <v>161</v>
      </c>
      <c r="H1483" s="17">
        <v>1</v>
      </c>
      <c r="I1483" s="16" t="s">
        <v>1024</v>
      </c>
      <c r="J1483" s="16" t="s">
        <v>1003</v>
      </c>
      <c r="K1483" s="18" t="s">
        <v>29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32</v>
      </c>
      <c r="T1483" s="20" t="s">
        <v>32</v>
      </c>
      <c r="U1483" s="20" t="s">
        <v>32</v>
      </c>
      <c r="V1483" s="20" t="s">
        <v>32</v>
      </c>
      <c r="W1483" s="21" t="s">
        <v>32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32</v>
      </c>
      <c r="AH1483" s="21" t="s">
        <v>32</v>
      </c>
    </row>
    <row r="1484" spans="1:34" x14ac:dyDescent="0.35">
      <c r="A1484" s="15" t="s">
        <v>163</v>
      </c>
      <c r="B1484" s="16" t="s">
        <v>22</v>
      </c>
      <c r="C1484" s="16" t="s">
        <v>161</v>
      </c>
      <c r="D1484" s="16" t="s">
        <v>161</v>
      </c>
      <c r="E1484" s="16" t="s">
        <v>161</v>
      </c>
      <c r="F1484" s="16" t="s">
        <v>1024</v>
      </c>
      <c r="G1484" s="16" t="s">
        <v>161</v>
      </c>
      <c r="H1484" s="17">
        <v>1</v>
      </c>
      <c r="I1484" s="16" t="s">
        <v>1024</v>
      </c>
      <c r="J1484" s="16" t="s">
        <v>1003</v>
      </c>
      <c r="K1484" s="18" t="s">
        <v>30</v>
      </c>
      <c r="L1484" s="168">
        <v>0</v>
      </c>
      <c r="M1484" s="166">
        <v>0</v>
      </c>
      <c r="N1484" s="166">
        <v>0</v>
      </c>
      <c r="O1484" s="166">
        <v>0</v>
      </c>
      <c r="P1484" s="166">
        <v>0</v>
      </c>
      <c r="Q1484" s="166">
        <v>0</v>
      </c>
      <c r="R1484" s="166">
        <v>0</v>
      </c>
      <c r="S1484" s="166">
        <v>0</v>
      </c>
      <c r="T1484" s="166">
        <v>0</v>
      </c>
      <c r="U1484" s="166">
        <v>0</v>
      </c>
      <c r="V1484" s="166">
        <v>0</v>
      </c>
      <c r="W1484" s="167">
        <v>0</v>
      </c>
      <c r="X1484" s="178"/>
      <c r="Y1484" s="168">
        <v>0</v>
      </c>
      <c r="Z1484" s="166">
        <v>0</v>
      </c>
      <c r="AA1484" s="166">
        <v>0</v>
      </c>
      <c r="AB1484" s="166">
        <v>0</v>
      </c>
      <c r="AC1484" s="166">
        <v>0</v>
      </c>
      <c r="AD1484" s="166">
        <v>0</v>
      </c>
      <c r="AE1484" s="167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163</v>
      </c>
      <c r="B1485" s="16" t="s">
        <v>22</v>
      </c>
      <c r="C1485" s="16" t="s">
        <v>161</v>
      </c>
      <c r="D1485" s="16" t="s">
        <v>161</v>
      </c>
      <c r="E1485" s="16" t="s">
        <v>161</v>
      </c>
      <c r="F1485" s="16" t="s">
        <v>1024</v>
      </c>
      <c r="G1485" s="16" t="s">
        <v>161</v>
      </c>
      <c r="H1485" s="17">
        <v>1</v>
      </c>
      <c r="I1485" s="16" t="s">
        <v>1024</v>
      </c>
      <c r="J1485" s="16" t="s">
        <v>1003</v>
      </c>
      <c r="K1485" s="18" t="s">
        <v>31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32</v>
      </c>
      <c r="T1485" s="20" t="s">
        <v>32</v>
      </c>
      <c r="U1485" s="20" t="s">
        <v>32</v>
      </c>
      <c r="V1485" s="20" t="s">
        <v>32</v>
      </c>
      <c r="W1485" s="21" t="s">
        <v>32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32</v>
      </c>
      <c r="AH1485" s="155" t="s">
        <v>32</v>
      </c>
    </row>
    <row r="1486" spans="1:34" ht="15" thickBot="1" x14ac:dyDescent="0.4">
      <c r="A1486" s="41" t="s">
        <v>163</v>
      </c>
      <c r="B1486" s="42" t="s">
        <v>22</v>
      </c>
      <c r="C1486" s="42" t="s">
        <v>161</v>
      </c>
      <c r="D1486" s="42" t="s">
        <v>161</v>
      </c>
      <c r="E1486" s="42" t="s">
        <v>161</v>
      </c>
      <c r="F1486" s="42" t="s">
        <v>1024</v>
      </c>
      <c r="G1486" s="42" t="s">
        <v>161</v>
      </c>
      <c r="H1486" s="43">
        <v>1</v>
      </c>
      <c r="I1486" s="42" t="s">
        <v>1024</v>
      </c>
      <c r="J1486" s="42" t="s">
        <v>1003</v>
      </c>
      <c r="K1486" s="44" t="s">
        <v>33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164</v>
      </c>
      <c r="B1487" s="9" t="s">
        <v>22</v>
      </c>
      <c r="C1487" s="9" t="s">
        <v>23</v>
      </c>
      <c r="D1487" s="9" t="s">
        <v>24</v>
      </c>
      <c r="E1487" s="9" t="s">
        <v>25</v>
      </c>
      <c r="F1487" s="9" t="s">
        <v>26</v>
      </c>
      <c r="G1487" s="9" t="s">
        <v>27</v>
      </c>
      <c r="H1487" s="10">
        <v>2E-3</v>
      </c>
      <c r="I1487" s="9" t="s">
        <v>26</v>
      </c>
      <c r="J1487" s="11"/>
      <c r="K1487" s="12" t="s">
        <v>28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1.44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164</v>
      </c>
      <c r="B1488" s="16" t="s">
        <v>22</v>
      </c>
      <c r="C1488" s="16" t="s">
        <v>23</v>
      </c>
      <c r="D1488" s="16" t="s">
        <v>24</v>
      </c>
      <c r="E1488" s="16" t="s">
        <v>25</v>
      </c>
      <c r="F1488" s="16" t="s">
        <v>26</v>
      </c>
      <c r="G1488" s="16" t="s">
        <v>27</v>
      </c>
      <c r="H1488" s="17">
        <v>2E-3</v>
      </c>
      <c r="I1488" s="16" t="s">
        <v>26</v>
      </c>
      <c r="J1488" s="16"/>
      <c r="K1488" s="18" t="s">
        <v>29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32</v>
      </c>
      <c r="T1488" s="20" t="s">
        <v>32</v>
      </c>
      <c r="U1488" s="20" t="s">
        <v>32</v>
      </c>
      <c r="V1488" s="20" t="s">
        <v>32</v>
      </c>
      <c r="W1488" s="21" t="s">
        <v>32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32</v>
      </c>
      <c r="AH1488" s="21" t="s">
        <v>32</v>
      </c>
    </row>
    <row r="1489" spans="1:34" x14ac:dyDescent="0.35">
      <c r="A1489" s="15" t="s">
        <v>164</v>
      </c>
      <c r="B1489" s="16" t="s">
        <v>22</v>
      </c>
      <c r="C1489" s="16" t="s">
        <v>23</v>
      </c>
      <c r="D1489" s="16" t="s">
        <v>24</v>
      </c>
      <c r="E1489" s="16" t="s">
        <v>25</v>
      </c>
      <c r="F1489" s="16" t="s">
        <v>26</v>
      </c>
      <c r="G1489" s="16" t="s">
        <v>27</v>
      </c>
      <c r="H1489" s="17">
        <v>2E-3</v>
      </c>
      <c r="I1489" s="16" t="s">
        <v>26</v>
      </c>
      <c r="J1489" s="16"/>
      <c r="K1489" s="18" t="s">
        <v>30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171">
        <v>1.4</v>
      </c>
      <c r="V1489" s="171">
        <v>1.4</v>
      </c>
      <c r="W1489" s="152">
        <v>1.47</v>
      </c>
      <c r="X1489" s="178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164</v>
      </c>
      <c r="B1490" s="16" t="s">
        <v>22</v>
      </c>
      <c r="C1490" s="16" t="s">
        <v>23</v>
      </c>
      <c r="D1490" s="16" t="s">
        <v>24</v>
      </c>
      <c r="E1490" s="16" t="s">
        <v>25</v>
      </c>
      <c r="F1490" s="16" t="s">
        <v>26</v>
      </c>
      <c r="G1490" s="16" t="s">
        <v>27</v>
      </c>
      <c r="H1490" s="17">
        <v>2E-3</v>
      </c>
      <c r="I1490" s="16" t="s">
        <v>26</v>
      </c>
      <c r="J1490" s="16"/>
      <c r="K1490" s="18" t="s">
        <v>31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32</v>
      </c>
      <c r="T1490" s="20" t="s">
        <v>32</v>
      </c>
      <c r="U1490" s="20" t="s">
        <v>32</v>
      </c>
      <c r="V1490" s="20" t="s">
        <v>32</v>
      </c>
      <c r="W1490" s="21" t="s">
        <v>32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32</v>
      </c>
      <c r="AH1490" s="21" t="s">
        <v>32</v>
      </c>
    </row>
    <row r="1491" spans="1:34" x14ac:dyDescent="0.35">
      <c r="A1491" s="24" t="s">
        <v>164</v>
      </c>
      <c r="B1491" s="25" t="s">
        <v>22</v>
      </c>
      <c r="C1491" s="25" t="s">
        <v>23</v>
      </c>
      <c r="D1491" s="25" t="s">
        <v>24</v>
      </c>
      <c r="E1491" s="25" t="s">
        <v>25</v>
      </c>
      <c r="F1491" s="25" t="s">
        <v>26</v>
      </c>
      <c r="G1491" s="25" t="s">
        <v>27</v>
      </c>
      <c r="H1491" s="26">
        <v>2E-3</v>
      </c>
      <c r="I1491" s="25" t="s">
        <v>26</v>
      </c>
      <c r="J1491" s="25"/>
      <c r="K1491" s="27" t="s">
        <v>33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5.2631578947368363E-2</v>
      </c>
      <c r="V1491" s="29">
        <v>5.2631578947368363E-2</v>
      </c>
      <c r="W1491" s="30">
        <v>2.0833333333333259E-2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164</v>
      </c>
      <c r="B1492" s="32" t="s">
        <v>22</v>
      </c>
      <c r="C1492" s="32" t="s">
        <v>23</v>
      </c>
      <c r="D1492" s="32" t="s">
        <v>24</v>
      </c>
      <c r="E1492" s="32" t="s">
        <v>25</v>
      </c>
      <c r="F1492" s="32" t="s">
        <v>34</v>
      </c>
      <c r="G1492" s="32" t="s">
        <v>27</v>
      </c>
      <c r="H1492" s="33">
        <v>2E-3</v>
      </c>
      <c r="I1492" s="32" t="s">
        <v>34</v>
      </c>
      <c r="J1492" s="32" t="s">
        <v>1003</v>
      </c>
      <c r="K1492" s="34" t="s">
        <v>28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164</v>
      </c>
      <c r="B1493" s="16" t="s">
        <v>22</v>
      </c>
      <c r="C1493" s="16" t="s">
        <v>23</v>
      </c>
      <c r="D1493" s="16" t="s">
        <v>24</v>
      </c>
      <c r="E1493" s="16" t="s">
        <v>25</v>
      </c>
      <c r="F1493" s="16" t="s">
        <v>34</v>
      </c>
      <c r="G1493" s="16" t="s">
        <v>27</v>
      </c>
      <c r="H1493" s="17">
        <v>2E-3</v>
      </c>
      <c r="I1493" s="16" t="s">
        <v>34</v>
      </c>
      <c r="J1493" s="16" t="s">
        <v>1003</v>
      </c>
      <c r="K1493" s="18" t="s">
        <v>29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32</v>
      </c>
      <c r="T1493" s="20" t="s">
        <v>32</v>
      </c>
      <c r="U1493" s="20" t="s">
        <v>32</v>
      </c>
      <c r="V1493" s="20" t="s">
        <v>32</v>
      </c>
      <c r="W1493" s="21" t="s">
        <v>32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32</v>
      </c>
      <c r="AH1493" s="21" t="s">
        <v>32</v>
      </c>
    </row>
    <row r="1494" spans="1:34" x14ac:dyDescent="0.35">
      <c r="A1494" s="15" t="s">
        <v>164</v>
      </c>
      <c r="B1494" s="16" t="s">
        <v>22</v>
      </c>
      <c r="C1494" s="16" t="s">
        <v>23</v>
      </c>
      <c r="D1494" s="16" t="s">
        <v>24</v>
      </c>
      <c r="E1494" s="16" t="s">
        <v>25</v>
      </c>
      <c r="F1494" s="16" t="s">
        <v>34</v>
      </c>
      <c r="G1494" s="16" t="s">
        <v>27</v>
      </c>
      <c r="H1494" s="17">
        <v>2E-3</v>
      </c>
      <c r="I1494" s="16" t="s">
        <v>34</v>
      </c>
      <c r="J1494" s="16" t="s">
        <v>1003</v>
      </c>
      <c r="K1494" s="18" t="s">
        <v>30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1.4</v>
      </c>
      <c r="V1494" s="166">
        <v>1.4</v>
      </c>
      <c r="W1494" s="167">
        <v>1.47</v>
      </c>
      <c r="X1494" s="178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164</v>
      </c>
      <c r="B1495" s="16" t="s">
        <v>22</v>
      </c>
      <c r="C1495" s="16" t="s">
        <v>23</v>
      </c>
      <c r="D1495" s="16" t="s">
        <v>24</v>
      </c>
      <c r="E1495" s="16" t="s">
        <v>25</v>
      </c>
      <c r="F1495" s="16" t="s">
        <v>34</v>
      </c>
      <c r="G1495" s="16" t="s">
        <v>27</v>
      </c>
      <c r="H1495" s="17">
        <v>2E-3</v>
      </c>
      <c r="I1495" s="16" t="s">
        <v>34</v>
      </c>
      <c r="J1495" s="16" t="s">
        <v>1003</v>
      </c>
      <c r="K1495" s="18" t="s">
        <v>31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32</v>
      </c>
      <c r="T1495" s="20" t="s">
        <v>32</v>
      </c>
      <c r="U1495" s="20" t="s">
        <v>32</v>
      </c>
      <c r="V1495" s="20" t="s">
        <v>32</v>
      </c>
      <c r="W1495" s="21" t="s">
        <v>32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32</v>
      </c>
      <c r="AH1495" s="21" t="s">
        <v>32</v>
      </c>
    </row>
    <row r="1496" spans="1:34" x14ac:dyDescent="0.35">
      <c r="A1496" s="24" t="s">
        <v>164</v>
      </c>
      <c r="B1496" s="25" t="s">
        <v>22</v>
      </c>
      <c r="C1496" s="25" t="s">
        <v>23</v>
      </c>
      <c r="D1496" s="25" t="s">
        <v>24</v>
      </c>
      <c r="E1496" s="25" t="s">
        <v>25</v>
      </c>
      <c r="F1496" s="25" t="s">
        <v>34</v>
      </c>
      <c r="G1496" s="25" t="s">
        <v>27</v>
      </c>
      <c r="H1496" s="26">
        <v>2E-3</v>
      </c>
      <c r="I1496" s="25" t="s">
        <v>34</v>
      </c>
      <c r="J1496" s="25" t="s">
        <v>1003</v>
      </c>
      <c r="K1496" s="27" t="s">
        <v>33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5.2631578947368363E-2</v>
      </c>
      <c r="V1496" s="29">
        <v>5.2631578947368363E-2</v>
      </c>
      <c r="W1496" s="30">
        <v>2.0833333333333259E-2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164</v>
      </c>
      <c r="B1497" s="32" t="s">
        <v>22</v>
      </c>
      <c r="C1497" s="32" t="s">
        <v>23</v>
      </c>
      <c r="D1497" s="32" t="s">
        <v>24</v>
      </c>
      <c r="E1497" s="32" t="s">
        <v>25</v>
      </c>
      <c r="F1497" s="32" t="s">
        <v>35</v>
      </c>
      <c r="G1497" s="32" t="s">
        <v>27</v>
      </c>
      <c r="H1497" s="33">
        <v>2E-3</v>
      </c>
      <c r="I1497" s="32" t="s">
        <v>35</v>
      </c>
      <c r="J1497" s="32"/>
      <c r="K1497" s="34" t="s">
        <v>28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164</v>
      </c>
      <c r="B1498" s="16" t="s">
        <v>22</v>
      </c>
      <c r="C1498" s="16" t="s">
        <v>23</v>
      </c>
      <c r="D1498" s="16" t="s">
        <v>24</v>
      </c>
      <c r="E1498" s="16" t="s">
        <v>25</v>
      </c>
      <c r="F1498" s="16" t="s">
        <v>35</v>
      </c>
      <c r="G1498" s="16" t="s">
        <v>27</v>
      </c>
      <c r="H1498" s="17">
        <v>2E-3</v>
      </c>
      <c r="I1498" s="16" t="s">
        <v>35</v>
      </c>
      <c r="J1498" s="16"/>
      <c r="K1498" s="18" t="s">
        <v>29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32</v>
      </c>
      <c r="T1498" s="20" t="s">
        <v>32</v>
      </c>
      <c r="U1498" s="20" t="s">
        <v>32</v>
      </c>
      <c r="V1498" s="20" t="s">
        <v>32</v>
      </c>
      <c r="W1498" s="21" t="s">
        <v>32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32</v>
      </c>
      <c r="AH1498" s="21" t="s">
        <v>32</v>
      </c>
    </row>
    <row r="1499" spans="1:34" x14ac:dyDescent="0.35">
      <c r="A1499" s="15" t="s">
        <v>164</v>
      </c>
      <c r="B1499" s="16" t="s">
        <v>22</v>
      </c>
      <c r="C1499" s="16" t="s">
        <v>23</v>
      </c>
      <c r="D1499" s="16" t="s">
        <v>24</v>
      </c>
      <c r="E1499" s="16" t="s">
        <v>25</v>
      </c>
      <c r="F1499" s="16" t="s">
        <v>35</v>
      </c>
      <c r="G1499" s="16" t="s">
        <v>27</v>
      </c>
      <c r="H1499" s="17">
        <v>2E-3</v>
      </c>
      <c r="I1499" s="16" t="s">
        <v>35</v>
      </c>
      <c r="J1499" s="16"/>
      <c r="K1499" s="18" t="s">
        <v>30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171">
        <v>1.32</v>
      </c>
      <c r="V1499" s="171">
        <v>1.32</v>
      </c>
      <c r="W1499" s="152">
        <v>1.32</v>
      </c>
      <c r="X1499" s="178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164</v>
      </c>
      <c r="B1500" s="16" t="s">
        <v>22</v>
      </c>
      <c r="C1500" s="16" t="s">
        <v>23</v>
      </c>
      <c r="D1500" s="16" t="s">
        <v>24</v>
      </c>
      <c r="E1500" s="16" t="s">
        <v>25</v>
      </c>
      <c r="F1500" s="16" t="s">
        <v>35</v>
      </c>
      <c r="G1500" s="16" t="s">
        <v>27</v>
      </c>
      <c r="H1500" s="17">
        <v>2E-3</v>
      </c>
      <c r="I1500" s="16" t="s">
        <v>35</v>
      </c>
      <c r="J1500" s="16"/>
      <c r="K1500" s="18" t="s">
        <v>31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32</v>
      </c>
      <c r="T1500" s="20" t="s">
        <v>32</v>
      </c>
      <c r="U1500" s="20" t="s">
        <v>32</v>
      </c>
      <c r="V1500" s="20" t="s">
        <v>32</v>
      </c>
      <c r="W1500" s="21" t="s">
        <v>32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32</v>
      </c>
      <c r="AH1500" s="21" t="s">
        <v>32</v>
      </c>
    </row>
    <row r="1501" spans="1:34" x14ac:dyDescent="0.35">
      <c r="A1501" s="24" t="s">
        <v>164</v>
      </c>
      <c r="B1501" s="25" t="s">
        <v>22</v>
      </c>
      <c r="C1501" s="25" t="s">
        <v>23</v>
      </c>
      <c r="D1501" s="25" t="s">
        <v>24</v>
      </c>
      <c r="E1501" s="25" t="s">
        <v>25</v>
      </c>
      <c r="F1501" s="25" t="s">
        <v>35</v>
      </c>
      <c r="G1501" s="25" t="s">
        <v>27</v>
      </c>
      <c r="H1501" s="26">
        <v>2E-3</v>
      </c>
      <c r="I1501" s="25" t="s">
        <v>35</v>
      </c>
      <c r="J1501" s="25"/>
      <c r="K1501" s="27" t="s">
        <v>33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6.4516129032258229E-2</v>
      </c>
      <c r="V1501" s="29">
        <v>6.4516129032258229E-2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164</v>
      </c>
      <c r="B1502" s="32" t="s">
        <v>22</v>
      </c>
      <c r="C1502" s="32" t="s">
        <v>23</v>
      </c>
      <c r="D1502" s="32" t="s">
        <v>24</v>
      </c>
      <c r="E1502" s="32" t="s">
        <v>25</v>
      </c>
      <c r="F1502" s="32" t="s">
        <v>637</v>
      </c>
      <c r="G1502" s="32" t="s">
        <v>27</v>
      </c>
      <c r="H1502" s="33">
        <v>2E-3</v>
      </c>
      <c r="I1502" s="32" t="s">
        <v>637</v>
      </c>
      <c r="J1502" s="32" t="s">
        <v>1003</v>
      </c>
      <c r="K1502" s="34" t="s">
        <v>28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164</v>
      </c>
      <c r="B1503" s="16" t="s">
        <v>22</v>
      </c>
      <c r="C1503" s="16" t="s">
        <v>23</v>
      </c>
      <c r="D1503" s="16" t="s">
        <v>24</v>
      </c>
      <c r="E1503" s="16" t="s">
        <v>25</v>
      </c>
      <c r="F1503" s="16" t="s">
        <v>637</v>
      </c>
      <c r="G1503" s="16" t="s">
        <v>27</v>
      </c>
      <c r="H1503" s="17">
        <v>2E-3</v>
      </c>
      <c r="I1503" s="16" t="s">
        <v>637</v>
      </c>
      <c r="J1503" s="16" t="s">
        <v>1003</v>
      </c>
      <c r="K1503" s="18" t="s">
        <v>29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32</v>
      </c>
      <c r="T1503" s="20" t="s">
        <v>32</v>
      </c>
      <c r="U1503" s="20" t="s">
        <v>32</v>
      </c>
      <c r="V1503" s="20" t="s">
        <v>32</v>
      </c>
      <c r="W1503" s="21" t="s">
        <v>32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32</v>
      </c>
      <c r="AH1503" s="21" t="s">
        <v>32</v>
      </c>
    </row>
    <row r="1504" spans="1:34" x14ac:dyDescent="0.35">
      <c r="A1504" s="15" t="s">
        <v>164</v>
      </c>
      <c r="B1504" s="16" t="s">
        <v>22</v>
      </c>
      <c r="C1504" s="16" t="s">
        <v>23</v>
      </c>
      <c r="D1504" s="16" t="s">
        <v>24</v>
      </c>
      <c r="E1504" s="16" t="s">
        <v>25</v>
      </c>
      <c r="F1504" s="16" t="s">
        <v>637</v>
      </c>
      <c r="G1504" s="16" t="s">
        <v>27</v>
      </c>
      <c r="H1504" s="17">
        <v>2E-3</v>
      </c>
      <c r="I1504" s="16" t="s">
        <v>637</v>
      </c>
      <c r="J1504" s="16" t="s">
        <v>1003</v>
      </c>
      <c r="K1504" s="18" t="s">
        <v>30</v>
      </c>
      <c r="L1504" s="168">
        <v>1.59</v>
      </c>
      <c r="M1504" s="166">
        <v>1.59</v>
      </c>
      <c r="N1504" s="166">
        <v>1.59</v>
      </c>
      <c r="O1504" s="166">
        <v>1.59</v>
      </c>
      <c r="P1504" s="166">
        <v>1.59</v>
      </c>
      <c r="Q1504" s="166">
        <v>1.59</v>
      </c>
      <c r="R1504" s="166">
        <v>1.59</v>
      </c>
      <c r="S1504" s="166">
        <v>1.39</v>
      </c>
      <c r="T1504" s="166">
        <v>1.39</v>
      </c>
      <c r="U1504" s="166">
        <v>1.32</v>
      </c>
      <c r="V1504" s="166">
        <v>1.32</v>
      </c>
      <c r="W1504" s="167">
        <v>1.32</v>
      </c>
      <c r="X1504" s="178"/>
      <c r="Y1504" s="168">
        <v>0</v>
      </c>
      <c r="Z1504" s="166">
        <v>0</v>
      </c>
      <c r="AA1504" s="166">
        <v>0</v>
      </c>
      <c r="AB1504" s="166">
        <v>0</v>
      </c>
      <c r="AC1504" s="166">
        <v>0</v>
      </c>
      <c r="AD1504" s="166">
        <v>0</v>
      </c>
      <c r="AE1504" s="167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164</v>
      </c>
      <c r="B1505" s="16" t="s">
        <v>22</v>
      </c>
      <c r="C1505" s="16" t="s">
        <v>23</v>
      </c>
      <c r="D1505" s="16" t="s">
        <v>24</v>
      </c>
      <c r="E1505" s="16" t="s">
        <v>25</v>
      </c>
      <c r="F1505" s="16" t="s">
        <v>637</v>
      </c>
      <c r="G1505" s="16" t="s">
        <v>27</v>
      </c>
      <c r="H1505" s="17">
        <v>2E-3</v>
      </c>
      <c r="I1505" s="16" t="s">
        <v>637</v>
      </c>
      <c r="J1505" s="16" t="s">
        <v>1003</v>
      </c>
      <c r="K1505" s="18" t="s">
        <v>31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32</v>
      </c>
      <c r="T1505" s="20" t="s">
        <v>32</v>
      </c>
      <c r="U1505" s="20" t="s">
        <v>32</v>
      </c>
      <c r="V1505" s="20" t="s">
        <v>32</v>
      </c>
      <c r="W1505" s="21" t="s">
        <v>32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32</v>
      </c>
      <c r="AH1505" s="21" t="s">
        <v>32</v>
      </c>
    </row>
    <row r="1506" spans="1:34" x14ac:dyDescent="0.35">
      <c r="A1506" s="24" t="s">
        <v>164</v>
      </c>
      <c r="B1506" s="25" t="s">
        <v>22</v>
      </c>
      <c r="C1506" s="25" t="s">
        <v>23</v>
      </c>
      <c r="D1506" s="25" t="s">
        <v>24</v>
      </c>
      <c r="E1506" s="25" t="s">
        <v>25</v>
      </c>
      <c r="F1506" s="25" t="s">
        <v>637</v>
      </c>
      <c r="G1506" s="25" t="s">
        <v>27</v>
      </c>
      <c r="H1506" s="26">
        <v>2E-3</v>
      </c>
      <c r="I1506" s="25" t="s">
        <v>637</v>
      </c>
      <c r="J1506" s="25" t="s">
        <v>1003</v>
      </c>
      <c r="K1506" s="27" t="s">
        <v>33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6.4516129032258229E-2</v>
      </c>
      <c r="V1506" s="29">
        <v>6.4516129032258229E-2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164</v>
      </c>
      <c r="B1507" s="32" t="s">
        <v>22</v>
      </c>
      <c r="C1507" s="32" t="s">
        <v>23</v>
      </c>
      <c r="D1507" s="32" t="s">
        <v>24</v>
      </c>
      <c r="E1507" s="32" t="s">
        <v>25</v>
      </c>
      <c r="F1507" s="32" t="s">
        <v>36</v>
      </c>
      <c r="G1507" s="32" t="s">
        <v>27</v>
      </c>
      <c r="H1507" s="33">
        <v>2E-3</v>
      </c>
      <c r="I1507" s="32" t="s">
        <v>36</v>
      </c>
      <c r="J1507" s="32" t="s">
        <v>1003</v>
      </c>
      <c r="K1507" s="34" t="s">
        <v>28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164</v>
      </c>
      <c r="B1508" s="16" t="s">
        <v>22</v>
      </c>
      <c r="C1508" s="16" t="s">
        <v>23</v>
      </c>
      <c r="D1508" s="16" t="s">
        <v>24</v>
      </c>
      <c r="E1508" s="16" t="s">
        <v>25</v>
      </c>
      <c r="F1508" s="16" t="s">
        <v>36</v>
      </c>
      <c r="G1508" s="16" t="s">
        <v>27</v>
      </c>
      <c r="H1508" s="17">
        <v>2E-3</v>
      </c>
      <c r="I1508" s="16" t="s">
        <v>36</v>
      </c>
      <c r="J1508" s="16" t="s">
        <v>1003</v>
      </c>
      <c r="K1508" s="18" t="s">
        <v>29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32</v>
      </c>
      <c r="T1508" s="20" t="s">
        <v>32</v>
      </c>
      <c r="U1508" s="20" t="s">
        <v>32</v>
      </c>
      <c r="V1508" s="20" t="s">
        <v>32</v>
      </c>
      <c r="W1508" s="21" t="s">
        <v>32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32</v>
      </c>
      <c r="AH1508" s="21" t="s">
        <v>32</v>
      </c>
    </row>
    <row r="1509" spans="1:34" x14ac:dyDescent="0.35">
      <c r="A1509" s="15" t="s">
        <v>164</v>
      </c>
      <c r="B1509" s="16" t="s">
        <v>22</v>
      </c>
      <c r="C1509" s="16" t="s">
        <v>23</v>
      </c>
      <c r="D1509" s="16" t="s">
        <v>24</v>
      </c>
      <c r="E1509" s="16" t="s">
        <v>25</v>
      </c>
      <c r="F1509" s="16" t="s">
        <v>36</v>
      </c>
      <c r="G1509" s="16" t="s">
        <v>27</v>
      </c>
      <c r="H1509" s="17">
        <v>2E-3</v>
      </c>
      <c r="I1509" s="16" t="s">
        <v>36</v>
      </c>
      <c r="J1509" s="16" t="s">
        <v>1003</v>
      </c>
      <c r="K1509" s="18" t="s">
        <v>30</v>
      </c>
      <c r="L1509" s="168">
        <v>1.59</v>
      </c>
      <c r="M1509" s="166">
        <v>1.59</v>
      </c>
      <c r="N1509" s="166">
        <v>1.59</v>
      </c>
      <c r="O1509" s="166">
        <v>1.59</v>
      </c>
      <c r="P1509" s="166">
        <v>1.59</v>
      </c>
      <c r="Q1509" s="166">
        <v>1.59</v>
      </c>
      <c r="R1509" s="166">
        <v>1.59</v>
      </c>
      <c r="S1509" s="166">
        <v>1.39</v>
      </c>
      <c r="T1509" s="166">
        <v>1.39</v>
      </c>
      <c r="U1509" s="166">
        <v>1.32</v>
      </c>
      <c r="V1509" s="166">
        <v>1.32</v>
      </c>
      <c r="W1509" s="167">
        <v>1.32</v>
      </c>
      <c r="X1509" s="178"/>
      <c r="Y1509" s="168">
        <v>0</v>
      </c>
      <c r="Z1509" s="166">
        <v>0</v>
      </c>
      <c r="AA1509" s="166">
        <v>0</v>
      </c>
      <c r="AB1509" s="166">
        <v>0</v>
      </c>
      <c r="AC1509" s="166">
        <v>0</v>
      </c>
      <c r="AD1509" s="166">
        <v>0</v>
      </c>
      <c r="AE1509" s="167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164</v>
      </c>
      <c r="B1510" s="16" t="s">
        <v>22</v>
      </c>
      <c r="C1510" s="16" t="s">
        <v>23</v>
      </c>
      <c r="D1510" s="16" t="s">
        <v>24</v>
      </c>
      <c r="E1510" s="16" t="s">
        <v>25</v>
      </c>
      <c r="F1510" s="16" t="s">
        <v>36</v>
      </c>
      <c r="G1510" s="16" t="s">
        <v>27</v>
      </c>
      <c r="H1510" s="17">
        <v>2E-3</v>
      </c>
      <c r="I1510" s="16" t="s">
        <v>36</v>
      </c>
      <c r="J1510" s="16" t="s">
        <v>1003</v>
      </c>
      <c r="K1510" s="18" t="s">
        <v>31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32</v>
      </c>
      <c r="T1510" s="20" t="s">
        <v>32</v>
      </c>
      <c r="U1510" s="20" t="s">
        <v>32</v>
      </c>
      <c r="V1510" s="20" t="s">
        <v>32</v>
      </c>
      <c r="W1510" s="21" t="s">
        <v>32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32</v>
      </c>
      <c r="AH1510" s="21" t="s">
        <v>32</v>
      </c>
    </row>
    <row r="1511" spans="1:34" x14ac:dyDescent="0.35">
      <c r="A1511" s="24" t="s">
        <v>164</v>
      </c>
      <c r="B1511" s="25" t="s">
        <v>22</v>
      </c>
      <c r="C1511" s="25" t="s">
        <v>23</v>
      </c>
      <c r="D1511" s="25" t="s">
        <v>24</v>
      </c>
      <c r="E1511" s="25" t="s">
        <v>25</v>
      </c>
      <c r="F1511" s="25" t="s">
        <v>36</v>
      </c>
      <c r="G1511" s="25" t="s">
        <v>27</v>
      </c>
      <c r="H1511" s="26">
        <v>2E-3</v>
      </c>
      <c r="I1511" s="25" t="s">
        <v>36</v>
      </c>
      <c r="J1511" s="25" t="s">
        <v>1003</v>
      </c>
      <c r="K1511" s="27" t="s">
        <v>33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6.4516129032258229E-2</v>
      </c>
      <c r="V1511" s="29">
        <v>6.4516129032258229E-2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164</v>
      </c>
      <c r="B1512" s="32" t="s">
        <v>22</v>
      </c>
      <c r="C1512" s="32" t="s">
        <v>23</v>
      </c>
      <c r="D1512" s="32" t="s">
        <v>24</v>
      </c>
      <c r="E1512" s="32" t="s">
        <v>25</v>
      </c>
      <c r="F1512" s="32" t="s">
        <v>37</v>
      </c>
      <c r="G1512" s="32" t="s">
        <v>27</v>
      </c>
      <c r="H1512" s="33">
        <v>2E-3</v>
      </c>
      <c r="I1512" s="32" t="s">
        <v>37</v>
      </c>
      <c r="J1512" s="32"/>
      <c r="K1512" s="34" t="s">
        <v>28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1.24</v>
      </c>
      <c r="V1512" s="36">
        <v>1.24</v>
      </c>
      <c r="W1512" s="37">
        <v>1.32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0.03</v>
      </c>
      <c r="AH1512" s="151">
        <v>0.03</v>
      </c>
    </row>
    <row r="1513" spans="1:34" x14ac:dyDescent="0.35">
      <c r="A1513" s="15" t="s">
        <v>164</v>
      </c>
      <c r="B1513" s="16" t="s">
        <v>22</v>
      </c>
      <c r="C1513" s="16" t="s">
        <v>23</v>
      </c>
      <c r="D1513" s="16" t="s">
        <v>24</v>
      </c>
      <c r="E1513" s="16" t="s">
        <v>25</v>
      </c>
      <c r="F1513" s="16" t="s">
        <v>37</v>
      </c>
      <c r="G1513" s="16" t="s">
        <v>27</v>
      </c>
      <c r="H1513" s="17">
        <v>2E-3</v>
      </c>
      <c r="I1513" s="16" t="s">
        <v>37</v>
      </c>
      <c r="J1513" s="16"/>
      <c r="K1513" s="18" t="s">
        <v>29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32</v>
      </c>
      <c r="T1513" s="20" t="s">
        <v>32</v>
      </c>
      <c r="U1513" s="20" t="s">
        <v>32</v>
      </c>
      <c r="V1513" s="20" t="s">
        <v>32</v>
      </c>
      <c r="W1513" s="21" t="s">
        <v>32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32</v>
      </c>
      <c r="AH1513" s="21" t="s">
        <v>32</v>
      </c>
    </row>
    <row r="1514" spans="1:34" x14ac:dyDescent="0.35">
      <c r="A1514" s="15" t="s">
        <v>164</v>
      </c>
      <c r="B1514" s="16" t="s">
        <v>22</v>
      </c>
      <c r="C1514" s="16" t="s">
        <v>23</v>
      </c>
      <c r="D1514" s="16" t="s">
        <v>24</v>
      </c>
      <c r="E1514" s="16" t="s">
        <v>25</v>
      </c>
      <c r="F1514" s="16" t="s">
        <v>37</v>
      </c>
      <c r="G1514" s="16" t="s">
        <v>27</v>
      </c>
      <c r="H1514" s="17">
        <v>2E-3</v>
      </c>
      <c r="I1514" s="16" t="s">
        <v>37</v>
      </c>
      <c r="J1514" s="16"/>
      <c r="K1514" s="18" t="s">
        <v>30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171">
        <v>1.32</v>
      </c>
      <c r="V1514" s="171">
        <v>1.32</v>
      </c>
      <c r="W1514" s="152">
        <v>1.32</v>
      </c>
      <c r="X1514" s="178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0.03</v>
      </c>
      <c r="AH1514" s="167">
        <v>0.03</v>
      </c>
    </row>
    <row r="1515" spans="1:34" x14ac:dyDescent="0.35">
      <c r="A1515" s="15" t="s">
        <v>164</v>
      </c>
      <c r="B1515" s="16" t="s">
        <v>22</v>
      </c>
      <c r="C1515" s="16" t="s">
        <v>23</v>
      </c>
      <c r="D1515" s="16" t="s">
        <v>24</v>
      </c>
      <c r="E1515" s="16" t="s">
        <v>25</v>
      </c>
      <c r="F1515" s="16" t="s">
        <v>37</v>
      </c>
      <c r="G1515" s="16" t="s">
        <v>27</v>
      </c>
      <c r="H1515" s="17">
        <v>2E-3</v>
      </c>
      <c r="I1515" s="16" t="s">
        <v>37</v>
      </c>
      <c r="J1515" s="16"/>
      <c r="K1515" s="18" t="s">
        <v>31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32</v>
      </c>
      <c r="T1515" s="20" t="s">
        <v>32</v>
      </c>
      <c r="U1515" s="20" t="s">
        <v>32</v>
      </c>
      <c r="V1515" s="20" t="s">
        <v>32</v>
      </c>
      <c r="W1515" s="21" t="s">
        <v>32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32</v>
      </c>
      <c r="AH1515" s="21" t="s">
        <v>32</v>
      </c>
    </row>
    <row r="1516" spans="1:34" x14ac:dyDescent="0.35">
      <c r="A1516" s="24" t="s">
        <v>164</v>
      </c>
      <c r="B1516" s="25" t="s">
        <v>22</v>
      </c>
      <c r="C1516" s="25" t="s">
        <v>23</v>
      </c>
      <c r="D1516" s="25" t="s">
        <v>24</v>
      </c>
      <c r="E1516" s="25" t="s">
        <v>25</v>
      </c>
      <c r="F1516" s="25" t="s">
        <v>37</v>
      </c>
      <c r="G1516" s="25" t="s">
        <v>27</v>
      </c>
      <c r="H1516" s="26">
        <v>2E-3</v>
      </c>
      <c r="I1516" s="25" t="s">
        <v>37</v>
      </c>
      <c r="J1516" s="25"/>
      <c r="K1516" s="27" t="s">
        <v>33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6.4516129032258229E-2</v>
      </c>
      <c r="V1516" s="29">
        <v>6.4516129032258229E-2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164</v>
      </c>
      <c r="B1517" s="32" t="s">
        <v>22</v>
      </c>
      <c r="C1517" s="32" t="s">
        <v>23</v>
      </c>
      <c r="D1517" s="32" t="s">
        <v>38</v>
      </c>
      <c r="E1517" s="32" t="s">
        <v>25</v>
      </c>
      <c r="F1517" s="32" t="s">
        <v>39</v>
      </c>
      <c r="G1517" s="32" t="s">
        <v>27</v>
      </c>
      <c r="H1517" s="33">
        <v>2.6900000000000001E-3</v>
      </c>
      <c r="I1517" s="32" t="s">
        <v>39</v>
      </c>
      <c r="J1517" s="32"/>
      <c r="K1517" s="34" t="s">
        <v>28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1.85</v>
      </c>
      <c r="T1517" s="36">
        <v>1.85</v>
      </c>
      <c r="U1517" s="36">
        <v>1.83</v>
      </c>
      <c r="V1517" s="36">
        <v>1.83</v>
      </c>
      <c r="W1517" s="37">
        <v>1.75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0.05</v>
      </c>
      <c r="AH1517" s="151">
        <v>0.05</v>
      </c>
    </row>
    <row r="1518" spans="1:34" x14ac:dyDescent="0.35">
      <c r="A1518" s="15" t="s">
        <v>164</v>
      </c>
      <c r="B1518" s="16" t="s">
        <v>22</v>
      </c>
      <c r="C1518" s="16" t="s">
        <v>23</v>
      </c>
      <c r="D1518" s="16" t="s">
        <v>38</v>
      </c>
      <c r="E1518" s="16" t="s">
        <v>25</v>
      </c>
      <c r="F1518" s="16" t="s">
        <v>39</v>
      </c>
      <c r="G1518" s="16" t="s">
        <v>27</v>
      </c>
      <c r="H1518" s="17">
        <v>2.6900000000000001E-3</v>
      </c>
      <c r="I1518" s="16" t="s">
        <v>39</v>
      </c>
      <c r="J1518" s="16"/>
      <c r="K1518" s="18" t="s">
        <v>29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32</v>
      </c>
      <c r="T1518" s="20" t="s">
        <v>32</v>
      </c>
      <c r="U1518" s="20" t="s">
        <v>32</v>
      </c>
      <c r="V1518" s="20" t="s">
        <v>32</v>
      </c>
      <c r="W1518" s="21" t="s">
        <v>32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32</v>
      </c>
      <c r="AH1518" s="21" t="s">
        <v>32</v>
      </c>
    </row>
    <row r="1519" spans="1:34" x14ac:dyDescent="0.35">
      <c r="A1519" s="15" t="s">
        <v>164</v>
      </c>
      <c r="B1519" s="16" t="s">
        <v>22</v>
      </c>
      <c r="C1519" s="16" t="s">
        <v>23</v>
      </c>
      <c r="D1519" s="16" t="s">
        <v>38</v>
      </c>
      <c r="E1519" s="16" t="s">
        <v>25</v>
      </c>
      <c r="F1519" s="16" t="s">
        <v>39</v>
      </c>
      <c r="G1519" s="16" t="s">
        <v>27</v>
      </c>
      <c r="H1519" s="17">
        <v>2.6900000000000001E-3</v>
      </c>
      <c r="I1519" s="16" t="s">
        <v>39</v>
      </c>
      <c r="J1519" s="16"/>
      <c r="K1519" s="18" t="s">
        <v>30</v>
      </c>
      <c r="L1519" s="172">
        <v>2.29</v>
      </c>
      <c r="M1519" s="171">
        <v>2.29</v>
      </c>
      <c r="N1519" s="171">
        <v>2.29</v>
      </c>
      <c r="O1519" s="171">
        <v>2.29</v>
      </c>
      <c r="P1519" s="171">
        <v>2.29</v>
      </c>
      <c r="Q1519" s="171">
        <v>2.29</v>
      </c>
      <c r="R1519" s="171">
        <v>2.29</v>
      </c>
      <c r="S1519" s="171">
        <v>1.94</v>
      </c>
      <c r="T1519" s="171">
        <v>1.94</v>
      </c>
      <c r="U1519" s="171">
        <v>1.91</v>
      </c>
      <c r="V1519" s="171">
        <v>1.91</v>
      </c>
      <c r="W1519" s="170">
        <v>1.91</v>
      </c>
      <c r="X1519" s="178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164</v>
      </c>
      <c r="B1520" s="16" t="s">
        <v>22</v>
      </c>
      <c r="C1520" s="16" t="s">
        <v>23</v>
      </c>
      <c r="D1520" s="16" t="s">
        <v>38</v>
      </c>
      <c r="E1520" s="16" t="s">
        <v>25</v>
      </c>
      <c r="F1520" s="16" t="s">
        <v>39</v>
      </c>
      <c r="G1520" s="16" t="s">
        <v>27</v>
      </c>
      <c r="H1520" s="17">
        <v>2.6900000000000001E-3</v>
      </c>
      <c r="I1520" s="16" t="s">
        <v>39</v>
      </c>
      <c r="J1520" s="16"/>
      <c r="K1520" s="18" t="s">
        <v>31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32</v>
      </c>
      <c r="T1520" s="20" t="s">
        <v>32</v>
      </c>
      <c r="U1520" s="20" t="s">
        <v>32</v>
      </c>
      <c r="V1520" s="20" t="s">
        <v>32</v>
      </c>
      <c r="W1520" s="21" t="s">
        <v>32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32</v>
      </c>
      <c r="AH1520" s="21" t="s">
        <v>32</v>
      </c>
    </row>
    <row r="1521" spans="1:34" x14ac:dyDescent="0.35">
      <c r="A1521" s="24" t="s">
        <v>164</v>
      </c>
      <c r="B1521" s="25" t="s">
        <v>22</v>
      </c>
      <c r="C1521" s="25" t="s">
        <v>23</v>
      </c>
      <c r="D1521" s="25" t="s">
        <v>38</v>
      </c>
      <c r="E1521" s="25" t="s">
        <v>25</v>
      </c>
      <c r="F1521" s="25" t="s">
        <v>39</v>
      </c>
      <c r="G1521" s="25" t="s">
        <v>27</v>
      </c>
      <c r="H1521" s="26">
        <v>2.6900000000000001E-3</v>
      </c>
      <c r="I1521" s="25" t="s">
        <v>39</v>
      </c>
      <c r="J1521" s="25"/>
      <c r="K1521" s="27" t="s">
        <v>33</v>
      </c>
      <c r="L1521" s="28">
        <v>4.5662100456621113E-2</v>
      </c>
      <c r="M1521" s="29">
        <v>4.5662100456621113E-2</v>
      </c>
      <c r="N1521" s="29">
        <v>4.5662100456621113E-2</v>
      </c>
      <c r="O1521" s="29">
        <v>4.5662100456621113E-2</v>
      </c>
      <c r="P1521" s="29">
        <v>4.5662100456621113E-2</v>
      </c>
      <c r="Q1521" s="29">
        <v>4.5662100456621113E-2</v>
      </c>
      <c r="R1521" s="29">
        <v>4.5662100456621113E-2</v>
      </c>
      <c r="S1521" s="29">
        <v>4.8648648648648596E-2</v>
      </c>
      <c r="T1521" s="29">
        <v>4.8648648648648596E-2</v>
      </c>
      <c r="U1521" s="29">
        <v>4.3715846994535346E-2</v>
      </c>
      <c r="V1521" s="29">
        <v>4.3715846994535346E-2</v>
      </c>
      <c r="W1521" s="30">
        <v>9.1428571428571415E-2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164</v>
      </c>
      <c r="B1522" s="32" t="s">
        <v>22</v>
      </c>
      <c r="C1522" s="32" t="s">
        <v>23</v>
      </c>
      <c r="D1522" s="32" t="s">
        <v>38</v>
      </c>
      <c r="E1522" s="32" t="s">
        <v>25</v>
      </c>
      <c r="F1522" s="32" t="s">
        <v>40</v>
      </c>
      <c r="G1522" s="32" t="s">
        <v>27</v>
      </c>
      <c r="H1522" s="33">
        <v>2.6900000000000001E-3</v>
      </c>
      <c r="I1522" s="32" t="s">
        <v>40</v>
      </c>
      <c r="J1522" s="32"/>
      <c r="K1522" s="34" t="s">
        <v>28</v>
      </c>
      <c r="L1522" s="35">
        <v>2.19</v>
      </c>
      <c r="M1522" s="36">
        <v>2.19</v>
      </c>
      <c r="N1522" s="36">
        <v>2.19</v>
      </c>
      <c r="O1522" s="36">
        <v>2.19</v>
      </c>
      <c r="P1522" s="36">
        <v>2.19</v>
      </c>
      <c r="Q1522" s="36">
        <v>2.19</v>
      </c>
      <c r="R1522" s="36">
        <v>2.19</v>
      </c>
      <c r="S1522" s="36">
        <v>1.85</v>
      </c>
      <c r="T1522" s="36">
        <v>1.85</v>
      </c>
      <c r="U1522" s="36">
        <v>1.83</v>
      </c>
      <c r="V1522" s="36">
        <v>1.83</v>
      </c>
      <c r="W1522" s="37">
        <v>1.75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164</v>
      </c>
      <c r="B1523" s="16" t="s">
        <v>22</v>
      </c>
      <c r="C1523" s="16" t="s">
        <v>23</v>
      </c>
      <c r="D1523" s="16" t="s">
        <v>38</v>
      </c>
      <c r="E1523" s="16" t="s">
        <v>25</v>
      </c>
      <c r="F1523" s="16" t="s">
        <v>40</v>
      </c>
      <c r="G1523" s="16" t="s">
        <v>27</v>
      </c>
      <c r="H1523" s="17">
        <v>2.6900000000000001E-3</v>
      </c>
      <c r="I1523" s="16" t="s">
        <v>40</v>
      </c>
      <c r="J1523" s="16"/>
      <c r="K1523" s="18" t="s">
        <v>29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32</v>
      </c>
      <c r="T1523" s="20" t="s">
        <v>32</v>
      </c>
      <c r="U1523" s="20" t="s">
        <v>32</v>
      </c>
      <c r="V1523" s="20" t="s">
        <v>32</v>
      </c>
      <c r="W1523" s="21" t="s">
        <v>32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32</v>
      </c>
      <c r="AH1523" s="21" t="s">
        <v>32</v>
      </c>
    </row>
    <row r="1524" spans="1:34" x14ac:dyDescent="0.35">
      <c r="A1524" s="15" t="s">
        <v>164</v>
      </c>
      <c r="B1524" s="16" t="s">
        <v>22</v>
      </c>
      <c r="C1524" s="16" t="s">
        <v>23</v>
      </c>
      <c r="D1524" s="16" t="s">
        <v>38</v>
      </c>
      <c r="E1524" s="16" t="s">
        <v>25</v>
      </c>
      <c r="F1524" s="16" t="s">
        <v>40</v>
      </c>
      <c r="G1524" s="16" t="s">
        <v>27</v>
      </c>
      <c r="H1524" s="17">
        <v>2.6900000000000001E-3</v>
      </c>
      <c r="I1524" s="16" t="s">
        <v>40</v>
      </c>
      <c r="J1524" s="16"/>
      <c r="K1524" s="18" t="s">
        <v>30</v>
      </c>
      <c r="L1524" s="172">
        <v>2.29</v>
      </c>
      <c r="M1524" s="171">
        <v>2.29</v>
      </c>
      <c r="N1524" s="171">
        <v>2.29</v>
      </c>
      <c r="O1524" s="171">
        <v>2.29</v>
      </c>
      <c r="P1524" s="171">
        <v>2.29</v>
      </c>
      <c r="Q1524" s="171">
        <v>2.29</v>
      </c>
      <c r="R1524" s="171">
        <v>2.29</v>
      </c>
      <c r="S1524" s="171">
        <v>1.94</v>
      </c>
      <c r="T1524" s="171">
        <v>1.94</v>
      </c>
      <c r="U1524" s="171">
        <v>1.91</v>
      </c>
      <c r="V1524" s="171">
        <v>1.91</v>
      </c>
      <c r="W1524" s="170">
        <v>1.91</v>
      </c>
      <c r="X1524" s="178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164</v>
      </c>
      <c r="B1525" s="16" t="s">
        <v>22</v>
      </c>
      <c r="C1525" s="16" t="s">
        <v>23</v>
      </c>
      <c r="D1525" s="16" t="s">
        <v>38</v>
      </c>
      <c r="E1525" s="16" t="s">
        <v>25</v>
      </c>
      <c r="F1525" s="16" t="s">
        <v>40</v>
      </c>
      <c r="G1525" s="16" t="s">
        <v>27</v>
      </c>
      <c r="H1525" s="17">
        <v>2.6900000000000001E-3</v>
      </c>
      <c r="I1525" s="16" t="s">
        <v>40</v>
      </c>
      <c r="J1525" s="16"/>
      <c r="K1525" s="18" t="s">
        <v>31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32</v>
      </c>
      <c r="T1525" s="20" t="s">
        <v>32</v>
      </c>
      <c r="U1525" s="20" t="s">
        <v>32</v>
      </c>
      <c r="V1525" s="20" t="s">
        <v>32</v>
      </c>
      <c r="W1525" s="21" t="s">
        <v>32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32</v>
      </c>
      <c r="AH1525" s="21" t="s">
        <v>32</v>
      </c>
    </row>
    <row r="1526" spans="1:34" x14ac:dyDescent="0.35">
      <c r="A1526" s="24" t="s">
        <v>164</v>
      </c>
      <c r="B1526" s="25" t="s">
        <v>22</v>
      </c>
      <c r="C1526" s="25" t="s">
        <v>23</v>
      </c>
      <c r="D1526" s="25" t="s">
        <v>38</v>
      </c>
      <c r="E1526" s="25" t="s">
        <v>25</v>
      </c>
      <c r="F1526" s="25" t="s">
        <v>40</v>
      </c>
      <c r="G1526" s="25" t="s">
        <v>27</v>
      </c>
      <c r="H1526" s="26">
        <v>2.6900000000000001E-3</v>
      </c>
      <c r="I1526" s="25" t="s">
        <v>40</v>
      </c>
      <c r="J1526" s="25"/>
      <c r="K1526" s="27" t="s">
        <v>33</v>
      </c>
      <c r="L1526" s="28">
        <v>4.5662100456621113E-2</v>
      </c>
      <c r="M1526" s="29">
        <v>4.5662100456621113E-2</v>
      </c>
      <c r="N1526" s="29">
        <v>4.5662100456621113E-2</v>
      </c>
      <c r="O1526" s="29">
        <v>4.5662100456621113E-2</v>
      </c>
      <c r="P1526" s="29">
        <v>4.5662100456621113E-2</v>
      </c>
      <c r="Q1526" s="29">
        <v>4.5662100456621113E-2</v>
      </c>
      <c r="R1526" s="29">
        <v>4.5662100456621113E-2</v>
      </c>
      <c r="S1526" s="29">
        <v>4.8648648648648596E-2</v>
      </c>
      <c r="T1526" s="29">
        <v>4.8648648648648596E-2</v>
      </c>
      <c r="U1526" s="29">
        <v>4.3715846994535346E-2</v>
      </c>
      <c r="V1526" s="29">
        <v>4.3715846994535346E-2</v>
      </c>
      <c r="W1526" s="30">
        <v>9.1428571428571415E-2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164</v>
      </c>
      <c r="B1527" s="32" t="s">
        <v>22</v>
      </c>
      <c r="C1527" s="32" t="s">
        <v>23</v>
      </c>
      <c r="D1527" s="32" t="s">
        <v>38</v>
      </c>
      <c r="E1527" s="32" t="s">
        <v>41</v>
      </c>
      <c r="F1527" s="32" t="s">
        <v>42</v>
      </c>
      <c r="G1527" s="32" t="s">
        <v>27</v>
      </c>
      <c r="H1527" s="33">
        <v>2.6900000000000001E-3</v>
      </c>
      <c r="I1527" s="32" t="s">
        <v>42</v>
      </c>
      <c r="J1527" s="32"/>
      <c r="K1527" s="34" t="s">
        <v>28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164</v>
      </c>
      <c r="B1528" s="16" t="s">
        <v>22</v>
      </c>
      <c r="C1528" s="16" t="s">
        <v>23</v>
      </c>
      <c r="D1528" s="16" t="s">
        <v>38</v>
      </c>
      <c r="E1528" s="16" t="s">
        <v>41</v>
      </c>
      <c r="F1528" s="16" t="s">
        <v>42</v>
      </c>
      <c r="G1528" s="16" t="s">
        <v>27</v>
      </c>
      <c r="H1528" s="17">
        <v>2.6900000000000001E-3</v>
      </c>
      <c r="I1528" s="16" t="s">
        <v>42</v>
      </c>
      <c r="J1528" s="16"/>
      <c r="K1528" s="18" t="s">
        <v>29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32</v>
      </c>
      <c r="T1528" s="20" t="s">
        <v>32</v>
      </c>
      <c r="U1528" s="20" t="s">
        <v>32</v>
      </c>
      <c r="V1528" s="20" t="s">
        <v>32</v>
      </c>
      <c r="W1528" s="21" t="s">
        <v>32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32</v>
      </c>
      <c r="AH1528" s="21" t="s">
        <v>32</v>
      </c>
    </row>
    <row r="1529" spans="1:34" x14ac:dyDescent="0.35">
      <c r="A1529" s="15" t="s">
        <v>164</v>
      </c>
      <c r="B1529" s="16" t="s">
        <v>22</v>
      </c>
      <c r="C1529" s="16" t="s">
        <v>23</v>
      </c>
      <c r="D1529" s="16" t="s">
        <v>38</v>
      </c>
      <c r="E1529" s="16" t="s">
        <v>41</v>
      </c>
      <c r="F1529" s="16" t="s">
        <v>42</v>
      </c>
      <c r="G1529" s="16" t="s">
        <v>27</v>
      </c>
      <c r="H1529" s="17">
        <v>2.6900000000000001E-3</v>
      </c>
      <c r="I1529" s="16" t="s">
        <v>42</v>
      </c>
      <c r="J1529" s="16"/>
      <c r="K1529" s="18" t="s">
        <v>30</v>
      </c>
      <c r="L1529" s="168">
        <v>1.99</v>
      </c>
      <c r="M1529" s="166">
        <v>1.99</v>
      </c>
      <c r="N1529" s="166">
        <v>1.99</v>
      </c>
      <c r="O1529" s="166">
        <v>1.99</v>
      </c>
      <c r="P1529" s="166">
        <v>1.99</v>
      </c>
      <c r="Q1529" s="166">
        <v>1.99</v>
      </c>
      <c r="R1529" s="166">
        <v>1.99</v>
      </c>
      <c r="S1529" s="166">
        <v>1.89</v>
      </c>
      <c r="T1529" s="166">
        <v>1.89</v>
      </c>
      <c r="U1529" s="166">
        <v>1.66</v>
      </c>
      <c r="V1529" s="166">
        <v>1.66</v>
      </c>
      <c r="W1529" s="167">
        <v>1.79</v>
      </c>
      <c r="X1529" s="178"/>
      <c r="Y1529" s="168">
        <v>0</v>
      </c>
      <c r="Z1529" s="166">
        <v>0</v>
      </c>
      <c r="AA1529" s="166">
        <v>0</v>
      </c>
      <c r="AB1529" s="166">
        <v>0</v>
      </c>
      <c r="AC1529" s="166">
        <v>0</v>
      </c>
      <c r="AD1529" s="166">
        <v>0</v>
      </c>
      <c r="AE1529" s="167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164</v>
      </c>
      <c r="B1530" s="16" t="s">
        <v>22</v>
      </c>
      <c r="C1530" s="16" t="s">
        <v>23</v>
      </c>
      <c r="D1530" s="16" t="s">
        <v>38</v>
      </c>
      <c r="E1530" s="16" t="s">
        <v>41</v>
      </c>
      <c r="F1530" s="16" t="s">
        <v>42</v>
      </c>
      <c r="G1530" s="16" t="s">
        <v>27</v>
      </c>
      <c r="H1530" s="17">
        <v>2.6900000000000001E-3</v>
      </c>
      <c r="I1530" s="16" t="s">
        <v>42</v>
      </c>
      <c r="J1530" s="16"/>
      <c r="K1530" s="18" t="s">
        <v>31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32</v>
      </c>
      <c r="T1530" s="20" t="s">
        <v>32</v>
      </c>
      <c r="U1530" s="20" t="s">
        <v>32</v>
      </c>
      <c r="V1530" s="20" t="s">
        <v>32</v>
      </c>
      <c r="W1530" s="21" t="s">
        <v>32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32</v>
      </c>
      <c r="AH1530" s="21" t="s">
        <v>32</v>
      </c>
    </row>
    <row r="1531" spans="1:34" x14ac:dyDescent="0.35">
      <c r="A1531" s="24" t="s">
        <v>164</v>
      </c>
      <c r="B1531" s="25" t="s">
        <v>22</v>
      </c>
      <c r="C1531" s="25" t="s">
        <v>23</v>
      </c>
      <c r="D1531" s="25" t="s">
        <v>38</v>
      </c>
      <c r="E1531" s="25" t="s">
        <v>41</v>
      </c>
      <c r="F1531" s="25" t="s">
        <v>42</v>
      </c>
      <c r="G1531" s="25" t="s">
        <v>27</v>
      </c>
      <c r="H1531" s="26">
        <v>2.6900000000000001E-3</v>
      </c>
      <c r="I1531" s="25" t="s">
        <v>42</v>
      </c>
      <c r="J1531" s="25"/>
      <c r="K1531" s="27" t="s">
        <v>33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164</v>
      </c>
      <c r="B1532" s="32" t="s">
        <v>22</v>
      </c>
      <c r="C1532" s="32" t="s">
        <v>23</v>
      </c>
      <c r="D1532" s="32" t="s">
        <v>38</v>
      </c>
      <c r="E1532" s="32" t="s">
        <v>1004</v>
      </c>
      <c r="F1532" s="32" t="s">
        <v>44</v>
      </c>
      <c r="G1532" s="32" t="s">
        <v>27</v>
      </c>
      <c r="H1532" s="33">
        <v>2.6900000000000001E-3</v>
      </c>
      <c r="I1532" s="32" t="s">
        <v>44</v>
      </c>
      <c r="J1532" s="32"/>
      <c r="K1532" s="34" t="s">
        <v>28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0.05</v>
      </c>
      <c r="AH1532" s="151">
        <v>0.05</v>
      </c>
    </row>
    <row r="1533" spans="1:34" x14ac:dyDescent="0.35">
      <c r="A1533" s="15" t="s">
        <v>164</v>
      </c>
      <c r="B1533" s="16" t="s">
        <v>22</v>
      </c>
      <c r="C1533" s="16" t="s">
        <v>23</v>
      </c>
      <c r="D1533" s="16" t="s">
        <v>38</v>
      </c>
      <c r="E1533" s="16" t="s">
        <v>1004</v>
      </c>
      <c r="F1533" s="16" t="s">
        <v>44</v>
      </c>
      <c r="G1533" s="16" t="s">
        <v>27</v>
      </c>
      <c r="H1533" s="17">
        <v>2.6900000000000001E-3</v>
      </c>
      <c r="I1533" s="16" t="s">
        <v>44</v>
      </c>
      <c r="J1533" s="16"/>
      <c r="K1533" s="18" t="s">
        <v>29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32</v>
      </c>
      <c r="T1533" s="20" t="s">
        <v>32</v>
      </c>
      <c r="U1533" s="20" t="s">
        <v>32</v>
      </c>
      <c r="V1533" s="20" t="s">
        <v>32</v>
      </c>
      <c r="W1533" s="21" t="s">
        <v>32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32</v>
      </c>
      <c r="AH1533" s="21" t="s">
        <v>32</v>
      </c>
    </row>
    <row r="1534" spans="1:34" x14ac:dyDescent="0.35">
      <c r="A1534" s="15" t="s">
        <v>164</v>
      </c>
      <c r="B1534" s="16" t="s">
        <v>22</v>
      </c>
      <c r="C1534" s="16" t="s">
        <v>23</v>
      </c>
      <c r="D1534" s="16" t="s">
        <v>38</v>
      </c>
      <c r="E1534" s="16" t="s">
        <v>1004</v>
      </c>
      <c r="F1534" s="16" t="s">
        <v>44</v>
      </c>
      <c r="G1534" s="16" t="s">
        <v>27</v>
      </c>
      <c r="H1534" s="17">
        <v>2.6900000000000001E-3</v>
      </c>
      <c r="I1534" s="16" t="s">
        <v>44</v>
      </c>
      <c r="J1534" s="16"/>
      <c r="K1534" s="18" t="s">
        <v>30</v>
      </c>
      <c r="L1534" s="22">
        <v>1.99</v>
      </c>
      <c r="M1534" s="23">
        <v>1.99</v>
      </c>
      <c r="N1534" s="23">
        <v>1.99</v>
      </c>
      <c r="O1534" s="23">
        <v>1.99</v>
      </c>
      <c r="P1534" s="23">
        <v>1.99</v>
      </c>
      <c r="Q1534" s="23">
        <v>1.99</v>
      </c>
      <c r="R1534" s="23">
        <v>1.99</v>
      </c>
      <c r="S1534" s="23">
        <v>1.99</v>
      </c>
      <c r="T1534" s="23">
        <v>1.99</v>
      </c>
      <c r="U1534" s="23">
        <v>1.66</v>
      </c>
      <c r="V1534" s="23">
        <v>1.66</v>
      </c>
      <c r="W1534" s="152">
        <v>1.89</v>
      </c>
      <c r="X1534" s="178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0.05</v>
      </c>
      <c r="AH1534" s="167">
        <v>0.05</v>
      </c>
    </row>
    <row r="1535" spans="1:34" x14ac:dyDescent="0.35">
      <c r="A1535" s="15" t="s">
        <v>164</v>
      </c>
      <c r="B1535" s="16" t="s">
        <v>22</v>
      </c>
      <c r="C1535" s="16" t="s">
        <v>23</v>
      </c>
      <c r="D1535" s="16" t="s">
        <v>38</v>
      </c>
      <c r="E1535" s="16" t="s">
        <v>1004</v>
      </c>
      <c r="F1535" s="16" t="s">
        <v>44</v>
      </c>
      <c r="G1535" s="16" t="s">
        <v>27</v>
      </c>
      <c r="H1535" s="17">
        <v>2.6900000000000001E-3</v>
      </c>
      <c r="I1535" s="16" t="s">
        <v>44</v>
      </c>
      <c r="J1535" s="16"/>
      <c r="K1535" s="18" t="s">
        <v>31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32</v>
      </c>
      <c r="T1535" s="20" t="s">
        <v>32</v>
      </c>
      <c r="U1535" s="20" t="s">
        <v>32</v>
      </c>
      <c r="V1535" s="20" t="s">
        <v>32</v>
      </c>
      <c r="W1535" s="21" t="s">
        <v>32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32</v>
      </c>
      <c r="AH1535" s="21" t="s">
        <v>32</v>
      </c>
    </row>
    <row r="1536" spans="1:34" x14ac:dyDescent="0.35">
      <c r="A1536" s="24" t="s">
        <v>164</v>
      </c>
      <c r="B1536" s="25" t="s">
        <v>22</v>
      </c>
      <c r="C1536" s="25" t="s">
        <v>23</v>
      </c>
      <c r="D1536" s="25" t="s">
        <v>38</v>
      </c>
      <c r="E1536" s="25" t="s">
        <v>1004</v>
      </c>
      <c r="F1536" s="25" t="s">
        <v>44</v>
      </c>
      <c r="G1536" s="25" t="s">
        <v>27</v>
      </c>
      <c r="H1536" s="26">
        <v>2.6900000000000001E-3</v>
      </c>
      <c r="I1536" s="25" t="s">
        <v>44</v>
      </c>
      <c r="J1536" s="25"/>
      <c r="K1536" s="27" t="s">
        <v>33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164</v>
      </c>
      <c r="B1537" s="32" t="s">
        <v>22</v>
      </c>
      <c r="C1537" s="32" t="s">
        <v>23</v>
      </c>
      <c r="D1537" s="32" t="s">
        <v>48</v>
      </c>
      <c r="E1537" s="32" t="s">
        <v>1005</v>
      </c>
      <c r="F1537" s="32" t="s">
        <v>49</v>
      </c>
      <c r="G1537" s="32" t="s">
        <v>27</v>
      </c>
      <c r="H1537" s="33">
        <v>2.8999999999999998E-3</v>
      </c>
      <c r="I1537" s="32" t="s">
        <v>49</v>
      </c>
      <c r="J1537" s="32"/>
      <c r="K1537" s="34" t="s">
        <v>28</v>
      </c>
      <c r="L1537" s="35">
        <v>2.79</v>
      </c>
      <c r="M1537" s="36">
        <v>2.79</v>
      </c>
      <c r="N1537" s="36">
        <v>2.79</v>
      </c>
      <c r="O1537" s="36">
        <v>2.79</v>
      </c>
      <c r="P1537" s="36">
        <v>2.79</v>
      </c>
      <c r="Q1537" s="36">
        <v>2.79</v>
      </c>
      <c r="R1537" s="36">
        <v>2.79</v>
      </c>
      <c r="S1537" s="36">
        <v>2.79</v>
      </c>
      <c r="T1537" s="36">
        <v>2.79</v>
      </c>
      <c r="U1537" s="36">
        <v>2.33</v>
      </c>
      <c r="V1537" s="36">
        <v>2.33</v>
      </c>
      <c r="W1537" s="37">
        <v>2.65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7.0000000000000007E-2</v>
      </c>
      <c r="AH1537" s="151">
        <v>7.0000000000000007E-2</v>
      </c>
    </row>
    <row r="1538" spans="1:34" x14ac:dyDescent="0.35">
      <c r="A1538" s="15" t="s">
        <v>164</v>
      </c>
      <c r="B1538" s="16" t="s">
        <v>22</v>
      </c>
      <c r="C1538" s="16" t="s">
        <v>23</v>
      </c>
      <c r="D1538" s="16" t="s">
        <v>48</v>
      </c>
      <c r="E1538" s="16" t="s">
        <v>1005</v>
      </c>
      <c r="F1538" s="16" t="s">
        <v>49</v>
      </c>
      <c r="G1538" s="16" t="s">
        <v>27</v>
      </c>
      <c r="H1538" s="17">
        <v>2.8999999999999998E-3</v>
      </c>
      <c r="I1538" s="16" t="s">
        <v>49</v>
      </c>
      <c r="J1538" s="16"/>
      <c r="K1538" s="18" t="s">
        <v>29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32</v>
      </c>
      <c r="T1538" s="20" t="s">
        <v>32</v>
      </c>
      <c r="U1538" s="20" t="s">
        <v>32</v>
      </c>
      <c r="V1538" s="20" t="s">
        <v>32</v>
      </c>
      <c r="W1538" s="21" t="s">
        <v>32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32</v>
      </c>
      <c r="AH1538" s="21" t="s">
        <v>32</v>
      </c>
    </row>
    <row r="1539" spans="1:34" x14ac:dyDescent="0.35">
      <c r="A1539" s="15" t="s">
        <v>164</v>
      </c>
      <c r="B1539" s="16" t="s">
        <v>22</v>
      </c>
      <c r="C1539" s="16" t="s">
        <v>23</v>
      </c>
      <c r="D1539" s="16" t="s">
        <v>48</v>
      </c>
      <c r="E1539" s="16" t="s">
        <v>1005</v>
      </c>
      <c r="F1539" s="16" t="s">
        <v>49</v>
      </c>
      <c r="G1539" s="16" t="s">
        <v>27</v>
      </c>
      <c r="H1539" s="17">
        <v>2.8999999999999998E-3</v>
      </c>
      <c r="I1539" s="16" t="s">
        <v>49</v>
      </c>
      <c r="J1539" s="16"/>
      <c r="K1539" s="18" t="s">
        <v>30</v>
      </c>
      <c r="L1539" s="168">
        <v>2.89</v>
      </c>
      <c r="M1539" s="168">
        <v>2.89</v>
      </c>
      <c r="N1539" s="168">
        <v>2.89</v>
      </c>
      <c r="O1539" s="168">
        <v>2.89</v>
      </c>
      <c r="P1539" s="168">
        <v>2.89</v>
      </c>
      <c r="Q1539" s="168">
        <v>2.89</v>
      </c>
      <c r="R1539" s="168">
        <v>2.89</v>
      </c>
      <c r="S1539" s="168">
        <v>2.89</v>
      </c>
      <c r="T1539" s="168">
        <v>2.89</v>
      </c>
      <c r="U1539" s="168">
        <v>2.41</v>
      </c>
      <c r="V1539" s="168">
        <v>2.41</v>
      </c>
      <c r="W1539" s="168">
        <v>2.7409871244635191</v>
      </c>
      <c r="X1539" s="178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166">
        <v>7.0000000000000007E-2</v>
      </c>
      <c r="AH1539" s="167">
        <v>7.0000000000000007E-2</v>
      </c>
    </row>
    <row r="1540" spans="1:34" x14ac:dyDescent="0.35">
      <c r="A1540" s="15" t="s">
        <v>164</v>
      </c>
      <c r="B1540" s="16" t="s">
        <v>22</v>
      </c>
      <c r="C1540" s="16" t="s">
        <v>23</v>
      </c>
      <c r="D1540" s="16" t="s">
        <v>48</v>
      </c>
      <c r="E1540" s="16" t="s">
        <v>1005</v>
      </c>
      <c r="F1540" s="16" t="s">
        <v>49</v>
      </c>
      <c r="G1540" s="16" t="s">
        <v>27</v>
      </c>
      <c r="H1540" s="17">
        <v>2.8999999999999998E-3</v>
      </c>
      <c r="I1540" s="16" t="s">
        <v>49</v>
      </c>
      <c r="J1540" s="16"/>
      <c r="K1540" s="18" t="s">
        <v>31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32</v>
      </c>
      <c r="T1540" s="20" t="s">
        <v>32</v>
      </c>
      <c r="U1540" s="20" t="s">
        <v>32</v>
      </c>
      <c r="V1540" s="20" t="s">
        <v>32</v>
      </c>
      <c r="W1540" s="21" t="s">
        <v>32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32</v>
      </c>
      <c r="AH1540" s="21" t="s">
        <v>32</v>
      </c>
    </row>
    <row r="1541" spans="1:34" x14ac:dyDescent="0.35">
      <c r="A1541" s="24" t="s">
        <v>164</v>
      </c>
      <c r="B1541" s="25" t="s">
        <v>22</v>
      </c>
      <c r="C1541" s="25" t="s">
        <v>23</v>
      </c>
      <c r="D1541" s="25" t="s">
        <v>48</v>
      </c>
      <c r="E1541" s="25" t="s">
        <v>1005</v>
      </c>
      <c r="F1541" s="25" t="s">
        <v>49</v>
      </c>
      <c r="G1541" s="25" t="s">
        <v>27</v>
      </c>
      <c r="H1541" s="26">
        <v>2.8999999999999998E-3</v>
      </c>
      <c r="I1541" s="25" t="s">
        <v>49</v>
      </c>
      <c r="J1541" s="25"/>
      <c r="K1541" s="27" t="s">
        <v>33</v>
      </c>
      <c r="L1541" s="28">
        <v>3.5842293906810152E-2</v>
      </c>
      <c r="M1541" s="29">
        <v>3.5842293906810152E-2</v>
      </c>
      <c r="N1541" s="29">
        <v>3.5842293906810152E-2</v>
      </c>
      <c r="O1541" s="29">
        <v>3.5842293906810152E-2</v>
      </c>
      <c r="P1541" s="29">
        <v>3.5842293906810152E-2</v>
      </c>
      <c r="Q1541" s="29">
        <v>3.5842293906810152E-2</v>
      </c>
      <c r="R1541" s="29">
        <v>3.5842293906810152E-2</v>
      </c>
      <c r="S1541" s="29">
        <v>3.5842293906810152E-2</v>
      </c>
      <c r="T1541" s="29">
        <v>3.5842293906810152E-2</v>
      </c>
      <c r="U1541" s="29">
        <v>3.4334763948497882E-2</v>
      </c>
      <c r="V1541" s="29">
        <v>3.4334763948497882E-2</v>
      </c>
      <c r="W1541" s="30">
        <v>3.4334763948497882E-2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164</v>
      </c>
      <c r="B1542" s="32" t="s">
        <v>22</v>
      </c>
      <c r="C1542" s="32" t="s">
        <v>23</v>
      </c>
      <c r="D1542" s="32" t="s">
        <v>50</v>
      </c>
      <c r="E1542" s="32" t="s">
        <v>25</v>
      </c>
      <c r="F1542" s="32" t="s">
        <v>51</v>
      </c>
      <c r="G1542" s="32" t="s">
        <v>27</v>
      </c>
      <c r="H1542" s="33">
        <v>3.0999999999999999E-3</v>
      </c>
      <c r="I1542" s="32" t="s">
        <v>51</v>
      </c>
      <c r="J1542" s="32"/>
      <c r="K1542" s="34" t="s">
        <v>28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0.05</v>
      </c>
      <c r="AH1542" s="151">
        <v>0.05</v>
      </c>
    </row>
    <row r="1543" spans="1:34" x14ac:dyDescent="0.35">
      <c r="A1543" s="15" t="s">
        <v>164</v>
      </c>
      <c r="B1543" s="16" t="s">
        <v>22</v>
      </c>
      <c r="C1543" s="16" t="s">
        <v>23</v>
      </c>
      <c r="D1543" s="16" t="s">
        <v>50</v>
      </c>
      <c r="E1543" s="16" t="s">
        <v>25</v>
      </c>
      <c r="F1543" s="16" t="s">
        <v>51</v>
      </c>
      <c r="G1543" s="16" t="s">
        <v>27</v>
      </c>
      <c r="H1543" s="17">
        <v>3.0999999999999999E-3</v>
      </c>
      <c r="I1543" s="16" t="s">
        <v>51</v>
      </c>
      <c r="J1543" s="16"/>
      <c r="K1543" s="18" t="s">
        <v>29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32</v>
      </c>
      <c r="T1543" s="20" t="s">
        <v>32</v>
      </c>
      <c r="U1543" s="20" t="s">
        <v>32</v>
      </c>
      <c r="V1543" s="20" t="s">
        <v>32</v>
      </c>
      <c r="W1543" s="21" t="s">
        <v>32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32</v>
      </c>
      <c r="AH1543" s="21" t="s">
        <v>32</v>
      </c>
    </row>
    <row r="1544" spans="1:34" x14ac:dyDescent="0.35">
      <c r="A1544" s="15" t="s">
        <v>164</v>
      </c>
      <c r="B1544" s="16" t="s">
        <v>22</v>
      </c>
      <c r="C1544" s="16" t="s">
        <v>23</v>
      </c>
      <c r="D1544" s="16" t="s">
        <v>50</v>
      </c>
      <c r="E1544" s="16" t="s">
        <v>25</v>
      </c>
      <c r="F1544" s="16" t="s">
        <v>51</v>
      </c>
      <c r="G1544" s="16" t="s">
        <v>27</v>
      </c>
      <c r="H1544" s="17">
        <v>3.0999999999999999E-3</v>
      </c>
      <c r="I1544" s="16" t="s">
        <v>51</v>
      </c>
      <c r="J1544" s="16"/>
      <c r="K1544" s="18" t="s">
        <v>30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2.19</v>
      </c>
      <c r="T1544" s="23">
        <v>2.19</v>
      </c>
      <c r="U1544" s="23">
        <v>1.99</v>
      </c>
      <c r="V1544" s="23">
        <v>1.99</v>
      </c>
      <c r="W1544" s="152">
        <v>1.99</v>
      </c>
      <c r="X1544" s="178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0.05</v>
      </c>
      <c r="AH1544" s="167">
        <v>0.05</v>
      </c>
    </row>
    <row r="1545" spans="1:34" x14ac:dyDescent="0.35">
      <c r="A1545" s="15" t="s">
        <v>164</v>
      </c>
      <c r="B1545" s="16" t="s">
        <v>22</v>
      </c>
      <c r="C1545" s="16" t="s">
        <v>23</v>
      </c>
      <c r="D1545" s="16" t="s">
        <v>50</v>
      </c>
      <c r="E1545" s="16" t="s">
        <v>25</v>
      </c>
      <c r="F1545" s="16" t="s">
        <v>51</v>
      </c>
      <c r="G1545" s="16" t="s">
        <v>27</v>
      </c>
      <c r="H1545" s="17">
        <v>3.0999999999999999E-3</v>
      </c>
      <c r="I1545" s="16" t="s">
        <v>51</v>
      </c>
      <c r="J1545" s="16"/>
      <c r="K1545" s="18" t="s">
        <v>31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32</v>
      </c>
      <c r="T1545" s="20" t="s">
        <v>32</v>
      </c>
      <c r="U1545" s="20" t="s">
        <v>32</v>
      </c>
      <c r="V1545" s="20" t="s">
        <v>32</v>
      </c>
      <c r="W1545" s="21" t="s">
        <v>32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32</v>
      </c>
      <c r="AH1545" s="21" t="s">
        <v>32</v>
      </c>
    </row>
    <row r="1546" spans="1:34" x14ac:dyDescent="0.35">
      <c r="A1546" s="24" t="s">
        <v>164</v>
      </c>
      <c r="B1546" s="25" t="s">
        <v>22</v>
      </c>
      <c r="C1546" s="25" t="s">
        <v>23</v>
      </c>
      <c r="D1546" s="25" t="s">
        <v>50</v>
      </c>
      <c r="E1546" s="25" t="s">
        <v>25</v>
      </c>
      <c r="F1546" s="25" t="s">
        <v>51</v>
      </c>
      <c r="G1546" s="25" t="s">
        <v>27</v>
      </c>
      <c r="H1546" s="26">
        <v>3.0999999999999999E-3</v>
      </c>
      <c r="I1546" s="25" t="s">
        <v>51</v>
      </c>
      <c r="J1546" s="25"/>
      <c r="K1546" s="27" t="s">
        <v>33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164</v>
      </c>
      <c r="B1547" s="32" t="s">
        <v>22</v>
      </c>
      <c r="C1547" s="32" t="s">
        <v>23</v>
      </c>
      <c r="D1547" s="32" t="s">
        <v>50</v>
      </c>
      <c r="E1547" s="32" t="s">
        <v>25</v>
      </c>
      <c r="F1547" s="32" t="s">
        <v>52</v>
      </c>
      <c r="G1547" s="32" t="s">
        <v>27</v>
      </c>
      <c r="H1547" s="33">
        <v>3.0999999999999999E-3</v>
      </c>
      <c r="I1547" s="32" t="s">
        <v>52</v>
      </c>
      <c r="J1547" s="32"/>
      <c r="K1547" s="34" t="s">
        <v>28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164</v>
      </c>
      <c r="B1548" s="16" t="s">
        <v>22</v>
      </c>
      <c r="C1548" s="16" t="s">
        <v>23</v>
      </c>
      <c r="D1548" s="16" t="s">
        <v>50</v>
      </c>
      <c r="E1548" s="16" t="s">
        <v>25</v>
      </c>
      <c r="F1548" s="16" t="s">
        <v>52</v>
      </c>
      <c r="G1548" s="16" t="s">
        <v>27</v>
      </c>
      <c r="H1548" s="17">
        <v>3.0999999999999999E-3</v>
      </c>
      <c r="I1548" s="16" t="s">
        <v>52</v>
      </c>
      <c r="J1548" s="16"/>
      <c r="K1548" s="18" t="s">
        <v>29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32</v>
      </c>
      <c r="T1548" s="20" t="s">
        <v>32</v>
      </c>
      <c r="U1548" s="20" t="s">
        <v>32</v>
      </c>
      <c r="V1548" s="20" t="s">
        <v>32</v>
      </c>
      <c r="W1548" s="21" t="s">
        <v>32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32</v>
      </c>
      <c r="AH1548" s="21" t="s">
        <v>32</v>
      </c>
    </row>
    <row r="1549" spans="1:34" x14ac:dyDescent="0.35">
      <c r="A1549" s="15" t="s">
        <v>164</v>
      </c>
      <c r="B1549" s="16" t="s">
        <v>22</v>
      </c>
      <c r="C1549" s="16" t="s">
        <v>23</v>
      </c>
      <c r="D1549" s="16" t="s">
        <v>50</v>
      </c>
      <c r="E1549" s="16" t="s">
        <v>25</v>
      </c>
      <c r="F1549" s="16" t="s">
        <v>52</v>
      </c>
      <c r="G1549" s="16" t="s">
        <v>27</v>
      </c>
      <c r="H1549" s="17">
        <v>3.0999999999999999E-3</v>
      </c>
      <c r="I1549" s="16" t="s">
        <v>52</v>
      </c>
      <c r="J1549" s="16"/>
      <c r="K1549" s="18" t="s">
        <v>30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78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164</v>
      </c>
      <c r="B1550" s="16" t="s">
        <v>22</v>
      </c>
      <c r="C1550" s="16" t="s">
        <v>23</v>
      </c>
      <c r="D1550" s="16" t="s">
        <v>50</v>
      </c>
      <c r="E1550" s="16" t="s">
        <v>25</v>
      </c>
      <c r="F1550" s="16" t="s">
        <v>52</v>
      </c>
      <c r="G1550" s="16" t="s">
        <v>27</v>
      </c>
      <c r="H1550" s="17">
        <v>3.0999999999999999E-3</v>
      </c>
      <c r="I1550" s="16" t="s">
        <v>52</v>
      </c>
      <c r="J1550" s="16"/>
      <c r="K1550" s="18" t="s">
        <v>31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32</v>
      </c>
      <c r="T1550" s="20" t="s">
        <v>32</v>
      </c>
      <c r="U1550" s="20" t="s">
        <v>32</v>
      </c>
      <c r="V1550" s="20" t="s">
        <v>32</v>
      </c>
      <c r="W1550" s="21" t="s">
        <v>32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32</v>
      </c>
      <c r="AH1550" s="21" t="s">
        <v>32</v>
      </c>
    </row>
    <row r="1551" spans="1:34" x14ac:dyDescent="0.35">
      <c r="A1551" s="24" t="s">
        <v>164</v>
      </c>
      <c r="B1551" s="25" t="s">
        <v>22</v>
      </c>
      <c r="C1551" s="25" t="s">
        <v>23</v>
      </c>
      <c r="D1551" s="25" t="s">
        <v>50</v>
      </c>
      <c r="E1551" s="25" t="s">
        <v>25</v>
      </c>
      <c r="F1551" s="25" t="s">
        <v>52</v>
      </c>
      <c r="G1551" s="25" t="s">
        <v>27</v>
      </c>
      <c r="H1551" s="26">
        <v>3.0999999999999999E-3</v>
      </c>
      <c r="I1551" s="25" t="s">
        <v>52</v>
      </c>
      <c r="J1551" s="25"/>
      <c r="K1551" s="27" t="s">
        <v>33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164</v>
      </c>
      <c r="B1552" s="32" t="s">
        <v>22</v>
      </c>
      <c r="C1552" s="32" t="s">
        <v>23</v>
      </c>
      <c r="D1552" s="32" t="s">
        <v>53</v>
      </c>
      <c r="E1552" s="32" t="s">
        <v>25</v>
      </c>
      <c r="F1552" s="32" t="s">
        <v>54</v>
      </c>
      <c r="G1552" s="32" t="s">
        <v>27</v>
      </c>
      <c r="H1552" s="33">
        <v>3.5500000000000002E-3</v>
      </c>
      <c r="I1552" s="32" t="s">
        <v>54</v>
      </c>
      <c r="J1552" s="32"/>
      <c r="K1552" s="34" t="s">
        <v>28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2.52</v>
      </c>
      <c r="X1552" s="149"/>
      <c r="Y1552" s="128">
        <v>2.4900000000000002</v>
      </c>
      <c r="Z1552" s="129">
        <v>2.4900000000000002</v>
      </c>
      <c r="AA1552" s="129">
        <v>2.4900000000000002</v>
      </c>
      <c r="AB1552" s="129">
        <v>2.4900000000000002</v>
      </c>
      <c r="AC1552" s="129">
        <v>2.4900000000000002</v>
      </c>
      <c r="AD1552" s="129">
        <v>2.4900000000000002</v>
      </c>
      <c r="AE1552" s="151">
        <v>2.4900000000000002</v>
      </c>
      <c r="AF1552" s="127"/>
      <c r="AG1552" s="129">
        <v>7.0000000000000007E-2</v>
      </c>
      <c r="AH1552" s="151">
        <v>7.0000000000000007E-2</v>
      </c>
    </row>
    <row r="1553" spans="1:34" x14ac:dyDescent="0.35">
      <c r="A1553" s="15" t="s">
        <v>164</v>
      </c>
      <c r="B1553" s="16" t="s">
        <v>22</v>
      </c>
      <c r="C1553" s="16" t="s">
        <v>23</v>
      </c>
      <c r="D1553" s="16" t="s">
        <v>53</v>
      </c>
      <c r="E1553" s="16" t="s">
        <v>25</v>
      </c>
      <c r="F1553" s="16" t="s">
        <v>54</v>
      </c>
      <c r="G1553" s="16" t="s">
        <v>27</v>
      </c>
      <c r="H1553" s="17">
        <v>3.5500000000000002E-3</v>
      </c>
      <c r="I1553" s="16" t="s">
        <v>54</v>
      </c>
      <c r="J1553" s="16"/>
      <c r="K1553" s="18" t="s">
        <v>29</v>
      </c>
      <c r="L1553" s="19">
        <v>0.7</v>
      </c>
      <c r="M1553" s="20">
        <v>0.7</v>
      </c>
      <c r="N1553" s="20">
        <v>0.7</v>
      </c>
      <c r="O1553" s="20">
        <v>0.7</v>
      </c>
      <c r="P1553" s="20">
        <v>0.7</v>
      </c>
      <c r="Q1553" s="20">
        <v>0.7</v>
      </c>
      <c r="R1553" s="20">
        <v>0.7</v>
      </c>
      <c r="S1553" s="20" t="s">
        <v>32</v>
      </c>
      <c r="T1553" s="20" t="s">
        <v>32</v>
      </c>
      <c r="U1553" s="20" t="s">
        <v>32</v>
      </c>
      <c r="V1553" s="20" t="s">
        <v>32</v>
      </c>
      <c r="W1553" s="21" t="s">
        <v>32</v>
      </c>
      <c r="X1553" s="149"/>
      <c r="Y1553" s="19">
        <v>0.3</v>
      </c>
      <c r="Z1553" s="20">
        <v>0.3</v>
      </c>
      <c r="AA1553" s="20">
        <v>0.3</v>
      </c>
      <c r="AB1553" s="20">
        <v>0.3</v>
      </c>
      <c r="AC1553" s="20">
        <v>0.3</v>
      </c>
      <c r="AD1553" s="20">
        <v>0.3</v>
      </c>
      <c r="AE1553" s="21">
        <v>0.3</v>
      </c>
      <c r="AF1553" s="123"/>
      <c r="AG1553" s="20" t="s">
        <v>32</v>
      </c>
      <c r="AH1553" s="21" t="s">
        <v>32</v>
      </c>
    </row>
    <row r="1554" spans="1:34" x14ac:dyDescent="0.35">
      <c r="A1554" s="15" t="s">
        <v>164</v>
      </c>
      <c r="B1554" s="16" t="s">
        <v>22</v>
      </c>
      <c r="C1554" s="16" t="s">
        <v>23</v>
      </c>
      <c r="D1554" s="16" t="s">
        <v>53</v>
      </c>
      <c r="E1554" s="16" t="s">
        <v>25</v>
      </c>
      <c r="F1554" s="16" t="s">
        <v>54</v>
      </c>
      <c r="G1554" s="16" t="s">
        <v>27</v>
      </c>
      <c r="H1554" s="17">
        <v>3.5500000000000002E-3</v>
      </c>
      <c r="I1554" s="16" t="s">
        <v>54</v>
      </c>
      <c r="J1554" s="16"/>
      <c r="K1554" s="18" t="s">
        <v>30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52">
        <v>2.61</v>
      </c>
      <c r="X1554" s="178"/>
      <c r="Y1554" s="22">
        <v>2.4900000000000002</v>
      </c>
      <c r="Z1554" s="23">
        <v>2.4900000000000002</v>
      </c>
      <c r="AA1554" s="23">
        <v>2.4900000000000002</v>
      </c>
      <c r="AB1554" s="23">
        <v>2.4900000000000002</v>
      </c>
      <c r="AC1554" s="23">
        <v>2.4900000000000002</v>
      </c>
      <c r="AD1554" s="23">
        <v>2.4900000000000002</v>
      </c>
      <c r="AE1554" s="152">
        <v>2.4900000000000002</v>
      </c>
      <c r="AF1554" s="179">
        <v>-0.10752688172043001</v>
      </c>
      <c r="AG1554" s="166">
        <v>7.0000000000000007E-2</v>
      </c>
      <c r="AH1554" s="167">
        <v>7.0000000000000007E-2</v>
      </c>
    </row>
    <row r="1555" spans="1:34" x14ac:dyDescent="0.35">
      <c r="A1555" s="15" t="s">
        <v>164</v>
      </c>
      <c r="B1555" s="16" t="s">
        <v>22</v>
      </c>
      <c r="C1555" s="16" t="s">
        <v>23</v>
      </c>
      <c r="D1555" s="16" t="s">
        <v>53</v>
      </c>
      <c r="E1555" s="16" t="s">
        <v>25</v>
      </c>
      <c r="F1555" s="16" t="s">
        <v>54</v>
      </c>
      <c r="G1555" s="16" t="s">
        <v>27</v>
      </c>
      <c r="H1555" s="17">
        <v>3.5500000000000002E-3</v>
      </c>
      <c r="I1555" s="16" t="s">
        <v>54</v>
      </c>
      <c r="J1555" s="16"/>
      <c r="K1555" s="18" t="s">
        <v>31</v>
      </c>
      <c r="L1555" s="19">
        <v>0.7</v>
      </c>
      <c r="M1555" s="20">
        <v>0.7</v>
      </c>
      <c r="N1555" s="20">
        <v>0.7</v>
      </c>
      <c r="O1555" s="20">
        <v>0.7</v>
      </c>
      <c r="P1555" s="20">
        <v>0.7</v>
      </c>
      <c r="Q1555" s="20">
        <v>0.7</v>
      </c>
      <c r="R1555" s="20">
        <v>0.7</v>
      </c>
      <c r="S1555" s="20" t="s">
        <v>32</v>
      </c>
      <c r="T1555" s="20" t="s">
        <v>32</v>
      </c>
      <c r="U1555" s="20" t="s">
        <v>32</v>
      </c>
      <c r="V1555" s="20" t="s">
        <v>32</v>
      </c>
      <c r="W1555" s="21" t="s">
        <v>32</v>
      </c>
      <c r="X1555" s="149"/>
      <c r="Y1555" s="19">
        <v>0.3</v>
      </c>
      <c r="Z1555" s="20">
        <v>0.3</v>
      </c>
      <c r="AA1555" s="20">
        <v>0.3</v>
      </c>
      <c r="AB1555" s="20">
        <v>0.3</v>
      </c>
      <c r="AC1555" s="20">
        <v>0.3</v>
      </c>
      <c r="AD1555" s="20">
        <v>0.3</v>
      </c>
      <c r="AE1555" s="21">
        <v>0.3</v>
      </c>
      <c r="AF1555" s="123"/>
      <c r="AG1555" s="20" t="s">
        <v>32</v>
      </c>
      <c r="AH1555" s="21" t="s">
        <v>32</v>
      </c>
    </row>
    <row r="1556" spans="1:34" x14ac:dyDescent="0.35">
      <c r="A1556" s="24" t="s">
        <v>164</v>
      </c>
      <c r="B1556" s="25" t="s">
        <v>22</v>
      </c>
      <c r="C1556" s="25" t="s">
        <v>23</v>
      </c>
      <c r="D1556" s="25" t="s">
        <v>53</v>
      </c>
      <c r="E1556" s="25" t="s">
        <v>25</v>
      </c>
      <c r="F1556" s="25" t="s">
        <v>54</v>
      </c>
      <c r="G1556" s="25" t="s">
        <v>27</v>
      </c>
      <c r="H1556" s="26">
        <v>3.5500000000000002E-3</v>
      </c>
      <c r="I1556" s="25" t="s">
        <v>54</v>
      </c>
      <c r="J1556" s="25"/>
      <c r="K1556" s="27" t="s">
        <v>33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3.5714285714285587E-2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164</v>
      </c>
      <c r="B1557" s="32" t="s">
        <v>22</v>
      </c>
      <c r="C1557" s="32" t="s">
        <v>23</v>
      </c>
      <c r="D1557" s="32" t="s">
        <v>53</v>
      </c>
      <c r="E1557" s="32" t="s">
        <v>25</v>
      </c>
      <c r="F1557" s="32" t="s">
        <v>55</v>
      </c>
      <c r="G1557" s="32" t="s">
        <v>27</v>
      </c>
      <c r="H1557" s="33">
        <v>3.5500000000000002E-3</v>
      </c>
      <c r="I1557" s="32" t="s">
        <v>55</v>
      </c>
      <c r="J1557" s="32" t="s">
        <v>1003</v>
      </c>
      <c r="K1557" s="34" t="s">
        <v>28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2.52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164</v>
      </c>
      <c r="B1558" s="16" t="s">
        <v>22</v>
      </c>
      <c r="C1558" s="16" t="s">
        <v>23</v>
      </c>
      <c r="D1558" s="16" t="s">
        <v>53</v>
      </c>
      <c r="E1558" s="16" t="s">
        <v>25</v>
      </c>
      <c r="F1558" s="16" t="s">
        <v>55</v>
      </c>
      <c r="G1558" s="16" t="s">
        <v>27</v>
      </c>
      <c r="H1558" s="17">
        <v>3.5500000000000002E-3</v>
      </c>
      <c r="I1558" s="16" t="s">
        <v>55</v>
      </c>
      <c r="J1558" s="16" t="s">
        <v>1003</v>
      </c>
      <c r="K1558" s="18" t="s">
        <v>29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32</v>
      </c>
      <c r="T1558" s="20" t="s">
        <v>32</v>
      </c>
      <c r="U1558" s="20" t="s">
        <v>32</v>
      </c>
      <c r="V1558" s="20" t="s">
        <v>32</v>
      </c>
      <c r="W1558" s="21" t="s">
        <v>32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32</v>
      </c>
      <c r="AH1558" s="21" t="s">
        <v>32</v>
      </c>
    </row>
    <row r="1559" spans="1:34" x14ac:dyDescent="0.35">
      <c r="A1559" s="15" t="s">
        <v>164</v>
      </c>
      <c r="B1559" s="16" t="s">
        <v>22</v>
      </c>
      <c r="C1559" s="16" t="s">
        <v>23</v>
      </c>
      <c r="D1559" s="16" t="s">
        <v>53</v>
      </c>
      <c r="E1559" s="16" t="s">
        <v>25</v>
      </c>
      <c r="F1559" s="16" t="s">
        <v>55</v>
      </c>
      <c r="G1559" s="16" t="s">
        <v>27</v>
      </c>
      <c r="H1559" s="17">
        <v>3.5500000000000002E-3</v>
      </c>
      <c r="I1559" s="16" t="s">
        <v>55</v>
      </c>
      <c r="J1559" s="16" t="s">
        <v>1003</v>
      </c>
      <c r="K1559" s="18" t="s">
        <v>30</v>
      </c>
      <c r="L1559" s="168">
        <v>2.79</v>
      </c>
      <c r="M1559" s="166">
        <v>2.79</v>
      </c>
      <c r="N1559" s="166">
        <v>2.79</v>
      </c>
      <c r="O1559" s="166">
        <v>2.79</v>
      </c>
      <c r="P1559" s="166">
        <v>2.79</v>
      </c>
      <c r="Q1559" s="166">
        <v>2.79</v>
      </c>
      <c r="R1559" s="166">
        <v>2.79</v>
      </c>
      <c r="S1559" s="166">
        <v>2.79</v>
      </c>
      <c r="T1559" s="166">
        <v>2.79</v>
      </c>
      <c r="U1559" s="166">
        <v>2.33</v>
      </c>
      <c r="V1559" s="166">
        <v>2.33</v>
      </c>
      <c r="W1559" s="167">
        <v>2.61</v>
      </c>
      <c r="X1559" s="178"/>
      <c r="Y1559" s="168">
        <v>2.4900000000000002</v>
      </c>
      <c r="Z1559" s="166">
        <v>2.4900000000000002</v>
      </c>
      <c r="AA1559" s="166">
        <v>2.4900000000000002</v>
      </c>
      <c r="AB1559" s="166">
        <v>2.4900000000000002</v>
      </c>
      <c r="AC1559" s="166">
        <v>2.4900000000000002</v>
      </c>
      <c r="AD1559" s="166">
        <v>2.4900000000000002</v>
      </c>
      <c r="AE1559" s="167">
        <v>2.4900000000000002</v>
      </c>
      <c r="AF1559" s="118">
        <v>-0.10752688172043001</v>
      </c>
      <c r="AG1559" s="166">
        <v>7.0000000000000007E-2</v>
      </c>
      <c r="AH1559" s="167">
        <v>7.0000000000000007E-2</v>
      </c>
    </row>
    <row r="1560" spans="1:34" x14ac:dyDescent="0.35">
      <c r="A1560" s="15" t="s">
        <v>164</v>
      </c>
      <c r="B1560" s="16" t="s">
        <v>22</v>
      </c>
      <c r="C1560" s="16" t="s">
        <v>23</v>
      </c>
      <c r="D1560" s="16" t="s">
        <v>53</v>
      </c>
      <c r="E1560" s="16" t="s">
        <v>25</v>
      </c>
      <c r="F1560" s="16" t="s">
        <v>55</v>
      </c>
      <c r="G1560" s="16" t="s">
        <v>27</v>
      </c>
      <c r="H1560" s="17">
        <v>3.5500000000000002E-3</v>
      </c>
      <c r="I1560" s="16" t="s">
        <v>55</v>
      </c>
      <c r="J1560" s="16" t="s">
        <v>1003</v>
      </c>
      <c r="K1560" s="18" t="s">
        <v>31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32</v>
      </c>
      <c r="T1560" s="20" t="s">
        <v>32</v>
      </c>
      <c r="U1560" s="20" t="s">
        <v>32</v>
      </c>
      <c r="V1560" s="20" t="s">
        <v>32</v>
      </c>
      <c r="W1560" s="21" t="s">
        <v>32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32</v>
      </c>
      <c r="AH1560" s="21" t="s">
        <v>32</v>
      </c>
    </row>
    <row r="1561" spans="1:34" x14ac:dyDescent="0.35">
      <c r="A1561" s="24" t="s">
        <v>164</v>
      </c>
      <c r="B1561" s="25" t="s">
        <v>22</v>
      </c>
      <c r="C1561" s="25" t="s">
        <v>23</v>
      </c>
      <c r="D1561" s="25" t="s">
        <v>53</v>
      </c>
      <c r="E1561" s="25" t="s">
        <v>25</v>
      </c>
      <c r="F1561" s="25" t="s">
        <v>55</v>
      </c>
      <c r="G1561" s="25" t="s">
        <v>27</v>
      </c>
      <c r="H1561" s="26">
        <v>3.5500000000000002E-3</v>
      </c>
      <c r="I1561" s="25" t="s">
        <v>55</v>
      </c>
      <c r="J1561" s="25" t="s">
        <v>1003</v>
      </c>
      <c r="K1561" s="27" t="s">
        <v>33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3.5714285714285587E-2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164</v>
      </c>
      <c r="B1562" s="32" t="s">
        <v>22</v>
      </c>
      <c r="C1562" s="32" t="s">
        <v>23</v>
      </c>
      <c r="D1562" s="32" t="s">
        <v>53</v>
      </c>
      <c r="E1562" s="32" t="s">
        <v>25</v>
      </c>
      <c r="F1562" s="32" t="s">
        <v>56</v>
      </c>
      <c r="G1562" s="32" t="s">
        <v>27</v>
      </c>
      <c r="H1562" s="33">
        <v>3.5500000000000002E-3</v>
      </c>
      <c r="I1562" s="32" t="s">
        <v>56</v>
      </c>
      <c r="J1562" s="32"/>
      <c r="K1562" s="34" t="s">
        <v>28</v>
      </c>
      <c r="L1562" s="35">
        <v>2.4900000000000002</v>
      </c>
      <c r="M1562" s="36">
        <v>2.4900000000000002</v>
      </c>
      <c r="N1562" s="36">
        <v>2.4900000000000002</v>
      </c>
      <c r="O1562" s="36">
        <v>2.4900000000000002</v>
      </c>
      <c r="P1562" s="36">
        <v>2.4900000000000002</v>
      </c>
      <c r="Q1562" s="36">
        <v>2.4900000000000002</v>
      </c>
      <c r="R1562" s="36">
        <v>2.4900000000000002</v>
      </c>
      <c r="S1562" s="36">
        <v>2.4900000000000002</v>
      </c>
      <c r="T1562" s="36">
        <v>2.4900000000000002</v>
      </c>
      <c r="U1562" s="36">
        <v>2.16</v>
      </c>
      <c r="V1562" s="36">
        <v>2.16</v>
      </c>
      <c r="W1562" s="37">
        <v>2.27</v>
      </c>
      <c r="X1562" s="149"/>
      <c r="Y1562" s="128">
        <v>0</v>
      </c>
      <c r="Z1562" s="129">
        <v>0</v>
      </c>
      <c r="AA1562" s="129">
        <v>0</v>
      </c>
      <c r="AB1562" s="129">
        <v>0</v>
      </c>
      <c r="AC1562" s="129">
        <v>0</v>
      </c>
      <c r="AD1562" s="129">
        <v>0</v>
      </c>
      <c r="AE1562" s="151">
        <v>0</v>
      </c>
      <c r="AF1562" s="127"/>
      <c r="AG1562" s="129">
        <v>0.06</v>
      </c>
      <c r="AH1562" s="151">
        <v>0.06</v>
      </c>
    </row>
    <row r="1563" spans="1:34" x14ac:dyDescent="0.35">
      <c r="A1563" s="15" t="s">
        <v>164</v>
      </c>
      <c r="B1563" s="16" t="s">
        <v>22</v>
      </c>
      <c r="C1563" s="16" t="s">
        <v>23</v>
      </c>
      <c r="D1563" s="16" t="s">
        <v>53</v>
      </c>
      <c r="E1563" s="16" t="s">
        <v>25</v>
      </c>
      <c r="F1563" s="16" t="s">
        <v>56</v>
      </c>
      <c r="G1563" s="16" t="s">
        <v>27</v>
      </c>
      <c r="H1563" s="17">
        <v>3.5500000000000002E-3</v>
      </c>
      <c r="I1563" s="16" t="s">
        <v>56</v>
      </c>
      <c r="J1563" s="16"/>
      <c r="K1563" s="18" t="s">
        <v>29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32</v>
      </c>
      <c r="T1563" s="20" t="s">
        <v>32</v>
      </c>
      <c r="U1563" s="20" t="s">
        <v>32</v>
      </c>
      <c r="V1563" s="20" t="s">
        <v>32</v>
      </c>
      <c r="W1563" s="21" t="s">
        <v>32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32</v>
      </c>
      <c r="AH1563" s="21" t="s">
        <v>32</v>
      </c>
    </row>
    <row r="1564" spans="1:34" x14ac:dyDescent="0.35">
      <c r="A1564" s="15" t="s">
        <v>164</v>
      </c>
      <c r="B1564" s="16" t="s">
        <v>22</v>
      </c>
      <c r="C1564" s="16" t="s">
        <v>23</v>
      </c>
      <c r="D1564" s="16" t="s">
        <v>53</v>
      </c>
      <c r="E1564" s="16" t="s">
        <v>25</v>
      </c>
      <c r="F1564" s="16" t="s">
        <v>56</v>
      </c>
      <c r="G1564" s="16" t="s">
        <v>27</v>
      </c>
      <c r="H1564" s="17">
        <v>3.5500000000000002E-3</v>
      </c>
      <c r="I1564" s="16" t="s">
        <v>56</v>
      </c>
      <c r="J1564" s="16"/>
      <c r="K1564" s="18" t="s">
        <v>30</v>
      </c>
      <c r="L1564" s="168">
        <v>2.59</v>
      </c>
      <c r="M1564" s="166">
        <v>2.59</v>
      </c>
      <c r="N1564" s="166">
        <v>2.59</v>
      </c>
      <c r="O1564" s="166">
        <v>2.59</v>
      </c>
      <c r="P1564" s="166">
        <v>2.59</v>
      </c>
      <c r="Q1564" s="166">
        <v>2.59</v>
      </c>
      <c r="R1564" s="166">
        <v>2.59</v>
      </c>
      <c r="S1564" s="166">
        <v>2.59</v>
      </c>
      <c r="T1564" s="166">
        <v>2.59</v>
      </c>
      <c r="U1564" s="166">
        <v>2.1583333333333332</v>
      </c>
      <c r="V1564" s="166">
        <v>2.16</v>
      </c>
      <c r="W1564" s="167">
        <v>2.4604999999999997</v>
      </c>
      <c r="X1564" s="178"/>
      <c r="Y1564" s="168">
        <v>0</v>
      </c>
      <c r="Z1564" s="166">
        <v>0</v>
      </c>
      <c r="AA1564" s="166">
        <v>0</v>
      </c>
      <c r="AB1564" s="166">
        <v>0</v>
      </c>
      <c r="AC1564" s="166">
        <v>0</v>
      </c>
      <c r="AD1564" s="166">
        <v>0</v>
      </c>
      <c r="AE1564" s="167">
        <v>0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164</v>
      </c>
      <c r="B1565" s="16" t="s">
        <v>22</v>
      </c>
      <c r="C1565" s="16" t="s">
        <v>23</v>
      </c>
      <c r="D1565" s="16" t="s">
        <v>53</v>
      </c>
      <c r="E1565" s="16" t="s">
        <v>25</v>
      </c>
      <c r="F1565" s="16" t="s">
        <v>56</v>
      </c>
      <c r="G1565" s="16" t="s">
        <v>27</v>
      </c>
      <c r="H1565" s="17">
        <v>3.5500000000000002E-3</v>
      </c>
      <c r="I1565" s="16" t="s">
        <v>56</v>
      </c>
      <c r="J1565" s="16"/>
      <c r="K1565" s="18" t="s">
        <v>31</v>
      </c>
      <c r="L1565" s="19">
        <v>1</v>
      </c>
      <c r="M1565" s="20">
        <v>1</v>
      </c>
      <c r="N1565" s="20">
        <v>1</v>
      </c>
      <c r="O1565" s="20">
        <v>1</v>
      </c>
      <c r="P1565" s="20">
        <v>1</v>
      </c>
      <c r="Q1565" s="20">
        <v>1</v>
      </c>
      <c r="R1565" s="20">
        <v>1</v>
      </c>
      <c r="S1565" s="20" t="s">
        <v>32</v>
      </c>
      <c r="T1565" s="20" t="s">
        <v>32</v>
      </c>
      <c r="U1565" s="20" t="s">
        <v>32</v>
      </c>
      <c r="V1565" s="20" t="s">
        <v>32</v>
      </c>
      <c r="W1565" s="21" t="s">
        <v>32</v>
      </c>
      <c r="X1565" s="149"/>
      <c r="Y1565" s="19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1">
        <v>0</v>
      </c>
      <c r="AF1565" s="123"/>
      <c r="AG1565" s="20" t="s">
        <v>32</v>
      </c>
      <c r="AH1565" s="21" t="s">
        <v>32</v>
      </c>
    </row>
    <row r="1566" spans="1:34" x14ac:dyDescent="0.35">
      <c r="A1566" s="24" t="s">
        <v>164</v>
      </c>
      <c r="B1566" s="25" t="s">
        <v>22</v>
      </c>
      <c r="C1566" s="25" t="s">
        <v>23</v>
      </c>
      <c r="D1566" s="25" t="s">
        <v>53</v>
      </c>
      <c r="E1566" s="25" t="s">
        <v>25</v>
      </c>
      <c r="F1566" s="25" t="s">
        <v>56</v>
      </c>
      <c r="G1566" s="25" t="s">
        <v>27</v>
      </c>
      <c r="H1566" s="26">
        <v>3.5500000000000002E-3</v>
      </c>
      <c r="I1566" s="25" t="s">
        <v>56</v>
      </c>
      <c r="J1566" s="25"/>
      <c r="K1566" s="27" t="s">
        <v>33</v>
      </c>
      <c r="L1566" s="28">
        <v>4.0160642570280958E-2</v>
      </c>
      <c r="M1566" s="29">
        <v>4.0160642570280958E-2</v>
      </c>
      <c r="N1566" s="29">
        <v>4.0160642570280958E-2</v>
      </c>
      <c r="O1566" s="29">
        <v>4.0160642570280958E-2</v>
      </c>
      <c r="P1566" s="29">
        <v>4.0160642570280958E-2</v>
      </c>
      <c r="Q1566" s="29">
        <v>4.0160642570280958E-2</v>
      </c>
      <c r="R1566" s="29">
        <v>4.0160642570280958E-2</v>
      </c>
      <c r="S1566" s="29">
        <v>4.0160642570280958E-2</v>
      </c>
      <c r="T1566" s="29">
        <v>4.0160642570280958E-2</v>
      </c>
      <c r="U1566" s="29">
        <v>-7.716049382717749E-4</v>
      </c>
      <c r="V1566" s="29">
        <v>0</v>
      </c>
      <c r="W1566" s="30">
        <v>8.392070484581482E-2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164</v>
      </c>
      <c r="B1567" s="32" t="s">
        <v>22</v>
      </c>
      <c r="C1567" s="32" t="s">
        <v>23</v>
      </c>
      <c r="D1567" s="32" t="s">
        <v>53</v>
      </c>
      <c r="E1567" s="32" t="s">
        <v>25</v>
      </c>
      <c r="F1567" s="32" t="s">
        <v>638</v>
      </c>
      <c r="G1567" s="32" t="s">
        <v>27</v>
      </c>
      <c r="H1567" s="33">
        <v>3.5500000000000002E-3</v>
      </c>
      <c r="I1567" s="32" t="s">
        <v>638</v>
      </c>
      <c r="J1567" s="32" t="s">
        <v>1003</v>
      </c>
      <c r="K1567" s="34" t="s">
        <v>28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2.16</v>
      </c>
      <c r="V1567" s="36">
        <v>2.16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164</v>
      </c>
      <c r="B1568" s="16" t="s">
        <v>22</v>
      </c>
      <c r="C1568" s="16" t="s">
        <v>23</v>
      </c>
      <c r="D1568" s="16" t="s">
        <v>53</v>
      </c>
      <c r="E1568" s="16" t="s">
        <v>25</v>
      </c>
      <c r="F1568" s="16" t="s">
        <v>638</v>
      </c>
      <c r="G1568" s="16" t="s">
        <v>27</v>
      </c>
      <c r="H1568" s="17">
        <v>3.5500000000000002E-3</v>
      </c>
      <c r="I1568" s="16" t="s">
        <v>638</v>
      </c>
      <c r="J1568" s="16" t="s">
        <v>1003</v>
      </c>
      <c r="K1568" s="18" t="s">
        <v>29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32</v>
      </c>
      <c r="T1568" s="20" t="s">
        <v>32</v>
      </c>
      <c r="U1568" s="20" t="s">
        <v>32</v>
      </c>
      <c r="V1568" s="20" t="s">
        <v>32</v>
      </c>
      <c r="W1568" s="21" t="s">
        <v>32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32</v>
      </c>
      <c r="AH1568" s="21" t="s">
        <v>32</v>
      </c>
    </row>
    <row r="1569" spans="1:34" x14ac:dyDescent="0.35">
      <c r="A1569" s="15" t="s">
        <v>164</v>
      </c>
      <c r="B1569" s="16" t="s">
        <v>22</v>
      </c>
      <c r="C1569" s="16" t="s">
        <v>23</v>
      </c>
      <c r="D1569" s="16" t="s">
        <v>53</v>
      </c>
      <c r="E1569" s="16" t="s">
        <v>25</v>
      </c>
      <c r="F1569" s="16" t="s">
        <v>638</v>
      </c>
      <c r="G1569" s="16" t="s">
        <v>27</v>
      </c>
      <c r="H1569" s="17">
        <v>3.5500000000000002E-3</v>
      </c>
      <c r="I1569" s="16" t="s">
        <v>638</v>
      </c>
      <c r="J1569" s="16" t="s">
        <v>1003</v>
      </c>
      <c r="K1569" s="18" t="s">
        <v>30</v>
      </c>
      <c r="L1569" s="168">
        <v>2.59</v>
      </c>
      <c r="M1569" s="166">
        <v>2.59</v>
      </c>
      <c r="N1569" s="166">
        <v>2.59</v>
      </c>
      <c r="O1569" s="166">
        <v>2.59</v>
      </c>
      <c r="P1569" s="166">
        <v>2.59</v>
      </c>
      <c r="Q1569" s="166">
        <v>2.59</v>
      </c>
      <c r="R1569" s="166">
        <v>2.59</v>
      </c>
      <c r="S1569" s="166">
        <v>2.59</v>
      </c>
      <c r="T1569" s="166">
        <v>2.59</v>
      </c>
      <c r="U1569" s="166">
        <v>2.1583333333333332</v>
      </c>
      <c r="V1569" s="166">
        <v>2.16</v>
      </c>
      <c r="W1569" s="167">
        <v>2.4604999999999997</v>
      </c>
      <c r="X1569" s="178"/>
      <c r="Y1569" s="168">
        <v>0</v>
      </c>
      <c r="Z1569" s="166">
        <v>0</v>
      </c>
      <c r="AA1569" s="166">
        <v>0</v>
      </c>
      <c r="AB1569" s="166">
        <v>0</v>
      </c>
      <c r="AC1569" s="166">
        <v>0</v>
      </c>
      <c r="AD1569" s="166">
        <v>0</v>
      </c>
      <c r="AE1569" s="167">
        <v>0</v>
      </c>
      <c r="AF1569" s="118"/>
      <c r="AG1569" s="166">
        <v>7.0000000000000007E-2</v>
      </c>
      <c r="AH1569" s="167">
        <v>7.0000000000000007E-2</v>
      </c>
    </row>
    <row r="1570" spans="1:34" x14ac:dyDescent="0.35">
      <c r="A1570" s="15" t="s">
        <v>164</v>
      </c>
      <c r="B1570" s="16" t="s">
        <v>22</v>
      </c>
      <c r="C1570" s="16" t="s">
        <v>23</v>
      </c>
      <c r="D1570" s="16" t="s">
        <v>53</v>
      </c>
      <c r="E1570" s="16" t="s">
        <v>25</v>
      </c>
      <c r="F1570" s="16" t="s">
        <v>638</v>
      </c>
      <c r="G1570" s="16" t="s">
        <v>27</v>
      </c>
      <c r="H1570" s="17">
        <v>3.5500000000000002E-3</v>
      </c>
      <c r="I1570" s="16" t="s">
        <v>638</v>
      </c>
      <c r="J1570" s="16" t="s">
        <v>1003</v>
      </c>
      <c r="K1570" s="18" t="s">
        <v>31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32</v>
      </c>
      <c r="T1570" s="20" t="s">
        <v>32</v>
      </c>
      <c r="U1570" s="20" t="s">
        <v>32</v>
      </c>
      <c r="V1570" s="20" t="s">
        <v>32</v>
      </c>
      <c r="W1570" s="21" t="s">
        <v>32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32</v>
      </c>
      <c r="AH1570" s="21" t="s">
        <v>32</v>
      </c>
    </row>
    <row r="1571" spans="1:34" x14ac:dyDescent="0.35">
      <c r="A1571" s="24" t="s">
        <v>164</v>
      </c>
      <c r="B1571" s="25" t="s">
        <v>22</v>
      </c>
      <c r="C1571" s="25" t="s">
        <v>23</v>
      </c>
      <c r="D1571" s="25" t="s">
        <v>53</v>
      </c>
      <c r="E1571" s="25" t="s">
        <v>25</v>
      </c>
      <c r="F1571" s="25" t="s">
        <v>638</v>
      </c>
      <c r="G1571" s="25" t="s">
        <v>27</v>
      </c>
      <c r="H1571" s="26">
        <v>3.5500000000000002E-3</v>
      </c>
      <c r="I1571" s="25" t="s">
        <v>638</v>
      </c>
      <c r="J1571" s="25" t="s">
        <v>1003</v>
      </c>
      <c r="K1571" s="27" t="s">
        <v>33</v>
      </c>
      <c r="L1571" s="28">
        <v>4.0160642570280958E-2</v>
      </c>
      <c r="M1571" s="29">
        <v>4.0160642570280958E-2</v>
      </c>
      <c r="N1571" s="29">
        <v>4.0160642570280958E-2</v>
      </c>
      <c r="O1571" s="29">
        <v>4.0160642570280958E-2</v>
      </c>
      <c r="P1571" s="29">
        <v>4.0160642570280958E-2</v>
      </c>
      <c r="Q1571" s="29">
        <v>4.0160642570280958E-2</v>
      </c>
      <c r="R1571" s="29">
        <v>4.0160642570280958E-2</v>
      </c>
      <c r="S1571" s="29">
        <v>4.0160642570280958E-2</v>
      </c>
      <c r="T1571" s="29">
        <v>4.0160642570280958E-2</v>
      </c>
      <c r="U1571" s="29">
        <v>-7.716049382717749E-4</v>
      </c>
      <c r="V1571" s="29">
        <v>0</v>
      </c>
      <c r="W1571" s="30">
        <v>8.392070484581482E-2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164</v>
      </c>
      <c r="B1572" s="32" t="s">
        <v>22</v>
      </c>
      <c r="C1572" s="32" t="s">
        <v>23</v>
      </c>
      <c r="D1572" s="32" t="s">
        <v>53</v>
      </c>
      <c r="E1572" s="32" t="s">
        <v>25</v>
      </c>
      <c r="F1572" s="32" t="s">
        <v>57</v>
      </c>
      <c r="G1572" s="32" t="s">
        <v>27</v>
      </c>
      <c r="H1572" s="33">
        <v>3.5500000000000002E-3</v>
      </c>
      <c r="I1572" s="32" t="s">
        <v>57</v>
      </c>
      <c r="J1572" s="32" t="s">
        <v>1003</v>
      </c>
      <c r="K1572" s="34" t="s">
        <v>28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2.16</v>
      </c>
      <c r="V1572" s="36">
        <v>2.16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164</v>
      </c>
      <c r="B1573" s="16" t="s">
        <v>22</v>
      </c>
      <c r="C1573" s="16" t="s">
        <v>23</v>
      </c>
      <c r="D1573" s="16" t="s">
        <v>53</v>
      </c>
      <c r="E1573" s="16" t="s">
        <v>25</v>
      </c>
      <c r="F1573" s="16" t="s">
        <v>57</v>
      </c>
      <c r="G1573" s="16" t="s">
        <v>27</v>
      </c>
      <c r="H1573" s="17">
        <v>3.5500000000000002E-3</v>
      </c>
      <c r="I1573" s="16" t="s">
        <v>57</v>
      </c>
      <c r="J1573" s="16" t="s">
        <v>1003</v>
      </c>
      <c r="K1573" s="18" t="s">
        <v>29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32</v>
      </c>
      <c r="T1573" s="20" t="s">
        <v>32</v>
      </c>
      <c r="U1573" s="20" t="s">
        <v>32</v>
      </c>
      <c r="V1573" s="20" t="s">
        <v>32</v>
      </c>
      <c r="W1573" s="21" t="s">
        <v>32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32</v>
      </c>
      <c r="AH1573" s="21" t="s">
        <v>32</v>
      </c>
    </row>
    <row r="1574" spans="1:34" x14ac:dyDescent="0.35">
      <c r="A1574" s="15" t="s">
        <v>164</v>
      </c>
      <c r="B1574" s="16" t="s">
        <v>22</v>
      </c>
      <c r="C1574" s="16" t="s">
        <v>23</v>
      </c>
      <c r="D1574" s="16" t="s">
        <v>53</v>
      </c>
      <c r="E1574" s="16" t="s">
        <v>25</v>
      </c>
      <c r="F1574" s="16" t="s">
        <v>57</v>
      </c>
      <c r="G1574" s="16" t="s">
        <v>27</v>
      </c>
      <c r="H1574" s="17">
        <v>3.5500000000000002E-3</v>
      </c>
      <c r="I1574" s="16" t="s">
        <v>57</v>
      </c>
      <c r="J1574" s="16" t="s">
        <v>1003</v>
      </c>
      <c r="K1574" s="18" t="s">
        <v>30</v>
      </c>
      <c r="L1574" s="168">
        <v>2.59</v>
      </c>
      <c r="M1574" s="166">
        <v>2.59</v>
      </c>
      <c r="N1574" s="166">
        <v>2.59</v>
      </c>
      <c r="O1574" s="166">
        <v>2.59</v>
      </c>
      <c r="P1574" s="166">
        <v>2.59</v>
      </c>
      <c r="Q1574" s="166">
        <v>2.59</v>
      </c>
      <c r="R1574" s="166">
        <v>2.59</v>
      </c>
      <c r="S1574" s="166">
        <v>2.59</v>
      </c>
      <c r="T1574" s="166">
        <v>2.59</v>
      </c>
      <c r="U1574" s="166">
        <v>2.1583333333333332</v>
      </c>
      <c r="V1574" s="166">
        <v>2.16</v>
      </c>
      <c r="W1574" s="167">
        <v>2.4604999999999997</v>
      </c>
      <c r="X1574" s="169"/>
      <c r="Y1574" s="168">
        <v>0</v>
      </c>
      <c r="Z1574" s="166">
        <v>0</v>
      </c>
      <c r="AA1574" s="166">
        <v>0</v>
      </c>
      <c r="AB1574" s="166">
        <v>0</v>
      </c>
      <c r="AC1574" s="166">
        <v>0</v>
      </c>
      <c r="AD1574" s="166">
        <v>0</v>
      </c>
      <c r="AE1574" s="167">
        <v>0</v>
      </c>
      <c r="AF1574" s="118"/>
      <c r="AG1574" s="166">
        <v>7.0000000000000007E-2</v>
      </c>
      <c r="AH1574" s="167">
        <v>7.0000000000000007E-2</v>
      </c>
    </row>
    <row r="1575" spans="1:34" x14ac:dyDescent="0.35">
      <c r="A1575" s="15" t="s">
        <v>164</v>
      </c>
      <c r="B1575" s="16" t="s">
        <v>22</v>
      </c>
      <c r="C1575" s="16" t="s">
        <v>23</v>
      </c>
      <c r="D1575" s="16" t="s">
        <v>53</v>
      </c>
      <c r="E1575" s="16" t="s">
        <v>25</v>
      </c>
      <c r="F1575" s="16" t="s">
        <v>57</v>
      </c>
      <c r="G1575" s="16" t="s">
        <v>27</v>
      </c>
      <c r="H1575" s="17">
        <v>3.5500000000000002E-3</v>
      </c>
      <c r="I1575" s="16" t="s">
        <v>57</v>
      </c>
      <c r="J1575" s="16" t="s">
        <v>1003</v>
      </c>
      <c r="K1575" s="18" t="s">
        <v>31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32</v>
      </c>
      <c r="T1575" s="20" t="s">
        <v>32</v>
      </c>
      <c r="U1575" s="20" t="s">
        <v>32</v>
      </c>
      <c r="V1575" s="20" t="s">
        <v>32</v>
      </c>
      <c r="W1575" s="21" t="s">
        <v>32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32</v>
      </c>
      <c r="AH1575" s="21" t="s">
        <v>32</v>
      </c>
    </row>
    <row r="1576" spans="1:34" x14ac:dyDescent="0.35">
      <c r="A1576" s="24" t="s">
        <v>164</v>
      </c>
      <c r="B1576" s="25" t="s">
        <v>22</v>
      </c>
      <c r="C1576" s="25" t="s">
        <v>23</v>
      </c>
      <c r="D1576" s="25" t="s">
        <v>53</v>
      </c>
      <c r="E1576" s="25" t="s">
        <v>25</v>
      </c>
      <c r="F1576" s="25" t="s">
        <v>57</v>
      </c>
      <c r="G1576" s="25" t="s">
        <v>27</v>
      </c>
      <c r="H1576" s="26">
        <v>3.5500000000000002E-3</v>
      </c>
      <c r="I1576" s="25" t="s">
        <v>57</v>
      </c>
      <c r="J1576" s="25" t="s">
        <v>1003</v>
      </c>
      <c r="K1576" s="27" t="s">
        <v>33</v>
      </c>
      <c r="L1576" s="28">
        <v>4.0160642570280958E-2</v>
      </c>
      <c r="M1576" s="29">
        <v>4.0160642570280958E-2</v>
      </c>
      <c r="N1576" s="29">
        <v>4.0160642570280958E-2</v>
      </c>
      <c r="O1576" s="29">
        <v>4.0160642570280958E-2</v>
      </c>
      <c r="P1576" s="29">
        <v>4.0160642570280958E-2</v>
      </c>
      <c r="Q1576" s="29">
        <v>4.0160642570280958E-2</v>
      </c>
      <c r="R1576" s="29">
        <v>4.0160642570280958E-2</v>
      </c>
      <c r="S1576" s="29">
        <v>4.0160642570280958E-2</v>
      </c>
      <c r="T1576" s="29">
        <v>4.0160642570280958E-2</v>
      </c>
      <c r="U1576" s="29">
        <v>-7.716049382717749E-4</v>
      </c>
      <c r="V1576" s="29">
        <v>0</v>
      </c>
      <c r="W1576" s="30">
        <v>8.392070484581482E-2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164</v>
      </c>
      <c r="B1577" s="32" t="s">
        <v>22</v>
      </c>
      <c r="C1577" s="32" t="s">
        <v>23</v>
      </c>
      <c r="D1577" s="32" t="s">
        <v>53</v>
      </c>
      <c r="E1577" s="32" t="s">
        <v>25</v>
      </c>
      <c r="F1577" s="32" t="s">
        <v>58</v>
      </c>
      <c r="G1577" s="32" t="s">
        <v>27</v>
      </c>
      <c r="H1577" s="33">
        <v>3.5500000000000002E-3</v>
      </c>
      <c r="I1577" s="32" t="s">
        <v>58</v>
      </c>
      <c r="J1577" s="32"/>
      <c r="K1577" s="34" t="s">
        <v>28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2.16</v>
      </c>
      <c r="V1577" s="36">
        <v>2.16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164</v>
      </c>
      <c r="B1578" s="16" t="s">
        <v>22</v>
      </c>
      <c r="C1578" s="16" t="s">
        <v>23</v>
      </c>
      <c r="D1578" s="16" t="s">
        <v>53</v>
      </c>
      <c r="E1578" s="16" t="s">
        <v>25</v>
      </c>
      <c r="F1578" s="16" t="s">
        <v>58</v>
      </c>
      <c r="G1578" s="16" t="s">
        <v>27</v>
      </c>
      <c r="H1578" s="17">
        <v>3.5500000000000002E-3</v>
      </c>
      <c r="I1578" s="16" t="s">
        <v>58</v>
      </c>
      <c r="J1578" s="16"/>
      <c r="K1578" s="18" t="s">
        <v>29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32</v>
      </c>
      <c r="T1578" s="20" t="s">
        <v>32</v>
      </c>
      <c r="U1578" s="20" t="s">
        <v>32</v>
      </c>
      <c r="V1578" s="20" t="s">
        <v>32</v>
      </c>
      <c r="W1578" s="21" t="s">
        <v>32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32</v>
      </c>
      <c r="AH1578" s="21" t="s">
        <v>32</v>
      </c>
    </row>
    <row r="1579" spans="1:34" x14ac:dyDescent="0.35">
      <c r="A1579" s="15" t="s">
        <v>164</v>
      </c>
      <c r="B1579" s="16" t="s">
        <v>22</v>
      </c>
      <c r="C1579" s="16" t="s">
        <v>23</v>
      </c>
      <c r="D1579" s="16" t="s">
        <v>53</v>
      </c>
      <c r="E1579" s="16" t="s">
        <v>25</v>
      </c>
      <c r="F1579" s="16" t="s">
        <v>58</v>
      </c>
      <c r="G1579" s="16" t="s">
        <v>27</v>
      </c>
      <c r="H1579" s="17">
        <v>3.5500000000000002E-3</v>
      </c>
      <c r="I1579" s="16" t="s">
        <v>58</v>
      </c>
      <c r="J1579" s="16"/>
      <c r="K1579" s="18" t="s">
        <v>30</v>
      </c>
      <c r="L1579" s="172">
        <v>2.59</v>
      </c>
      <c r="M1579" s="171">
        <v>2.59</v>
      </c>
      <c r="N1579" s="171">
        <v>2.59</v>
      </c>
      <c r="O1579" s="171">
        <v>2.59</v>
      </c>
      <c r="P1579" s="171">
        <v>2.59</v>
      </c>
      <c r="Q1579" s="171">
        <v>2.59</v>
      </c>
      <c r="R1579" s="171">
        <v>2.59</v>
      </c>
      <c r="S1579" s="171">
        <v>2.59</v>
      </c>
      <c r="T1579" s="171">
        <v>2.59</v>
      </c>
      <c r="U1579" s="171">
        <v>2.1583333333333332</v>
      </c>
      <c r="V1579" s="171">
        <v>2.16</v>
      </c>
      <c r="W1579" s="170">
        <v>2.4604999999999997</v>
      </c>
      <c r="X1579" s="178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7.0000000000000007E-2</v>
      </c>
      <c r="AH1579" s="167">
        <v>7.0000000000000007E-2</v>
      </c>
    </row>
    <row r="1580" spans="1:34" x14ac:dyDescent="0.35">
      <c r="A1580" s="15" t="s">
        <v>164</v>
      </c>
      <c r="B1580" s="16" t="s">
        <v>22</v>
      </c>
      <c r="C1580" s="16" t="s">
        <v>23</v>
      </c>
      <c r="D1580" s="16" t="s">
        <v>53</v>
      </c>
      <c r="E1580" s="16" t="s">
        <v>25</v>
      </c>
      <c r="F1580" s="16" t="s">
        <v>58</v>
      </c>
      <c r="G1580" s="16" t="s">
        <v>27</v>
      </c>
      <c r="H1580" s="17">
        <v>3.5500000000000002E-3</v>
      </c>
      <c r="I1580" s="16" t="s">
        <v>58</v>
      </c>
      <c r="J1580" s="16"/>
      <c r="K1580" s="18" t="s">
        <v>31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32</v>
      </c>
      <c r="T1580" s="20" t="s">
        <v>32</v>
      </c>
      <c r="U1580" s="20" t="s">
        <v>32</v>
      </c>
      <c r="V1580" s="20" t="s">
        <v>32</v>
      </c>
      <c r="W1580" s="21" t="s">
        <v>32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32</v>
      </c>
      <c r="AH1580" s="21" t="s">
        <v>32</v>
      </c>
    </row>
    <row r="1581" spans="1:34" x14ac:dyDescent="0.35">
      <c r="A1581" s="24" t="s">
        <v>164</v>
      </c>
      <c r="B1581" s="25" t="s">
        <v>22</v>
      </c>
      <c r="C1581" s="25" t="s">
        <v>23</v>
      </c>
      <c r="D1581" s="25" t="s">
        <v>53</v>
      </c>
      <c r="E1581" s="25" t="s">
        <v>25</v>
      </c>
      <c r="F1581" s="25" t="s">
        <v>58</v>
      </c>
      <c r="G1581" s="25" t="s">
        <v>27</v>
      </c>
      <c r="H1581" s="26">
        <v>3.5500000000000002E-3</v>
      </c>
      <c r="I1581" s="25" t="s">
        <v>58</v>
      </c>
      <c r="J1581" s="25"/>
      <c r="K1581" s="27" t="s">
        <v>33</v>
      </c>
      <c r="L1581" s="28">
        <v>4.0160642570280958E-2</v>
      </c>
      <c r="M1581" s="29">
        <v>4.0160642570280958E-2</v>
      </c>
      <c r="N1581" s="29">
        <v>4.0160642570280958E-2</v>
      </c>
      <c r="O1581" s="29">
        <v>4.0160642570280958E-2</v>
      </c>
      <c r="P1581" s="29">
        <v>4.0160642570280958E-2</v>
      </c>
      <c r="Q1581" s="29">
        <v>4.0160642570280958E-2</v>
      </c>
      <c r="R1581" s="29">
        <v>4.0160642570280958E-2</v>
      </c>
      <c r="S1581" s="29">
        <v>4.0160642570280958E-2</v>
      </c>
      <c r="T1581" s="29">
        <v>4.0160642570280958E-2</v>
      </c>
      <c r="U1581" s="29">
        <v>-7.716049382717749E-4</v>
      </c>
      <c r="V1581" s="29">
        <v>0</v>
      </c>
      <c r="W1581" s="30">
        <v>8.392070484581482E-2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164</v>
      </c>
      <c r="B1582" s="32" t="s">
        <v>22</v>
      </c>
      <c r="C1582" s="32" t="s">
        <v>23</v>
      </c>
      <c r="D1582" s="32" t="s">
        <v>53</v>
      </c>
      <c r="E1582" s="32" t="s">
        <v>1004</v>
      </c>
      <c r="F1582" s="32" t="s">
        <v>59</v>
      </c>
      <c r="G1582" s="32" t="s">
        <v>27</v>
      </c>
      <c r="H1582" s="33">
        <v>3.5500000000000002E-3</v>
      </c>
      <c r="I1582" s="32" t="s">
        <v>59</v>
      </c>
      <c r="J1582" s="32"/>
      <c r="K1582" s="34" t="s">
        <v>28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164</v>
      </c>
      <c r="B1583" s="16" t="s">
        <v>22</v>
      </c>
      <c r="C1583" s="16" t="s">
        <v>23</v>
      </c>
      <c r="D1583" s="16" t="s">
        <v>53</v>
      </c>
      <c r="E1583" s="16" t="s">
        <v>1004</v>
      </c>
      <c r="F1583" s="16" t="s">
        <v>59</v>
      </c>
      <c r="G1583" s="16" t="s">
        <v>27</v>
      </c>
      <c r="H1583" s="17">
        <v>3.5500000000000002E-3</v>
      </c>
      <c r="I1583" s="16" t="s">
        <v>59</v>
      </c>
      <c r="J1583" s="16"/>
      <c r="K1583" s="18" t="s">
        <v>29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32</v>
      </c>
      <c r="T1583" s="20" t="s">
        <v>32</v>
      </c>
      <c r="U1583" s="20" t="s">
        <v>32</v>
      </c>
      <c r="V1583" s="20" t="s">
        <v>32</v>
      </c>
      <c r="W1583" s="21" t="s">
        <v>32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32</v>
      </c>
      <c r="AH1583" s="21" t="s">
        <v>32</v>
      </c>
    </row>
    <row r="1584" spans="1:34" x14ac:dyDescent="0.35">
      <c r="A1584" s="15" t="s">
        <v>164</v>
      </c>
      <c r="B1584" s="16" t="s">
        <v>22</v>
      </c>
      <c r="C1584" s="16" t="s">
        <v>23</v>
      </c>
      <c r="D1584" s="16" t="s">
        <v>53</v>
      </c>
      <c r="E1584" s="16" t="s">
        <v>1004</v>
      </c>
      <c r="F1584" s="16" t="s">
        <v>59</v>
      </c>
      <c r="G1584" s="16" t="s">
        <v>27</v>
      </c>
      <c r="H1584" s="17">
        <v>3.5500000000000002E-3</v>
      </c>
      <c r="I1584" s="16" t="s">
        <v>59</v>
      </c>
      <c r="J1584" s="16"/>
      <c r="K1584" s="18" t="s">
        <v>30</v>
      </c>
      <c r="L1584" s="172">
        <v>3.29</v>
      </c>
      <c r="M1584" s="171">
        <v>3.29</v>
      </c>
      <c r="N1584" s="171">
        <v>3.29</v>
      </c>
      <c r="O1584" s="171">
        <v>3.29</v>
      </c>
      <c r="P1584" s="171">
        <v>3.29</v>
      </c>
      <c r="Q1584" s="171">
        <v>3.29</v>
      </c>
      <c r="R1584" s="171">
        <v>3.29</v>
      </c>
      <c r="S1584" s="171">
        <v>3.29</v>
      </c>
      <c r="T1584" s="171">
        <v>3.29</v>
      </c>
      <c r="U1584" s="171">
        <v>2.74</v>
      </c>
      <c r="V1584" s="171">
        <v>2.74</v>
      </c>
      <c r="W1584" s="170">
        <v>3.1249498327759193</v>
      </c>
      <c r="X1584" s="178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164</v>
      </c>
      <c r="B1585" s="16" t="s">
        <v>22</v>
      </c>
      <c r="C1585" s="16" t="s">
        <v>23</v>
      </c>
      <c r="D1585" s="16" t="s">
        <v>53</v>
      </c>
      <c r="E1585" s="16" t="s">
        <v>1004</v>
      </c>
      <c r="F1585" s="16" t="s">
        <v>59</v>
      </c>
      <c r="G1585" s="16" t="s">
        <v>27</v>
      </c>
      <c r="H1585" s="17">
        <v>3.5500000000000002E-3</v>
      </c>
      <c r="I1585" s="16" t="s">
        <v>59</v>
      </c>
      <c r="J1585" s="16"/>
      <c r="K1585" s="18" t="s">
        <v>31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32</v>
      </c>
      <c r="T1585" s="20" t="s">
        <v>32</v>
      </c>
      <c r="U1585" s="20" t="s">
        <v>32</v>
      </c>
      <c r="V1585" s="20" t="s">
        <v>32</v>
      </c>
      <c r="W1585" s="21" t="s">
        <v>32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32</v>
      </c>
      <c r="AH1585" s="21" t="s">
        <v>32</v>
      </c>
    </row>
    <row r="1586" spans="1:34" x14ac:dyDescent="0.35">
      <c r="A1586" s="24" t="s">
        <v>164</v>
      </c>
      <c r="B1586" s="25" t="s">
        <v>22</v>
      </c>
      <c r="C1586" s="25" t="s">
        <v>23</v>
      </c>
      <c r="D1586" s="25" t="s">
        <v>53</v>
      </c>
      <c r="E1586" s="25" t="s">
        <v>1004</v>
      </c>
      <c r="F1586" s="25" t="s">
        <v>59</v>
      </c>
      <c r="G1586" s="25" t="s">
        <v>27</v>
      </c>
      <c r="H1586" s="26">
        <v>3.5500000000000002E-3</v>
      </c>
      <c r="I1586" s="25" t="s">
        <v>59</v>
      </c>
      <c r="J1586" s="25"/>
      <c r="K1586" s="27" t="s">
        <v>33</v>
      </c>
      <c r="L1586" s="28">
        <v>0.10033444816053505</v>
      </c>
      <c r="M1586" s="29">
        <v>0.10033444816053505</v>
      </c>
      <c r="N1586" s="29">
        <v>0.10033444816053505</v>
      </c>
      <c r="O1586" s="29">
        <v>0.10033444816053505</v>
      </c>
      <c r="P1586" s="29">
        <v>0.10033444816053505</v>
      </c>
      <c r="Q1586" s="29">
        <v>0.10033444816053505</v>
      </c>
      <c r="R1586" s="29">
        <v>0.10033444816053505</v>
      </c>
      <c r="S1586" s="29">
        <v>0.10033444816053505</v>
      </c>
      <c r="T1586" s="29">
        <v>0.10033444816053505</v>
      </c>
      <c r="U1586" s="29">
        <v>0.10040160642570273</v>
      </c>
      <c r="V1586" s="29">
        <v>0.10040160642570273</v>
      </c>
      <c r="W1586" s="30">
        <v>0.10033444816053505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164</v>
      </c>
      <c r="B1587" s="32" t="s">
        <v>22</v>
      </c>
      <c r="C1587" s="32" t="s">
        <v>23</v>
      </c>
      <c r="D1587" s="32" t="s">
        <v>53</v>
      </c>
      <c r="E1587" s="32" t="s">
        <v>1006</v>
      </c>
      <c r="F1587" s="32" t="s">
        <v>60</v>
      </c>
      <c r="G1587" s="32" t="s">
        <v>27</v>
      </c>
      <c r="H1587" s="33">
        <v>3.5500000000000002E-3</v>
      </c>
      <c r="I1587" s="32" t="s">
        <v>60</v>
      </c>
      <c r="J1587" s="32" t="s">
        <v>1003</v>
      </c>
      <c r="K1587" s="34" t="s">
        <v>28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2.79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164</v>
      </c>
      <c r="B1588" s="16" t="s">
        <v>22</v>
      </c>
      <c r="C1588" s="16" t="s">
        <v>23</v>
      </c>
      <c r="D1588" s="16" t="s">
        <v>53</v>
      </c>
      <c r="E1588" s="16" t="s">
        <v>1006</v>
      </c>
      <c r="F1588" s="16" t="s">
        <v>60</v>
      </c>
      <c r="G1588" s="16" t="s">
        <v>27</v>
      </c>
      <c r="H1588" s="17">
        <v>3.5500000000000002E-3</v>
      </c>
      <c r="I1588" s="16" t="s">
        <v>60</v>
      </c>
      <c r="J1588" s="16" t="s">
        <v>1003</v>
      </c>
      <c r="K1588" s="18" t="s">
        <v>29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32</v>
      </c>
      <c r="T1588" s="20" t="s">
        <v>32</v>
      </c>
      <c r="U1588" s="20" t="s">
        <v>32</v>
      </c>
      <c r="V1588" s="20" t="s">
        <v>32</v>
      </c>
      <c r="W1588" s="21" t="s">
        <v>32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32</v>
      </c>
      <c r="AH1588" s="21" t="s">
        <v>32</v>
      </c>
    </row>
    <row r="1589" spans="1:34" x14ac:dyDescent="0.35">
      <c r="A1589" s="15" t="s">
        <v>164</v>
      </c>
      <c r="B1589" s="16" t="s">
        <v>22</v>
      </c>
      <c r="C1589" s="16" t="s">
        <v>23</v>
      </c>
      <c r="D1589" s="16" t="s">
        <v>53</v>
      </c>
      <c r="E1589" s="16" t="s">
        <v>1006</v>
      </c>
      <c r="F1589" s="16" t="s">
        <v>60</v>
      </c>
      <c r="G1589" s="16" t="s">
        <v>27</v>
      </c>
      <c r="H1589" s="17">
        <v>3.5500000000000002E-3</v>
      </c>
      <c r="I1589" s="16" t="s">
        <v>60</v>
      </c>
      <c r="J1589" s="16" t="s">
        <v>1003</v>
      </c>
      <c r="K1589" s="18" t="s">
        <v>30</v>
      </c>
      <c r="L1589" s="168">
        <v>2.39</v>
      </c>
      <c r="M1589" s="166">
        <v>2.39</v>
      </c>
      <c r="N1589" s="166">
        <v>2.39</v>
      </c>
      <c r="O1589" s="166">
        <v>2.39</v>
      </c>
      <c r="P1589" s="166">
        <v>2.39</v>
      </c>
      <c r="Q1589" s="166">
        <v>2.39</v>
      </c>
      <c r="R1589" s="166">
        <v>2.39</v>
      </c>
      <c r="S1589" s="166">
        <v>2.4900000000000002</v>
      </c>
      <c r="T1589" s="166">
        <v>2.4900000000000002</v>
      </c>
      <c r="U1589" s="166">
        <v>2.59</v>
      </c>
      <c r="V1589" s="166">
        <v>2.59</v>
      </c>
      <c r="W1589" s="167">
        <v>2.88</v>
      </c>
      <c r="X1589" s="178"/>
      <c r="Y1589" s="168">
        <v>0</v>
      </c>
      <c r="Z1589" s="166">
        <v>0</v>
      </c>
      <c r="AA1589" s="166">
        <v>0</v>
      </c>
      <c r="AB1589" s="166">
        <v>0</v>
      </c>
      <c r="AC1589" s="166">
        <v>0</v>
      </c>
      <c r="AD1589" s="166">
        <v>0</v>
      </c>
      <c r="AE1589" s="167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164</v>
      </c>
      <c r="B1590" s="16" t="s">
        <v>22</v>
      </c>
      <c r="C1590" s="16" t="s">
        <v>23</v>
      </c>
      <c r="D1590" s="16" t="s">
        <v>53</v>
      </c>
      <c r="E1590" s="16" t="s">
        <v>1006</v>
      </c>
      <c r="F1590" s="16" t="s">
        <v>60</v>
      </c>
      <c r="G1590" s="16" t="s">
        <v>27</v>
      </c>
      <c r="H1590" s="17">
        <v>3.5500000000000002E-3</v>
      </c>
      <c r="I1590" s="16" t="s">
        <v>60</v>
      </c>
      <c r="J1590" s="16" t="s">
        <v>1003</v>
      </c>
      <c r="K1590" s="18" t="s">
        <v>31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32</v>
      </c>
      <c r="T1590" s="20" t="s">
        <v>32</v>
      </c>
      <c r="U1590" s="20" t="s">
        <v>32</v>
      </c>
      <c r="V1590" s="20" t="s">
        <v>32</v>
      </c>
      <c r="W1590" s="21" t="s">
        <v>32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32</v>
      </c>
      <c r="AH1590" s="21" t="s">
        <v>32</v>
      </c>
    </row>
    <row r="1591" spans="1:34" x14ac:dyDescent="0.35">
      <c r="A1591" s="24" t="s">
        <v>164</v>
      </c>
      <c r="B1591" s="25" t="s">
        <v>22</v>
      </c>
      <c r="C1591" s="25" t="s">
        <v>23</v>
      </c>
      <c r="D1591" s="25" t="s">
        <v>53</v>
      </c>
      <c r="E1591" s="25" t="s">
        <v>1006</v>
      </c>
      <c r="F1591" s="25" t="s">
        <v>60</v>
      </c>
      <c r="G1591" s="25" t="s">
        <v>27</v>
      </c>
      <c r="H1591" s="26">
        <v>3.5500000000000002E-3</v>
      </c>
      <c r="I1591" s="25" t="s">
        <v>60</v>
      </c>
      <c r="J1591" s="25" t="s">
        <v>1003</v>
      </c>
      <c r="K1591" s="27" t="s">
        <v>33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3.2258064516129004E-2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164</v>
      </c>
      <c r="B1592" s="32" t="s">
        <v>22</v>
      </c>
      <c r="C1592" s="32" t="s">
        <v>23</v>
      </c>
      <c r="D1592" s="32" t="s">
        <v>53</v>
      </c>
      <c r="E1592" s="32" t="s">
        <v>1006</v>
      </c>
      <c r="F1592" s="32" t="s">
        <v>679</v>
      </c>
      <c r="G1592" s="32" t="s">
        <v>27</v>
      </c>
      <c r="H1592" s="33">
        <v>3.5000000000000001E-3</v>
      </c>
      <c r="I1592" s="32" t="s">
        <v>679</v>
      </c>
      <c r="J1592" s="32" t="s">
        <v>1003</v>
      </c>
      <c r="K1592" s="34" t="s">
        <v>28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0.06</v>
      </c>
      <c r="AH1592" s="151">
        <v>0.06</v>
      </c>
    </row>
    <row r="1593" spans="1:34" x14ac:dyDescent="0.35">
      <c r="A1593" s="15" t="s">
        <v>164</v>
      </c>
      <c r="B1593" s="16" t="s">
        <v>22</v>
      </c>
      <c r="C1593" s="16" t="s">
        <v>23</v>
      </c>
      <c r="D1593" s="16" t="s">
        <v>53</v>
      </c>
      <c r="E1593" s="16" t="s">
        <v>1006</v>
      </c>
      <c r="F1593" s="16" t="s">
        <v>679</v>
      </c>
      <c r="G1593" s="16" t="s">
        <v>27</v>
      </c>
      <c r="H1593" s="17">
        <v>3.5000000000000001E-3</v>
      </c>
      <c r="I1593" s="16" t="s">
        <v>679</v>
      </c>
      <c r="J1593" s="16" t="s">
        <v>1003</v>
      </c>
      <c r="K1593" s="18" t="s">
        <v>29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32</v>
      </c>
      <c r="T1593" s="20" t="s">
        <v>32</v>
      </c>
      <c r="U1593" s="20" t="s">
        <v>32</v>
      </c>
      <c r="V1593" s="20" t="s">
        <v>32</v>
      </c>
      <c r="W1593" s="21" t="s">
        <v>32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32</v>
      </c>
      <c r="AH1593" s="21" t="s">
        <v>32</v>
      </c>
    </row>
    <row r="1594" spans="1:34" x14ac:dyDescent="0.35">
      <c r="A1594" s="15" t="s">
        <v>164</v>
      </c>
      <c r="B1594" s="16" t="s">
        <v>22</v>
      </c>
      <c r="C1594" s="16" t="s">
        <v>23</v>
      </c>
      <c r="D1594" s="16" t="s">
        <v>53</v>
      </c>
      <c r="E1594" s="16" t="s">
        <v>1006</v>
      </c>
      <c r="F1594" s="16" t="s">
        <v>679</v>
      </c>
      <c r="G1594" s="16" t="s">
        <v>27</v>
      </c>
      <c r="H1594" s="17">
        <v>3.5000000000000001E-3</v>
      </c>
      <c r="I1594" s="16" t="s">
        <v>679</v>
      </c>
      <c r="J1594" s="16" t="s">
        <v>1003</v>
      </c>
      <c r="K1594" s="18" t="s">
        <v>30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52">
        <v>2.79</v>
      </c>
      <c r="X1594" s="178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0.06</v>
      </c>
      <c r="AH1594" s="167">
        <v>0.06</v>
      </c>
    </row>
    <row r="1595" spans="1:34" x14ac:dyDescent="0.35">
      <c r="A1595" s="15" t="s">
        <v>164</v>
      </c>
      <c r="B1595" s="16" t="s">
        <v>22</v>
      </c>
      <c r="C1595" s="16" t="s">
        <v>23</v>
      </c>
      <c r="D1595" s="16" t="s">
        <v>53</v>
      </c>
      <c r="E1595" s="16" t="s">
        <v>1006</v>
      </c>
      <c r="F1595" s="16" t="s">
        <v>679</v>
      </c>
      <c r="G1595" s="16" t="s">
        <v>27</v>
      </c>
      <c r="H1595" s="17">
        <v>3.5000000000000001E-3</v>
      </c>
      <c r="I1595" s="16" t="s">
        <v>679</v>
      </c>
      <c r="J1595" s="16" t="s">
        <v>1003</v>
      </c>
      <c r="K1595" s="18" t="s">
        <v>31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32</v>
      </c>
      <c r="T1595" s="20" t="s">
        <v>32</v>
      </c>
      <c r="U1595" s="20" t="s">
        <v>32</v>
      </c>
      <c r="V1595" s="20" t="s">
        <v>32</v>
      </c>
      <c r="W1595" s="21" t="s">
        <v>32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32</v>
      </c>
      <c r="AH1595" s="21" t="s">
        <v>32</v>
      </c>
    </row>
    <row r="1596" spans="1:34" x14ac:dyDescent="0.35">
      <c r="A1596" s="24" t="s">
        <v>164</v>
      </c>
      <c r="B1596" s="25" t="s">
        <v>22</v>
      </c>
      <c r="C1596" s="25" t="s">
        <v>23</v>
      </c>
      <c r="D1596" s="25" t="s">
        <v>53</v>
      </c>
      <c r="E1596" s="25" t="s">
        <v>1006</v>
      </c>
      <c r="F1596" s="25" t="s">
        <v>679</v>
      </c>
      <c r="G1596" s="25" t="s">
        <v>27</v>
      </c>
      <c r="H1596" s="26">
        <v>3.5000000000000001E-3</v>
      </c>
      <c r="I1596" s="25" t="s">
        <v>679</v>
      </c>
      <c r="J1596" s="25" t="s">
        <v>1003</v>
      </c>
      <c r="K1596" s="27" t="s">
        <v>33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164</v>
      </c>
      <c r="B1597" s="32" t="s">
        <v>22</v>
      </c>
      <c r="C1597" s="32" t="s">
        <v>23</v>
      </c>
      <c r="D1597" s="32" t="s">
        <v>65</v>
      </c>
      <c r="E1597" s="32" t="s">
        <v>25</v>
      </c>
      <c r="F1597" s="32" t="s">
        <v>66</v>
      </c>
      <c r="G1597" s="32" t="s">
        <v>27</v>
      </c>
      <c r="H1597" s="33">
        <v>5.0000000000000001E-3</v>
      </c>
      <c r="I1597" s="32" t="s">
        <v>66</v>
      </c>
      <c r="J1597" s="32"/>
      <c r="K1597" s="34" t="s">
        <v>28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0.1</v>
      </c>
      <c r="AH1597" s="151">
        <v>0.1</v>
      </c>
    </row>
    <row r="1598" spans="1:34" x14ac:dyDescent="0.35">
      <c r="A1598" s="15" t="s">
        <v>164</v>
      </c>
      <c r="B1598" s="16" t="s">
        <v>22</v>
      </c>
      <c r="C1598" s="16" t="s">
        <v>23</v>
      </c>
      <c r="D1598" s="16" t="s">
        <v>65</v>
      </c>
      <c r="E1598" s="16" t="s">
        <v>25</v>
      </c>
      <c r="F1598" s="16" t="s">
        <v>66</v>
      </c>
      <c r="G1598" s="16" t="s">
        <v>27</v>
      </c>
      <c r="H1598" s="17">
        <v>5.0000000000000001E-3</v>
      </c>
      <c r="I1598" s="16" t="s">
        <v>66</v>
      </c>
      <c r="J1598" s="16"/>
      <c r="K1598" s="18" t="s">
        <v>29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32</v>
      </c>
      <c r="T1598" s="20" t="s">
        <v>32</v>
      </c>
      <c r="U1598" s="20" t="s">
        <v>32</v>
      </c>
      <c r="V1598" s="20" t="s">
        <v>32</v>
      </c>
      <c r="W1598" s="21" t="s">
        <v>32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32</v>
      </c>
      <c r="AH1598" s="21" t="s">
        <v>32</v>
      </c>
    </row>
    <row r="1599" spans="1:34" x14ac:dyDescent="0.35">
      <c r="A1599" s="15" t="s">
        <v>164</v>
      </c>
      <c r="B1599" s="16" t="s">
        <v>22</v>
      </c>
      <c r="C1599" s="16" t="s">
        <v>23</v>
      </c>
      <c r="D1599" s="16" t="s">
        <v>65</v>
      </c>
      <c r="E1599" s="16" t="s">
        <v>25</v>
      </c>
      <c r="F1599" s="16" t="s">
        <v>66</v>
      </c>
      <c r="G1599" s="16" t="s">
        <v>27</v>
      </c>
      <c r="H1599" s="17">
        <v>5.0000000000000001E-3</v>
      </c>
      <c r="I1599" s="16" t="s">
        <v>66</v>
      </c>
      <c r="J1599" s="16"/>
      <c r="K1599" s="18" t="s">
        <v>30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52">
        <v>3.52</v>
      </c>
      <c r="X1599" s="178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0.1</v>
      </c>
      <c r="AH1599" s="167">
        <v>0.1</v>
      </c>
    </row>
    <row r="1600" spans="1:34" x14ac:dyDescent="0.35">
      <c r="A1600" s="15" t="s">
        <v>164</v>
      </c>
      <c r="B1600" s="16" t="s">
        <v>22</v>
      </c>
      <c r="C1600" s="16" t="s">
        <v>23</v>
      </c>
      <c r="D1600" s="16" t="s">
        <v>65</v>
      </c>
      <c r="E1600" s="16" t="s">
        <v>25</v>
      </c>
      <c r="F1600" s="16" t="s">
        <v>66</v>
      </c>
      <c r="G1600" s="16" t="s">
        <v>27</v>
      </c>
      <c r="H1600" s="17">
        <v>5.0000000000000001E-3</v>
      </c>
      <c r="I1600" s="16" t="s">
        <v>66</v>
      </c>
      <c r="J1600" s="16"/>
      <c r="K1600" s="18" t="s">
        <v>31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32</v>
      </c>
      <c r="T1600" s="20" t="s">
        <v>32</v>
      </c>
      <c r="U1600" s="20" t="s">
        <v>32</v>
      </c>
      <c r="V1600" s="20" t="s">
        <v>32</v>
      </c>
      <c r="W1600" s="21" t="s">
        <v>32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32</v>
      </c>
      <c r="AH1600" s="21" t="s">
        <v>32</v>
      </c>
    </row>
    <row r="1601" spans="1:34" x14ac:dyDescent="0.35">
      <c r="A1601" s="24" t="s">
        <v>164</v>
      </c>
      <c r="B1601" s="25" t="s">
        <v>22</v>
      </c>
      <c r="C1601" s="25" t="s">
        <v>23</v>
      </c>
      <c r="D1601" s="25" t="s">
        <v>65</v>
      </c>
      <c r="E1601" s="25" t="s">
        <v>25</v>
      </c>
      <c r="F1601" s="25" t="s">
        <v>66</v>
      </c>
      <c r="G1601" s="25" t="s">
        <v>27</v>
      </c>
      <c r="H1601" s="26">
        <v>5.0000000000000001E-3</v>
      </c>
      <c r="I1601" s="25" t="s">
        <v>66</v>
      </c>
      <c r="J1601" s="25"/>
      <c r="K1601" s="27" t="s">
        <v>33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164</v>
      </c>
      <c r="B1602" s="32" t="s">
        <v>22</v>
      </c>
      <c r="C1602" s="32" t="s">
        <v>23</v>
      </c>
      <c r="D1602" s="32" t="s">
        <v>65</v>
      </c>
      <c r="E1602" s="32" t="s">
        <v>25</v>
      </c>
      <c r="F1602" s="32" t="s">
        <v>67</v>
      </c>
      <c r="G1602" s="32" t="s">
        <v>27</v>
      </c>
      <c r="H1602" s="33">
        <v>5.0000000000000001E-3</v>
      </c>
      <c r="I1602" s="32" t="s">
        <v>67</v>
      </c>
      <c r="J1602" s="32"/>
      <c r="K1602" s="34" t="s">
        <v>28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0.09</v>
      </c>
      <c r="AH1602" s="151">
        <v>0.09</v>
      </c>
    </row>
    <row r="1603" spans="1:34" x14ac:dyDescent="0.35">
      <c r="A1603" s="15" t="s">
        <v>164</v>
      </c>
      <c r="B1603" s="16" t="s">
        <v>22</v>
      </c>
      <c r="C1603" s="16" t="s">
        <v>23</v>
      </c>
      <c r="D1603" s="16" t="s">
        <v>65</v>
      </c>
      <c r="E1603" s="16" t="s">
        <v>25</v>
      </c>
      <c r="F1603" s="16" t="s">
        <v>67</v>
      </c>
      <c r="G1603" s="16" t="s">
        <v>27</v>
      </c>
      <c r="H1603" s="17">
        <v>5.0000000000000001E-3</v>
      </c>
      <c r="I1603" s="16" t="s">
        <v>67</v>
      </c>
      <c r="J1603" s="16"/>
      <c r="K1603" s="18" t="s">
        <v>29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32</v>
      </c>
      <c r="T1603" s="20" t="s">
        <v>32</v>
      </c>
      <c r="U1603" s="20" t="s">
        <v>32</v>
      </c>
      <c r="V1603" s="20" t="s">
        <v>32</v>
      </c>
      <c r="W1603" s="21" t="s">
        <v>32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32</v>
      </c>
      <c r="AH1603" s="21" t="s">
        <v>32</v>
      </c>
    </row>
    <row r="1604" spans="1:34" x14ac:dyDescent="0.35">
      <c r="A1604" s="15" t="s">
        <v>164</v>
      </c>
      <c r="B1604" s="16" t="s">
        <v>22</v>
      </c>
      <c r="C1604" s="16" t="s">
        <v>23</v>
      </c>
      <c r="D1604" s="16" t="s">
        <v>65</v>
      </c>
      <c r="E1604" s="16" t="s">
        <v>25</v>
      </c>
      <c r="F1604" s="16" t="s">
        <v>67</v>
      </c>
      <c r="G1604" s="16" t="s">
        <v>27</v>
      </c>
      <c r="H1604" s="17">
        <v>5.0000000000000001E-3</v>
      </c>
      <c r="I1604" s="16" t="s">
        <v>67</v>
      </c>
      <c r="J1604" s="16"/>
      <c r="K1604" s="18" t="s">
        <v>30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52">
        <v>3.52</v>
      </c>
      <c r="X1604" s="178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166">
        <v>0.09</v>
      </c>
      <c r="AH1604" s="167">
        <v>0.09</v>
      </c>
    </row>
    <row r="1605" spans="1:34" x14ac:dyDescent="0.35">
      <c r="A1605" s="15" t="s">
        <v>164</v>
      </c>
      <c r="B1605" s="16" t="s">
        <v>22</v>
      </c>
      <c r="C1605" s="16" t="s">
        <v>23</v>
      </c>
      <c r="D1605" s="16" t="s">
        <v>65</v>
      </c>
      <c r="E1605" s="16" t="s">
        <v>25</v>
      </c>
      <c r="F1605" s="16" t="s">
        <v>67</v>
      </c>
      <c r="G1605" s="16" t="s">
        <v>27</v>
      </c>
      <c r="H1605" s="17">
        <v>5.0000000000000001E-3</v>
      </c>
      <c r="I1605" s="16" t="s">
        <v>67</v>
      </c>
      <c r="J1605" s="16"/>
      <c r="K1605" s="18" t="s">
        <v>31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32</v>
      </c>
      <c r="T1605" s="20" t="s">
        <v>32</v>
      </c>
      <c r="U1605" s="20" t="s">
        <v>32</v>
      </c>
      <c r="V1605" s="20" t="s">
        <v>32</v>
      </c>
      <c r="W1605" s="21" t="s">
        <v>32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32</v>
      </c>
      <c r="AH1605" s="21" t="s">
        <v>32</v>
      </c>
    </row>
    <row r="1606" spans="1:34" x14ac:dyDescent="0.35">
      <c r="A1606" s="24" t="s">
        <v>164</v>
      </c>
      <c r="B1606" s="25" t="s">
        <v>22</v>
      </c>
      <c r="C1606" s="25" t="s">
        <v>23</v>
      </c>
      <c r="D1606" s="25" t="s">
        <v>65</v>
      </c>
      <c r="E1606" s="25" t="s">
        <v>25</v>
      </c>
      <c r="F1606" s="25" t="s">
        <v>67</v>
      </c>
      <c r="G1606" s="25" t="s">
        <v>27</v>
      </c>
      <c r="H1606" s="26">
        <v>5.0000000000000001E-3</v>
      </c>
      <c r="I1606" s="25" t="s">
        <v>67</v>
      </c>
      <c r="J1606" s="25"/>
      <c r="K1606" s="27" t="s">
        <v>33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164</v>
      </c>
      <c r="B1607" s="32" t="s">
        <v>22</v>
      </c>
      <c r="C1607" s="32" t="s">
        <v>23</v>
      </c>
      <c r="D1607" s="32" t="s">
        <v>65</v>
      </c>
      <c r="E1607" s="32" t="s">
        <v>41</v>
      </c>
      <c r="F1607" s="32" t="s">
        <v>68</v>
      </c>
      <c r="G1607" s="32" t="s">
        <v>27</v>
      </c>
      <c r="H1607" s="33">
        <v>5.0000000000000001E-3</v>
      </c>
      <c r="I1607" s="32" t="s">
        <v>68</v>
      </c>
      <c r="J1607" s="32"/>
      <c r="K1607" s="34" t="s">
        <v>28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3.15</v>
      </c>
      <c r="V1607" s="36">
        <v>3.15</v>
      </c>
      <c r="W1607" s="37">
        <v>3.6</v>
      </c>
      <c r="X1607" s="149"/>
      <c r="Y1607" s="128">
        <v>3.79</v>
      </c>
      <c r="Z1607" s="129">
        <v>3.79</v>
      </c>
      <c r="AA1607" s="129">
        <v>3.79</v>
      </c>
      <c r="AB1607" s="129">
        <v>3.79</v>
      </c>
      <c r="AC1607" s="129">
        <v>3.79</v>
      </c>
      <c r="AD1607" s="129">
        <v>3.79</v>
      </c>
      <c r="AE1607" s="151">
        <v>3.79</v>
      </c>
      <c r="AF1607" s="127"/>
      <c r="AG1607" s="129">
        <v>0.1</v>
      </c>
      <c r="AH1607" s="151">
        <v>0.1</v>
      </c>
    </row>
    <row r="1608" spans="1:34" x14ac:dyDescent="0.35">
      <c r="A1608" s="15" t="s">
        <v>164</v>
      </c>
      <c r="B1608" s="16" t="s">
        <v>22</v>
      </c>
      <c r="C1608" s="16" t="s">
        <v>23</v>
      </c>
      <c r="D1608" s="16" t="s">
        <v>65</v>
      </c>
      <c r="E1608" s="16" t="s">
        <v>41</v>
      </c>
      <c r="F1608" s="16" t="s">
        <v>68</v>
      </c>
      <c r="G1608" s="16" t="s">
        <v>27</v>
      </c>
      <c r="H1608" s="17">
        <v>5.0000000000000001E-3</v>
      </c>
      <c r="I1608" s="16" t="s">
        <v>68</v>
      </c>
      <c r="J1608" s="16"/>
      <c r="K1608" s="18" t="s">
        <v>29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32</v>
      </c>
      <c r="T1608" s="20" t="s">
        <v>32</v>
      </c>
      <c r="U1608" s="20" t="s">
        <v>32</v>
      </c>
      <c r="V1608" s="20" t="s">
        <v>32</v>
      </c>
      <c r="W1608" s="21" t="s">
        <v>32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32</v>
      </c>
      <c r="AH1608" s="21" t="s">
        <v>32</v>
      </c>
    </row>
    <row r="1609" spans="1:34" x14ac:dyDescent="0.35">
      <c r="A1609" s="15" t="s">
        <v>164</v>
      </c>
      <c r="B1609" s="16" t="s">
        <v>22</v>
      </c>
      <c r="C1609" s="16" t="s">
        <v>23</v>
      </c>
      <c r="D1609" s="16" t="s">
        <v>65</v>
      </c>
      <c r="E1609" s="16" t="s">
        <v>41</v>
      </c>
      <c r="F1609" s="16" t="s">
        <v>68</v>
      </c>
      <c r="G1609" s="16" t="s">
        <v>27</v>
      </c>
      <c r="H1609" s="17">
        <v>5.0000000000000001E-3</v>
      </c>
      <c r="I1609" s="16" t="s">
        <v>68</v>
      </c>
      <c r="J1609" s="16"/>
      <c r="K1609" s="18" t="s">
        <v>30</v>
      </c>
      <c r="L1609" s="22">
        <v>3.99</v>
      </c>
      <c r="M1609" s="23">
        <v>3.99</v>
      </c>
      <c r="N1609" s="23">
        <v>3.99</v>
      </c>
      <c r="O1609" s="23">
        <v>3.99</v>
      </c>
      <c r="P1609" s="23">
        <v>3.99</v>
      </c>
      <c r="Q1609" s="23">
        <v>3.99</v>
      </c>
      <c r="R1609" s="23">
        <v>3.99</v>
      </c>
      <c r="S1609" s="23">
        <v>3.99</v>
      </c>
      <c r="T1609" s="23">
        <v>3.99</v>
      </c>
      <c r="U1609" s="171">
        <v>3.32</v>
      </c>
      <c r="V1609" s="171">
        <v>3.32</v>
      </c>
      <c r="W1609" s="152">
        <v>3.79</v>
      </c>
      <c r="X1609" s="178"/>
      <c r="Y1609" s="172">
        <v>0</v>
      </c>
      <c r="Z1609" s="171">
        <v>0</v>
      </c>
      <c r="AA1609" s="171">
        <v>0</v>
      </c>
      <c r="AB1609" s="171">
        <v>0</v>
      </c>
      <c r="AC1609" s="171">
        <v>0</v>
      </c>
      <c r="AD1609" s="171">
        <v>0</v>
      </c>
      <c r="AE1609" s="170">
        <v>0</v>
      </c>
      <c r="AF1609" s="118"/>
      <c r="AG1609" s="166">
        <v>0.1</v>
      </c>
      <c r="AH1609" s="167">
        <v>0.1</v>
      </c>
    </row>
    <row r="1610" spans="1:34" x14ac:dyDescent="0.35">
      <c r="A1610" s="15" t="s">
        <v>164</v>
      </c>
      <c r="B1610" s="16" t="s">
        <v>22</v>
      </c>
      <c r="C1610" s="16" t="s">
        <v>23</v>
      </c>
      <c r="D1610" s="16" t="s">
        <v>65</v>
      </c>
      <c r="E1610" s="16" t="s">
        <v>41</v>
      </c>
      <c r="F1610" s="16" t="s">
        <v>68</v>
      </c>
      <c r="G1610" s="16" t="s">
        <v>27</v>
      </c>
      <c r="H1610" s="17">
        <v>5.0000000000000001E-3</v>
      </c>
      <c r="I1610" s="16" t="s">
        <v>68</v>
      </c>
      <c r="J1610" s="16"/>
      <c r="K1610" s="18" t="s">
        <v>31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32</v>
      </c>
      <c r="T1610" s="20" t="s">
        <v>32</v>
      </c>
      <c r="U1610" s="20" t="s">
        <v>32</v>
      </c>
      <c r="V1610" s="20" t="s">
        <v>32</v>
      </c>
      <c r="W1610" s="21" t="s">
        <v>32</v>
      </c>
      <c r="X1610" s="149"/>
      <c r="Y1610" s="181">
        <v>0</v>
      </c>
      <c r="Z1610" s="182">
        <v>0</v>
      </c>
      <c r="AA1610" s="182">
        <v>0</v>
      </c>
      <c r="AB1610" s="182">
        <v>0</v>
      </c>
      <c r="AC1610" s="182">
        <v>0</v>
      </c>
      <c r="AD1610" s="182">
        <v>0</v>
      </c>
      <c r="AE1610" s="183">
        <v>0</v>
      </c>
      <c r="AF1610" s="123"/>
      <c r="AG1610" s="20" t="s">
        <v>32</v>
      </c>
      <c r="AH1610" s="21" t="s">
        <v>32</v>
      </c>
    </row>
    <row r="1611" spans="1:34" x14ac:dyDescent="0.35">
      <c r="A1611" s="24" t="s">
        <v>164</v>
      </c>
      <c r="B1611" s="25" t="s">
        <v>22</v>
      </c>
      <c r="C1611" s="25" t="s">
        <v>23</v>
      </c>
      <c r="D1611" s="25" t="s">
        <v>65</v>
      </c>
      <c r="E1611" s="25" t="s">
        <v>41</v>
      </c>
      <c r="F1611" s="25" t="s">
        <v>68</v>
      </c>
      <c r="G1611" s="25" t="s">
        <v>27</v>
      </c>
      <c r="H1611" s="26">
        <v>5.0000000000000001E-3</v>
      </c>
      <c r="I1611" s="25" t="s">
        <v>68</v>
      </c>
      <c r="J1611" s="25"/>
      <c r="K1611" s="27" t="s">
        <v>33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5.2770448548812743E-2</v>
      </c>
      <c r="T1611" s="29">
        <v>5.2770448548812743E-2</v>
      </c>
      <c r="U1611" s="29">
        <v>5.3968253968253999E-2</v>
      </c>
      <c r="V1611" s="29">
        <v>5.3968253968253999E-2</v>
      </c>
      <c r="W1611" s="30">
        <v>5.2777777777777812E-2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164</v>
      </c>
      <c r="B1612" s="32" t="s">
        <v>22</v>
      </c>
      <c r="C1612" s="32" t="s">
        <v>23</v>
      </c>
      <c r="D1612" s="32" t="s">
        <v>69</v>
      </c>
      <c r="E1612" s="32" t="s">
        <v>25</v>
      </c>
      <c r="F1612" s="32" t="s">
        <v>70</v>
      </c>
      <c r="G1612" s="32" t="s">
        <v>27</v>
      </c>
      <c r="H1612" s="33">
        <v>6.0000000000000001E-3</v>
      </c>
      <c r="I1612" s="32" t="s">
        <v>70</v>
      </c>
      <c r="J1612" s="32"/>
      <c r="K1612" s="34" t="s">
        <v>28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3.24</v>
      </c>
      <c r="V1612" s="36">
        <v>3.24</v>
      </c>
      <c r="W1612" s="37">
        <v>3.6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0.1</v>
      </c>
      <c r="AH1612" s="151">
        <v>0.1</v>
      </c>
    </row>
    <row r="1613" spans="1:34" x14ac:dyDescent="0.35">
      <c r="A1613" s="15" t="s">
        <v>164</v>
      </c>
      <c r="B1613" s="16" t="s">
        <v>22</v>
      </c>
      <c r="C1613" s="16" t="s">
        <v>23</v>
      </c>
      <c r="D1613" s="16" t="s">
        <v>69</v>
      </c>
      <c r="E1613" s="16" t="s">
        <v>25</v>
      </c>
      <c r="F1613" s="16" t="s">
        <v>70</v>
      </c>
      <c r="G1613" s="16" t="s">
        <v>27</v>
      </c>
      <c r="H1613" s="17">
        <v>6.0000000000000001E-3</v>
      </c>
      <c r="I1613" s="16" t="s">
        <v>70</v>
      </c>
      <c r="J1613" s="16"/>
      <c r="K1613" s="18" t="s">
        <v>29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32</v>
      </c>
      <c r="T1613" s="20" t="s">
        <v>32</v>
      </c>
      <c r="U1613" s="20" t="s">
        <v>32</v>
      </c>
      <c r="V1613" s="20" t="s">
        <v>32</v>
      </c>
      <c r="W1613" s="21" t="s">
        <v>32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32</v>
      </c>
      <c r="AH1613" s="21" t="s">
        <v>32</v>
      </c>
    </row>
    <row r="1614" spans="1:34" x14ac:dyDescent="0.35">
      <c r="A1614" s="15" t="s">
        <v>164</v>
      </c>
      <c r="B1614" s="16" t="s">
        <v>22</v>
      </c>
      <c r="C1614" s="16" t="s">
        <v>23</v>
      </c>
      <c r="D1614" s="16" t="s">
        <v>69</v>
      </c>
      <c r="E1614" s="16" t="s">
        <v>25</v>
      </c>
      <c r="F1614" s="16" t="s">
        <v>70</v>
      </c>
      <c r="G1614" s="16" t="s">
        <v>27</v>
      </c>
      <c r="H1614" s="17">
        <v>6.0000000000000001E-3</v>
      </c>
      <c r="I1614" s="16" t="s">
        <v>70</v>
      </c>
      <c r="J1614" s="16"/>
      <c r="K1614" s="18" t="s">
        <v>30</v>
      </c>
      <c r="L1614" s="22">
        <v>3.49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171">
        <v>3.33</v>
      </c>
      <c r="V1614" s="171">
        <v>3.33</v>
      </c>
      <c r="W1614" s="152">
        <v>3.6004999999999998</v>
      </c>
      <c r="X1614" s="178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166">
        <v>0.1</v>
      </c>
      <c r="AH1614" s="167">
        <v>0.1</v>
      </c>
    </row>
    <row r="1615" spans="1:34" x14ac:dyDescent="0.35">
      <c r="A1615" s="15" t="s">
        <v>164</v>
      </c>
      <c r="B1615" s="16" t="s">
        <v>22</v>
      </c>
      <c r="C1615" s="16" t="s">
        <v>23</v>
      </c>
      <c r="D1615" s="16" t="s">
        <v>69</v>
      </c>
      <c r="E1615" s="16" t="s">
        <v>25</v>
      </c>
      <c r="F1615" s="16" t="s">
        <v>70</v>
      </c>
      <c r="G1615" s="16" t="s">
        <v>27</v>
      </c>
      <c r="H1615" s="17">
        <v>6.0000000000000001E-3</v>
      </c>
      <c r="I1615" s="16" t="s">
        <v>70</v>
      </c>
      <c r="J1615" s="16"/>
      <c r="K1615" s="18" t="s">
        <v>31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32</v>
      </c>
      <c r="T1615" s="20" t="s">
        <v>32</v>
      </c>
      <c r="U1615" s="20" t="s">
        <v>32</v>
      </c>
      <c r="V1615" s="20" t="s">
        <v>32</v>
      </c>
      <c r="W1615" s="21" t="s">
        <v>32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32</v>
      </c>
      <c r="AH1615" s="21" t="s">
        <v>32</v>
      </c>
    </row>
    <row r="1616" spans="1:34" x14ac:dyDescent="0.35">
      <c r="A1616" s="24" t="s">
        <v>164</v>
      </c>
      <c r="B1616" s="25" t="s">
        <v>22</v>
      </c>
      <c r="C1616" s="25" t="s">
        <v>23</v>
      </c>
      <c r="D1616" s="25" t="s">
        <v>69</v>
      </c>
      <c r="E1616" s="25" t="s">
        <v>25</v>
      </c>
      <c r="F1616" s="25" t="s">
        <v>70</v>
      </c>
      <c r="G1616" s="25" t="s">
        <v>27</v>
      </c>
      <c r="H1616" s="26">
        <v>6.0000000000000001E-3</v>
      </c>
      <c r="I1616" s="25" t="s">
        <v>70</v>
      </c>
      <c r="J1616" s="25"/>
      <c r="K1616" s="27" t="s">
        <v>33</v>
      </c>
      <c r="L1616" s="28">
        <v>-0.12531328320802004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2.7777777777777679E-2</v>
      </c>
      <c r="V1616" s="29">
        <v>2.7777777777777679E-2</v>
      </c>
      <c r="W1616" s="30">
        <v>1.388888888889106E-4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164</v>
      </c>
      <c r="B1617" s="32" t="s">
        <v>22</v>
      </c>
      <c r="C1617" s="32" t="s">
        <v>23</v>
      </c>
      <c r="D1617" s="32" t="s">
        <v>69</v>
      </c>
      <c r="E1617" s="32" t="s">
        <v>25</v>
      </c>
      <c r="F1617" s="32" t="s">
        <v>71</v>
      </c>
      <c r="G1617" s="32" t="s">
        <v>27</v>
      </c>
      <c r="H1617" s="33">
        <v>6.0000000000000001E-3</v>
      </c>
      <c r="I1617" s="32" t="s">
        <v>71</v>
      </c>
      <c r="J1617" s="32" t="s">
        <v>1003</v>
      </c>
      <c r="K1617" s="34" t="s">
        <v>28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3.6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164</v>
      </c>
      <c r="B1618" s="16" t="s">
        <v>22</v>
      </c>
      <c r="C1618" s="16" t="s">
        <v>23</v>
      </c>
      <c r="D1618" s="16" t="s">
        <v>69</v>
      </c>
      <c r="E1618" s="16" t="s">
        <v>25</v>
      </c>
      <c r="F1618" s="16" t="s">
        <v>71</v>
      </c>
      <c r="G1618" s="16" t="s">
        <v>27</v>
      </c>
      <c r="H1618" s="17">
        <v>6.0000000000000001E-3</v>
      </c>
      <c r="I1618" s="16" t="s">
        <v>71</v>
      </c>
      <c r="J1618" s="16" t="s">
        <v>1003</v>
      </c>
      <c r="K1618" s="18" t="s">
        <v>29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32</v>
      </c>
      <c r="T1618" s="20" t="s">
        <v>32</v>
      </c>
      <c r="U1618" s="20" t="s">
        <v>32</v>
      </c>
      <c r="V1618" s="20" t="s">
        <v>32</v>
      </c>
      <c r="W1618" s="21" t="s">
        <v>32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32</v>
      </c>
      <c r="AH1618" s="21" t="s">
        <v>32</v>
      </c>
    </row>
    <row r="1619" spans="1:34" x14ac:dyDescent="0.35">
      <c r="A1619" s="15" t="s">
        <v>164</v>
      </c>
      <c r="B1619" s="16" t="s">
        <v>22</v>
      </c>
      <c r="C1619" s="16" t="s">
        <v>23</v>
      </c>
      <c r="D1619" s="16" t="s">
        <v>69</v>
      </c>
      <c r="E1619" s="16" t="s">
        <v>25</v>
      </c>
      <c r="F1619" s="16" t="s">
        <v>71</v>
      </c>
      <c r="G1619" s="16" t="s">
        <v>27</v>
      </c>
      <c r="H1619" s="17">
        <v>6.0000000000000001E-3</v>
      </c>
      <c r="I1619" s="16" t="s">
        <v>71</v>
      </c>
      <c r="J1619" s="16" t="s">
        <v>1003</v>
      </c>
      <c r="K1619" s="18" t="s">
        <v>30</v>
      </c>
      <c r="L1619" s="168">
        <v>3.49</v>
      </c>
      <c r="M1619" s="166">
        <v>3.99</v>
      </c>
      <c r="N1619" s="166">
        <v>3.99</v>
      </c>
      <c r="O1619" s="166">
        <v>3.99</v>
      </c>
      <c r="P1619" s="166">
        <v>3.99</v>
      </c>
      <c r="Q1619" s="166">
        <v>3.99</v>
      </c>
      <c r="R1619" s="166">
        <v>3.99</v>
      </c>
      <c r="S1619" s="166">
        <v>3.79</v>
      </c>
      <c r="T1619" s="166">
        <v>3.79</v>
      </c>
      <c r="U1619" s="166">
        <v>3.33</v>
      </c>
      <c r="V1619" s="166">
        <v>3.33</v>
      </c>
      <c r="W1619" s="167">
        <v>3.6004999999999998</v>
      </c>
      <c r="X1619" s="178"/>
      <c r="Y1619" s="168">
        <v>0</v>
      </c>
      <c r="Z1619" s="166">
        <v>0</v>
      </c>
      <c r="AA1619" s="166">
        <v>0</v>
      </c>
      <c r="AB1619" s="166">
        <v>0</v>
      </c>
      <c r="AC1619" s="166">
        <v>0</v>
      </c>
      <c r="AD1619" s="166">
        <v>0</v>
      </c>
      <c r="AE1619" s="167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164</v>
      </c>
      <c r="B1620" s="16" t="s">
        <v>22</v>
      </c>
      <c r="C1620" s="16" t="s">
        <v>23</v>
      </c>
      <c r="D1620" s="16" t="s">
        <v>69</v>
      </c>
      <c r="E1620" s="16" t="s">
        <v>25</v>
      </c>
      <c r="F1620" s="16" t="s">
        <v>71</v>
      </c>
      <c r="G1620" s="16" t="s">
        <v>27</v>
      </c>
      <c r="H1620" s="17">
        <v>6.0000000000000001E-3</v>
      </c>
      <c r="I1620" s="16" t="s">
        <v>71</v>
      </c>
      <c r="J1620" s="16" t="s">
        <v>1003</v>
      </c>
      <c r="K1620" s="18" t="s">
        <v>31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32</v>
      </c>
      <c r="T1620" s="20" t="s">
        <v>32</v>
      </c>
      <c r="U1620" s="20" t="s">
        <v>32</v>
      </c>
      <c r="V1620" s="20" t="s">
        <v>32</v>
      </c>
      <c r="W1620" s="21" t="s">
        <v>32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32</v>
      </c>
      <c r="AH1620" s="21" t="s">
        <v>32</v>
      </c>
    </row>
    <row r="1621" spans="1:34" x14ac:dyDescent="0.35">
      <c r="A1621" s="24" t="s">
        <v>164</v>
      </c>
      <c r="B1621" s="25" t="s">
        <v>22</v>
      </c>
      <c r="C1621" s="25" t="s">
        <v>23</v>
      </c>
      <c r="D1621" s="25" t="s">
        <v>69</v>
      </c>
      <c r="E1621" s="25" t="s">
        <v>25</v>
      </c>
      <c r="F1621" s="25" t="s">
        <v>71</v>
      </c>
      <c r="G1621" s="25" t="s">
        <v>27</v>
      </c>
      <c r="H1621" s="26">
        <v>6.0000000000000001E-3</v>
      </c>
      <c r="I1621" s="25" t="s">
        <v>71</v>
      </c>
      <c r="J1621" s="25" t="s">
        <v>1003</v>
      </c>
      <c r="K1621" s="27" t="s">
        <v>33</v>
      </c>
      <c r="L1621" s="28">
        <v>-0.12531328320802004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2.7777777777777679E-2</v>
      </c>
      <c r="V1621" s="29">
        <v>2.7777777777777679E-2</v>
      </c>
      <c r="W1621" s="30">
        <v>1.388888888889106E-4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164</v>
      </c>
      <c r="B1622" s="32" t="s">
        <v>22</v>
      </c>
      <c r="C1622" s="32" t="s">
        <v>23</v>
      </c>
      <c r="D1622" s="32" t="s">
        <v>69</v>
      </c>
      <c r="E1622" s="32" t="s">
        <v>25</v>
      </c>
      <c r="F1622" s="32" t="s">
        <v>72</v>
      </c>
      <c r="G1622" s="32" t="s">
        <v>27</v>
      </c>
      <c r="H1622" s="33">
        <v>6.0000000000000001E-3</v>
      </c>
      <c r="I1622" s="32" t="s">
        <v>72</v>
      </c>
      <c r="J1622" s="32"/>
      <c r="K1622" s="34" t="s">
        <v>28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0.09</v>
      </c>
      <c r="AH1622" s="151">
        <v>0.09</v>
      </c>
    </row>
    <row r="1623" spans="1:34" x14ac:dyDescent="0.35">
      <c r="A1623" s="15" t="s">
        <v>164</v>
      </c>
      <c r="B1623" s="16" t="s">
        <v>22</v>
      </c>
      <c r="C1623" s="16" t="s">
        <v>23</v>
      </c>
      <c r="D1623" s="16" t="s">
        <v>69</v>
      </c>
      <c r="E1623" s="16" t="s">
        <v>25</v>
      </c>
      <c r="F1623" s="16" t="s">
        <v>72</v>
      </c>
      <c r="G1623" s="16" t="s">
        <v>27</v>
      </c>
      <c r="H1623" s="17">
        <v>6.0000000000000001E-3</v>
      </c>
      <c r="I1623" s="16" t="s">
        <v>72</v>
      </c>
      <c r="J1623" s="16"/>
      <c r="K1623" s="18" t="s">
        <v>29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32</v>
      </c>
      <c r="T1623" s="20" t="s">
        <v>32</v>
      </c>
      <c r="U1623" s="20" t="s">
        <v>32</v>
      </c>
      <c r="V1623" s="20" t="s">
        <v>32</v>
      </c>
      <c r="W1623" s="21" t="s">
        <v>32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32</v>
      </c>
      <c r="AH1623" s="21" t="s">
        <v>32</v>
      </c>
    </row>
    <row r="1624" spans="1:34" x14ac:dyDescent="0.35">
      <c r="A1624" s="15" t="s">
        <v>164</v>
      </c>
      <c r="B1624" s="16" t="s">
        <v>22</v>
      </c>
      <c r="C1624" s="16" t="s">
        <v>23</v>
      </c>
      <c r="D1624" s="16" t="s">
        <v>69</v>
      </c>
      <c r="E1624" s="16" t="s">
        <v>25</v>
      </c>
      <c r="F1624" s="16" t="s">
        <v>72</v>
      </c>
      <c r="G1624" s="16" t="s">
        <v>27</v>
      </c>
      <c r="H1624" s="17">
        <v>6.0000000000000001E-3</v>
      </c>
      <c r="I1624" s="16" t="s">
        <v>72</v>
      </c>
      <c r="J1624" s="16"/>
      <c r="K1624" s="18" t="s">
        <v>30</v>
      </c>
      <c r="L1624" s="22">
        <v>3.49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52">
        <v>3.4104999999999999</v>
      </c>
      <c r="X1624" s="178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166">
        <v>0.09</v>
      </c>
      <c r="AH1624" s="167">
        <v>0.09</v>
      </c>
    </row>
    <row r="1625" spans="1:34" x14ac:dyDescent="0.35">
      <c r="A1625" s="15" t="s">
        <v>164</v>
      </c>
      <c r="B1625" s="16" t="s">
        <v>22</v>
      </c>
      <c r="C1625" s="16" t="s">
        <v>23</v>
      </c>
      <c r="D1625" s="16" t="s">
        <v>69</v>
      </c>
      <c r="E1625" s="16" t="s">
        <v>25</v>
      </c>
      <c r="F1625" s="16" t="s">
        <v>72</v>
      </c>
      <c r="G1625" s="16" t="s">
        <v>27</v>
      </c>
      <c r="H1625" s="17">
        <v>6.0000000000000001E-3</v>
      </c>
      <c r="I1625" s="16" t="s">
        <v>72</v>
      </c>
      <c r="J1625" s="16"/>
      <c r="K1625" s="18" t="s">
        <v>31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32</v>
      </c>
      <c r="T1625" s="20" t="s">
        <v>32</v>
      </c>
      <c r="U1625" s="20" t="s">
        <v>32</v>
      </c>
      <c r="V1625" s="20" t="s">
        <v>32</v>
      </c>
      <c r="W1625" s="21" t="s">
        <v>32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32</v>
      </c>
      <c r="AH1625" s="21" t="s">
        <v>32</v>
      </c>
    </row>
    <row r="1626" spans="1:34" x14ac:dyDescent="0.35">
      <c r="A1626" s="24" t="s">
        <v>164</v>
      </c>
      <c r="B1626" s="25" t="s">
        <v>22</v>
      </c>
      <c r="C1626" s="25" t="s">
        <v>23</v>
      </c>
      <c r="D1626" s="25" t="s">
        <v>69</v>
      </c>
      <c r="E1626" s="25" t="s">
        <v>25</v>
      </c>
      <c r="F1626" s="25" t="s">
        <v>72</v>
      </c>
      <c r="G1626" s="25" t="s">
        <v>27</v>
      </c>
      <c r="H1626" s="26">
        <v>6.0000000000000001E-3</v>
      </c>
      <c r="I1626" s="25" t="s">
        <v>72</v>
      </c>
      <c r="J1626" s="25"/>
      <c r="K1626" s="27" t="s">
        <v>33</v>
      </c>
      <c r="L1626" s="28">
        <v>-7.9155672823219003E-2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1.4662756598227134E-4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164</v>
      </c>
      <c r="B1627" s="32" t="s">
        <v>22</v>
      </c>
      <c r="C1627" s="32" t="s">
        <v>23</v>
      </c>
      <c r="D1627" s="32" t="s">
        <v>69</v>
      </c>
      <c r="E1627" s="32" t="s">
        <v>25</v>
      </c>
      <c r="F1627" s="32" t="s">
        <v>1007</v>
      </c>
      <c r="G1627" s="32" t="s">
        <v>27</v>
      </c>
      <c r="H1627" s="33">
        <v>6.0000000000000001E-3</v>
      </c>
      <c r="I1627" s="32" t="s">
        <v>1007</v>
      </c>
      <c r="J1627" s="32" t="s">
        <v>1003</v>
      </c>
      <c r="K1627" s="34" t="s">
        <v>28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164</v>
      </c>
      <c r="B1628" s="16" t="s">
        <v>22</v>
      </c>
      <c r="C1628" s="16" t="s">
        <v>23</v>
      </c>
      <c r="D1628" s="16" t="s">
        <v>69</v>
      </c>
      <c r="E1628" s="16" t="s">
        <v>25</v>
      </c>
      <c r="F1628" s="16" t="s">
        <v>1007</v>
      </c>
      <c r="G1628" s="16" t="s">
        <v>27</v>
      </c>
      <c r="H1628" s="17">
        <v>6.0000000000000001E-3</v>
      </c>
      <c r="I1628" s="16" t="s">
        <v>1007</v>
      </c>
      <c r="J1628" s="16" t="s">
        <v>1003</v>
      </c>
      <c r="K1628" s="18" t="s">
        <v>29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32</v>
      </c>
      <c r="T1628" s="20" t="s">
        <v>32</v>
      </c>
      <c r="U1628" s="20" t="s">
        <v>32</v>
      </c>
      <c r="V1628" s="20" t="s">
        <v>32</v>
      </c>
      <c r="W1628" s="21" t="s">
        <v>32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32</v>
      </c>
      <c r="AH1628" s="21" t="s">
        <v>32</v>
      </c>
    </row>
    <row r="1629" spans="1:34" x14ac:dyDescent="0.35">
      <c r="A1629" s="15" t="s">
        <v>164</v>
      </c>
      <c r="B1629" s="16" t="s">
        <v>22</v>
      </c>
      <c r="C1629" s="16" t="s">
        <v>23</v>
      </c>
      <c r="D1629" s="16" t="s">
        <v>69</v>
      </c>
      <c r="E1629" s="16" t="s">
        <v>25</v>
      </c>
      <c r="F1629" s="16" t="s">
        <v>1007</v>
      </c>
      <c r="G1629" s="16" t="s">
        <v>27</v>
      </c>
      <c r="H1629" s="17">
        <v>6.0000000000000001E-3</v>
      </c>
      <c r="I1629" s="16" t="s">
        <v>1007</v>
      </c>
      <c r="J1629" s="16" t="s">
        <v>1003</v>
      </c>
      <c r="K1629" s="18" t="s">
        <v>30</v>
      </c>
      <c r="L1629" s="22">
        <v>3.49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3.4104999999999999</v>
      </c>
      <c r="X1629" s="178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164</v>
      </c>
      <c r="B1630" s="16" t="s">
        <v>22</v>
      </c>
      <c r="C1630" s="16" t="s">
        <v>23</v>
      </c>
      <c r="D1630" s="16" t="s">
        <v>69</v>
      </c>
      <c r="E1630" s="16" t="s">
        <v>25</v>
      </c>
      <c r="F1630" s="16" t="s">
        <v>1007</v>
      </c>
      <c r="G1630" s="16" t="s">
        <v>27</v>
      </c>
      <c r="H1630" s="17">
        <v>6.0000000000000001E-3</v>
      </c>
      <c r="I1630" s="16" t="s">
        <v>1007</v>
      </c>
      <c r="J1630" s="16" t="s">
        <v>1003</v>
      </c>
      <c r="K1630" s="18" t="s">
        <v>31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32</v>
      </c>
      <c r="T1630" s="20" t="s">
        <v>32</v>
      </c>
      <c r="U1630" s="20" t="s">
        <v>32</v>
      </c>
      <c r="V1630" s="20" t="s">
        <v>32</v>
      </c>
      <c r="W1630" s="21" t="s">
        <v>32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32</v>
      </c>
      <c r="AH1630" s="21" t="s">
        <v>32</v>
      </c>
    </row>
    <row r="1631" spans="1:34" x14ac:dyDescent="0.35">
      <c r="A1631" s="24" t="s">
        <v>164</v>
      </c>
      <c r="B1631" s="25" t="s">
        <v>22</v>
      </c>
      <c r="C1631" s="25" t="s">
        <v>23</v>
      </c>
      <c r="D1631" s="25" t="s">
        <v>69</v>
      </c>
      <c r="E1631" s="25" t="s">
        <v>25</v>
      </c>
      <c r="F1631" s="25" t="s">
        <v>1007</v>
      </c>
      <c r="G1631" s="25" t="s">
        <v>27</v>
      </c>
      <c r="H1631" s="26">
        <v>6.0000000000000001E-3</v>
      </c>
      <c r="I1631" s="25" t="s">
        <v>1007</v>
      </c>
      <c r="J1631" s="25" t="s">
        <v>1003</v>
      </c>
      <c r="K1631" s="27" t="s">
        <v>33</v>
      </c>
      <c r="L1631" s="28">
        <v>-7.9155672823219003E-2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1.4662756598227134E-4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164</v>
      </c>
      <c r="B1632" s="32" t="s">
        <v>22</v>
      </c>
      <c r="C1632" s="32" t="s">
        <v>23</v>
      </c>
      <c r="D1632" s="32" t="s">
        <v>69</v>
      </c>
      <c r="E1632" s="32" t="s">
        <v>25</v>
      </c>
      <c r="F1632" s="32" t="s">
        <v>73</v>
      </c>
      <c r="G1632" s="32" t="s">
        <v>27</v>
      </c>
      <c r="H1632" s="33">
        <v>6.0000000000000001E-3</v>
      </c>
      <c r="I1632" s="32" t="s">
        <v>73</v>
      </c>
      <c r="J1632" s="32" t="s">
        <v>1003</v>
      </c>
      <c r="K1632" s="34" t="s">
        <v>28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164</v>
      </c>
      <c r="B1633" s="16" t="s">
        <v>22</v>
      </c>
      <c r="C1633" s="16" t="s">
        <v>23</v>
      </c>
      <c r="D1633" s="16" t="s">
        <v>69</v>
      </c>
      <c r="E1633" s="16" t="s">
        <v>25</v>
      </c>
      <c r="F1633" s="16" t="s">
        <v>73</v>
      </c>
      <c r="G1633" s="16" t="s">
        <v>27</v>
      </c>
      <c r="H1633" s="17">
        <v>6.0000000000000001E-3</v>
      </c>
      <c r="I1633" s="16" t="s">
        <v>73</v>
      </c>
      <c r="J1633" s="16" t="s">
        <v>1003</v>
      </c>
      <c r="K1633" s="18" t="s">
        <v>29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32</v>
      </c>
      <c r="T1633" s="20" t="s">
        <v>32</v>
      </c>
      <c r="U1633" s="20" t="s">
        <v>32</v>
      </c>
      <c r="V1633" s="20" t="s">
        <v>32</v>
      </c>
      <c r="W1633" s="21" t="s">
        <v>32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32</v>
      </c>
      <c r="AH1633" s="21" t="s">
        <v>32</v>
      </c>
    </row>
    <row r="1634" spans="1:34" x14ac:dyDescent="0.35">
      <c r="A1634" s="15" t="s">
        <v>164</v>
      </c>
      <c r="B1634" s="16" t="s">
        <v>22</v>
      </c>
      <c r="C1634" s="16" t="s">
        <v>23</v>
      </c>
      <c r="D1634" s="16" t="s">
        <v>69</v>
      </c>
      <c r="E1634" s="16" t="s">
        <v>25</v>
      </c>
      <c r="F1634" s="16" t="s">
        <v>73</v>
      </c>
      <c r="G1634" s="16" t="s">
        <v>27</v>
      </c>
      <c r="H1634" s="17">
        <v>6.0000000000000001E-3</v>
      </c>
      <c r="I1634" s="16" t="s">
        <v>73</v>
      </c>
      <c r="J1634" s="16" t="s">
        <v>1003</v>
      </c>
      <c r="K1634" s="18" t="s">
        <v>30</v>
      </c>
      <c r="L1634" s="168">
        <v>3.49</v>
      </c>
      <c r="M1634" s="166">
        <v>3.89</v>
      </c>
      <c r="N1634" s="166">
        <v>3.89</v>
      </c>
      <c r="O1634" s="166">
        <v>3.89</v>
      </c>
      <c r="P1634" s="166">
        <v>3.89</v>
      </c>
      <c r="Q1634" s="166">
        <v>3.89</v>
      </c>
      <c r="R1634" s="166">
        <v>3.89</v>
      </c>
      <c r="S1634" s="166">
        <v>3.69</v>
      </c>
      <c r="T1634" s="166">
        <v>3.69</v>
      </c>
      <c r="U1634" s="166">
        <v>3.24</v>
      </c>
      <c r="V1634" s="166">
        <v>3.24</v>
      </c>
      <c r="W1634" s="167">
        <v>3.5054999999999996</v>
      </c>
      <c r="X1634" s="178"/>
      <c r="Y1634" s="168">
        <v>0</v>
      </c>
      <c r="Z1634" s="166">
        <v>0</v>
      </c>
      <c r="AA1634" s="166">
        <v>0</v>
      </c>
      <c r="AB1634" s="166">
        <v>0</v>
      </c>
      <c r="AC1634" s="166">
        <v>0</v>
      </c>
      <c r="AD1634" s="166">
        <v>0</v>
      </c>
      <c r="AE1634" s="167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164</v>
      </c>
      <c r="B1635" s="16" t="s">
        <v>22</v>
      </c>
      <c r="C1635" s="16" t="s">
        <v>23</v>
      </c>
      <c r="D1635" s="16" t="s">
        <v>69</v>
      </c>
      <c r="E1635" s="16" t="s">
        <v>25</v>
      </c>
      <c r="F1635" s="16" t="s">
        <v>73</v>
      </c>
      <c r="G1635" s="16" t="s">
        <v>27</v>
      </c>
      <c r="H1635" s="17">
        <v>6.0000000000000001E-3</v>
      </c>
      <c r="I1635" s="16" t="s">
        <v>73</v>
      </c>
      <c r="J1635" s="16" t="s">
        <v>1003</v>
      </c>
      <c r="K1635" s="18" t="s">
        <v>31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32</v>
      </c>
      <c r="T1635" s="20" t="s">
        <v>32</v>
      </c>
      <c r="U1635" s="20" t="s">
        <v>32</v>
      </c>
      <c r="V1635" s="20" t="s">
        <v>32</v>
      </c>
      <c r="W1635" s="21" t="s">
        <v>32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32</v>
      </c>
      <c r="AH1635" s="21" t="s">
        <v>32</v>
      </c>
    </row>
    <row r="1636" spans="1:34" x14ac:dyDescent="0.35">
      <c r="A1636" s="24" t="s">
        <v>164</v>
      </c>
      <c r="B1636" s="25" t="s">
        <v>22</v>
      </c>
      <c r="C1636" s="25" t="s">
        <v>23</v>
      </c>
      <c r="D1636" s="25" t="s">
        <v>69</v>
      </c>
      <c r="E1636" s="25" t="s">
        <v>25</v>
      </c>
      <c r="F1636" s="25" t="s">
        <v>73</v>
      </c>
      <c r="G1636" s="25" t="s">
        <v>27</v>
      </c>
      <c r="H1636" s="26">
        <v>6.0000000000000001E-3</v>
      </c>
      <c r="I1636" s="25" t="s">
        <v>73</v>
      </c>
      <c r="J1636" s="25" t="s">
        <v>1003</v>
      </c>
      <c r="K1636" s="27" t="s">
        <v>33</v>
      </c>
      <c r="L1636" s="28">
        <v>-7.9155672823219003E-2</v>
      </c>
      <c r="M1636" s="29">
        <v>2.638522427440626E-2</v>
      </c>
      <c r="N1636" s="29">
        <v>2.638522427440626E-2</v>
      </c>
      <c r="O1636" s="29">
        <v>2.638522427440626E-2</v>
      </c>
      <c r="P1636" s="29">
        <v>2.638522427440626E-2</v>
      </c>
      <c r="Q1636" s="29">
        <v>2.638522427440626E-2</v>
      </c>
      <c r="R1636" s="29">
        <v>2.638522427440626E-2</v>
      </c>
      <c r="S1636" s="29">
        <v>2.7855153203342642E-2</v>
      </c>
      <c r="T1636" s="29">
        <v>2.7855153203342642E-2</v>
      </c>
      <c r="U1636" s="29">
        <v>2.5316455696202445E-2</v>
      </c>
      <c r="V1636" s="29">
        <v>2.5316455696202445E-2</v>
      </c>
      <c r="W1636" s="30">
        <v>2.8005865102639138E-2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164</v>
      </c>
      <c r="B1637" s="32" t="s">
        <v>22</v>
      </c>
      <c r="C1637" s="32" t="s">
        <v>23</v>
      </c>
      <c r="D1637" s="32" t="s">
        <v>69</v>
      </c>
      <c r="E1637" s="32" t="s">
        <v>25</v>
      </c>
      <c r="F1637" s="32" t="s">
        <v>74</v>
      </c>
      <c r="G1637" s="32" t="s">
        <v>27</v>
      </c>
      <c r="H1637" s="33">
        <v>6.0000000000000001E-3</v>
      </c>
      <c r="I1637" s="32" t="s">
        <v>74</v>
      </c>
      <c r="J1637" s="32"/>
      <c r="K1637" s="34" t="s">
        <v>28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164</v>
      </c>
      <c r="B1638" s="16" t="s">
        <v>22</v>
      </c>
      <c r="C1638" s="16" t="s">
        <v>23</v>
      </c>
      <c r="D1638" s="16" t="s">
        <v>69</v>
      </c>
      <c r="E1638" s="16" t="s">
        <v>25</v>
      </c>
      <c r="F1638" s="16" t="s">
        <v>74</v>
      </c>
      <c r="G1638" s="16" t="s">
        <v>27</v>
      </c>
      <c r="H1638" s="17">
        <v>6.0000000000000001E-3</v>
      </c>
      <c r="I1638" s="16" t="s">
        <v>74</v>
      </c>
      <c r="J1638" s="16"/>
      <c r="K1638" s="18" t="s">
        <v>29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32</v>
      </c>
      <c r="T1638" s="20" t="s">
        <v>32</v>
      </c>
      <c r="U1638" s="20" t="s">
        <v>32</v>
      </c>
      <c r="V1638" s="20" t="s">
        <v>32</v>
      </c>
      <c r="W1638" s="21" t="s">
        <v>32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32</v>
      </c>
      <c r="AH1638" s="21" t="s">
        <v>32</v>
      </c>
    </row>
    <row r="1639" spans="1:34" x14ac:dyDescent="0.35">
      <c r="A1639" s="15" t="s">
        <v>164</v>
      </c>
      <c r="B1639" s="16" t="s">
        <v>22</v>
      </c>
      <c r="C1639" s="16" t="s">
        <v>23</v>
      </c>
      <c r="D1639" s="16" t="s">
        <v>69</v>
      </c>
      <c r="E1639" s="16" t="s">
        <v>25</v>
      </c>
      <c r="F1639" s="16" t="s">
        <v>74</v>
      </c>
      <c r="G1639" s="16" t="s">
        <v>27</v>
      </c>
      <c r="H1639" s="17">
        <v>6.0000000000000001E-3</v>
      </c>
      <c r="I1639" s="16" t="s">
        <v>74</v>
      </c>
      <c r="J1639" s="16"/>
      <c r="K1639" s="18" t="s">
        <v>30</v>
      </c>
      <c r="L1639" s="22">
        <v>3.49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</v>
      </c>
      <c r="V1639" s="23">
        <v>3.24</v>
      </c>
      <c r="W1639" s="152">
        <v>3.5054999999999996</v>
      </c>
      <c r="X1639" s="178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164</v>
      </c>
      <c r="B1640" s="16" t="s">
        <v>22</v>
      </c>
      <c r="C1640" s="16" t="s">
        <v>23</v>
      </c>
      <c r="D1640" s="16" t="s">
        <v>69</v>
      </c>
      <c r="E1640" s="16" t="s">
        <v>25</v>
      </c>
      <c r="F1640" s="16" t="s">
        <v>74</v>
      </c>
      <c r="G1640" s="16" t="s">
        <v>27</v>
      </c>
      <c r="H1640" s="17">
        <v>6.0000000000000001E-3</v>
      </c>
      <c r="I1640" s="16" t="s">
        <v>74</v>
      </c>
      <c r="J1640" s="16"/>
      <c r="K1640" s="18" t="s">
        <v>31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32</v>
      </c>
      <c r="T1640" s="20" t="s">
        <v>32</v>
      </c>
      <c r="U1640" s="20" t="s">
        <v>32</v>
      </c>
      <c r="V1640" s="20" t="s">
        <v>32</v>
      </c>
      <c r="W1640" s="21" t="s">
        <v>32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32</v>
      </c>
      <c r="AH1640" s="21" t="s">
        <v>32</v>
      </c>
    </row>
    <row r="1641" spans="1:34" x14ac:dyDescent="0.35">
      <c r="A1641" s="24" t="s">
        <v>164</v>
      </c>
      <c r="B1641" s="25" t="s">
        <v>22</v>
      </c>
      <c r="C1641" s="25" t="s">
        <v>23</v>
      </c>
      <c r="D1641" s="25" t="s">
        <v>69</v>
      </c>
      <c r="E1641" s="25" t="s">
        <v>25</v>
      </c>
      <c r="F1641" s="25" t="s">
        <v>74</v>
      </c>
      <c r="G1641" s="25" t="s">
        <v>27</v>
      </c>
      <c r="H1641" s="26">
        <v>6.0000000000000001E-3</v>
      </c>
      <c r="I1641" s="25" t="s">
        <v>74</v>
      </c>
      <c r="J1641" s="25"/>
      <c r="K1641" s="27" t="s">
        <v>33</v>
      </c>
      <c r="L1641" s="28">
        <v>-0.10282776349614398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1.571428571428557E-3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164</v>
      </c>
      <c r="B1642" s="32" t="s">
        <v>22</v>
      </c>
      <c r="C1642" s="32" t="s">
        <v>23</v>
      </c>
      <c r="D1642" s="32" t="s">
        <v>75</v>
      </c>
      <c r="E1642" s="32" t="s">
        <v>76</v>
      </c>
      <c r="F1642" s="32" t="s">
        <v>77</v>
      </c>
      <c r="G1642" s="32" t="s">
        <v>78</v>
      </c>
      <c r="H1642" s="33">
        <v>0.01</v>
      </c>
      <c r="I1642" s="32" t="s">
        <v>77</v>
      </c>
      <c r="J1642" s="32"/>
      <c r="K1642" s="34" t="s">
        <v>28</v>
      </c>
      <c r="L1642" s="35">
        <v>4.6900000000000004</v>
      </c>
      <c r="M1642" s="36">
        <v>4.6900000000000004</v>
      </c>
      <c r="N1642" s="36">
        <v>4.6900000000000004</v>
      </c>
      <c r="O1642" s="36">
        <v>4.6900000000000004</v>
      </c>
      <c r="P1642" s="36">
        <v>4.6900000000000004</v>
      </c>
      <c r="Q1642" s="36">
        <v>4.6900000000000004</v>
      </c>
      <c r="R1642" s="36">
        <v>4.6900000000000004</v>
      </c>
      <c r="S1642" s="36">
        <v>4.49</v>
      </c>
      <c r="T1642" s="36">
        <v>4.49</v>
      </c>
      <c r="U1642" s="36">
        <v>3.9</v>
      </c>
      <c r="V1642" s="36">
        <v>3.9</v>
      </c>
      <c r="W1642" s="37">
        <v>4.05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0.11</v>
      </c>
      <c r="AH1642" s="151">
        <v>0.11</v>
      </c>
    </row>
    <row r="1643" spans="1:34" x14ac:dyDescent="0.35">
      <c r="A1643" s="15" t="s">
        <v>164</v>
      </c>
      <c r="B1643" s="16" t="s">
        <v>22</v>
      </c>
      <c r="C1643" s="16" t="s">
        <v>23</v>
      </c>
      <c r="D1643" s="16" t="s">
        <v>75</v>
      </c>
      <c r="E1643" s="16" t="s">
        <v>76</v>
      </c>
      <c r="F1643" s="16" t="s">
        <v>77</v>
      </c>
      <c r="G1643" s="16" t="s">
        <v>78</v>
      </c>
      <c r="H1643" s="17">
        <v>0.01</v>
      </c>
      <c r="I1643" s="16" t="s">
        <v>77</v>
      </c>
      <c r="J1643" s="16"/>
      <c r="K1643" s="18" t="s">
        <v>29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32</v>
      </c>
      <c r="T1643" s="20" t="s">
        <v>32</v>
      </c>
      <c r="U1643" s="20" t="s">
        <v>32</v>
      </c>
      <c r="V1643" s="20" t="s">
        <v>32</v>
      </c>
      <c r="W1643" s="21" t="s">
        <v>32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32</v>
      </c>
      <c r="AH1643" s="21" t="s">
        <v>32</v>
      </c>
    </row>
    <row r="1644" spans="1:34" x14ac:dyDescent="0.35">
      <c r="A1644" s="15" t="s">
        <v>164</v>
      </c>
      <c r="B1644" s="16" t="s">
        <v>22</v>
      </c>
      <c r="C1644" s="16" t="s">
        <v>23</v>
      </c>
      <c r="D1644" s="16" t="s">
        <v>75</v>
      </c>
      <c r="E1644" s="16" t="s">
        <v>76</v>
      </c>
      <c r="F1644" s="16" t="s">
        <v>77</v>
      </c>
      <c r="G1644" s="16" t="s">
        <v>78</v>
      </c>
      <c r="H1644" s="17">
        <v>0.01</v>
      </c>
      <c r="I1644" s="16" t="s">
        <v>77</v>
      </c>
      <c r="J1644" s="16"/>
      <c r="K1644" s="18" t="s">
        <v>30</v>
      </c>
      <c r="L1644" s="172">
        <v>4.99</v>
      </c>
      <c r="M1644" s="171">
        <v>4.99</v>
      </c>
      <c r="N1644" s="171">
        <v>4.99</v>
      </c>
      <c r="O1644" s="171">
        <v>4.99</v>
      </c>
      <c r="P1644" s="171">
        <v>4.99</v>
      </c>
      <c r="Q1644" s="171">
        <v>4.99</v>
      </c>
      <c r="R1644" s="171">
        <v>4.99</v>
      </c>
      <c r="S1644" s="171">
        <v>4.79</v>
      </c>
      <c r="T1644" s="171">
        <v>4.79</v>
      </c>
      <c r="U1644" s="171">
        <v>4.16</v>
      </c>
      <c r="V1644" s="171">
        <v>4.16</v>
      </c>
      <c r="W1644" s="170">
        <v>4.3899999999999997</v>
      </c>
      <c r="X1644" s="178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0.12</v>
      </c>
      <c r="AH1644" s="167">
        <v>0.12</v>
      </c>
    </row>
    <row r="1645" spans="1:34" x14ac:dyDescent="0.35">
      <c r="A1645" s="15" t="s">
        <v>164</v>
      </c>
      <c r="B1645" s="16" t="s">
        <v>22</v>
      </c>
      <c r="C1645" s="16" t="s">
        <v>23</v>
      </c>
      <c r="D1645" s="16" t="s">
        <v>75</v>
      </c>
      <c r="E1645" s="16" t="s">
        <v>76</v>
      </c>
      <c r="F1645" s="16" t="s">
        <v>77</v>
      </c>
      <c r="G1645" s="16" t="s">
        <v>78</v>
      </c>
      <c r="H1645" s="17">
        <v>0.01</v>
      </c>
      <c r="I1645" s="16" t="s">
        <v>77</v>
      </c>
      <c r="J1645" s="16"/>
      <c r="K1645" s="18" t="s">
        <v>31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32</v>
      </c>
      <c r="T1645" s="20" t="s">
        <v>32</v>
      </c>
      <c r="U1645" s="20" t="s">
        <v>32</v>
      </c>
      <c r="V1645" s="20" t="s">
        <v>32</v>
      </c>
      <c r="W1645" s="21" t="s">
        <v>32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32</v>
      </c>
      <c r="AH1645" s="21" t="s">
        <v>32</v>
      </c>
    </row>
    <row r="1646" spans="1:34" x14ac:dyDescent="0.35">
      <c r="A1646" s="24" t="s">
        <v>164</v>
      </c>
      <c r="B1646" s="25" t="s">
        <v>22</v>
      </c>
      <c r="C1646" s="25" t="s">
        <v>23</v>
      </c>
      <c r="D1646" s="25" t="s">
        <v>75</v>
      </c>
      <c r="E1646" s="25" t="s">
        <v>76</v>
      </c>
      <c r="F1646" s="25" t="s">
        <v>77</v>
      </c>
      <c r="G1646" s="25" t="s">
        <v>78</v>
      </c>
      <c r="H1646" s="26">
        <v>0.01</v>
      </c>
      <c r="I1646" s="25" t="s">
        <v>77</v>
      </c>
      <c r="J1646" s="25"/>
      <c r="K1646" s="27" t="s">
        <v>33</v>
      </c>
      <c r="L1646" s="28">
        <v>6.3965884861407307E-2</v>
      </c>
      <c r="M1646" s="29">
        <v>6.3965884861407307E-2</v>
      </c>
      <c r="N1646" s="29">
        <v>6.3965884861407307E-2</v>
      </c>
      <c r="O1646" s="29">
        <v>6.3965884861407307E-2</v>
      </c>
      <c r="P1646" s="29">
        <v>6.3965884861407307E-2</v>
      </c>
      <c r="Q1646" s="29">
        <v>6.3965884861407307E-2</v>
      </c>
      <c r="R1646" s="29">
        <v>6.3965884861407307E-2</v>
      </c>
      <c r="S1646" s="29">
        <v>6.6815144766146917E-2</v>
      </c>
      <c r="T1646" s="29">
        <v>6.6815144766146917E-2</v>
      </c>
      <c r="U1646" s="29">
        <v>6.6666666666666652E-2</v>
      </c>
      <c r="V1646" s="29">
        <v>6.6666666666666652E-2</v>
      </c>
      <c r="W1646" s="30">
        <v>8.395061728395059E-2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164</v>
      </c>
      <c r="B1647" s="32" t="s">
        <v>22</v>
      </c>
      <c r="C1647" s="32" t="s">
        <v>23</v>
      </c>
      <c r="D1647" s="32" t="s">
        <v>75</v>
      </c>
      <c r="E1647" s="32" t="s">
        <v>76</v>
      </c>
      <c r="F1647" s="32" t="s">
        <v>1008</v>
      </c>
      <c r="G1647" s="32" t="s">
        <v>78</v>
      </c>
      <c r="H1647" s="33">
        <v>0.01</v>
      </c>
      <c r="I1647" s="32" t="s">
        <v>1008</v>
      </c>
      <c r="J1647" s="32" t="s">
        <v>1003</v>
      </c>
      <c r="K1647" s="34" t="s">
        <v>28</v>
      </c>
      <c r="L1647" s="35">
        <v>4.6900000000000004</v>
      </c>
      <c r="M1647" s="36">
        <v>4.6900000000000004</v>
      </c>
      <c r="N1647" s="36">
        <v>4.6900000000000004</v>
      </c>
      <c r="O1647" s="36">
        <v>4.6900000000000004</v>
      </c>
      <c r="P1647" s="36">
        <v>4.6900000000000004</v>
      </c>
      <c r="Q1647" s="36">
        <v>4.6900000000000004</v>
      </c>
      <c r="R1647" s="36">
        <v>4.6900000000000004</v>
      </c>
      <c r="S1647" s="36">
        <v>4.49</v>
      </c>
      <c r="T1647" s="36">
        <v>4.49</v>
      </c>
      <c r="U1647" s="36">
        <v>3.9</v>
      </c>
      <c r="V1647" s="36">
        <v>3.9</v>
      </c>
      <c r="W1647" s="37">
        <v>4.05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0.11</v>
      </c>
      <c r="AH1647" s="151">
        <v>0.11</v>
      </c>
    </row>
    <row r="1648" spans="1:34" x14ac:dyDescent="0.35">
      <c r="A1648" s="15" t="s">
        <v>164</v>
      </c>
      <c r="B1648" s="16" t="s">
        <v>22</v>
      </c>
      <c r="C1648" s="16" t="s">
        <v>23</v>
      </c>
      <c r="D1648" s="16" t="s">
        <v>75</v>
      </c>
      <c r="E1648" s="16" t="s">
        <v>76</v>
      </c>
      <c r="F1648" s="16" t="s">
        <v>1008</v>
      </c>
      <c r="G1648" s="16" t="s">
        <v>78</v>
      </c>
      <c r="H1648" s="17">
        <v>0.01</v>
      </c>
      <c r="I1648" s="16" t="s">
        <v>1008</v>
      </c>
      <c r="J1648" s="16" t="s">
        <v>1003</v>
      </c>
      <c r="K1648" s="18" t="s">
        <v>29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32</v>
      </c>
      <c r="T1648" s="20" t="s">
        <v>32</v>
      </c>
      <c r="U1648" s="20" t="s">
        <v>32</v>
      </c>
      <c r="V1648" s="20" t="s">
        <v>32</v>
      </c>
      <c r="W1648" s="21" t="s">
        <v>32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32</v>
      </c>
      <c r="AH1648" s="21" t="s">
        <v>32</v>
      </c>
    </row>
    <row r="1649" spans="1:34" x14ac:dyDescent="0.35">
      <c r="A1649" s="15" t="s">
        <v>164</v>
      </c>
      <c r="B1649" s="16" t="s">
        <v>22</v>
      </c>
      <c r="C1649" s="16" t="s">
        <v>23</v>
      </c>
      <c r="D1649" s="16" t="s">
        <v>75</v>
      </c>
      <c r="E1649" s="16" t="s">
        <v>76</v>
      </c>
      <c r="F1649" s="16" t="s">
        <v>1008</v>
      </c>
      <c r="G1649" s="16" t="s">
        <v>78</v>
      </c>
      <c r="H1649" s="17">
        <v>0.01</v>
      </c>
      <c r="I1649" s="16" t="s">
        <v>1008</v>
      </c>
      <c r="J1649" s="16" t="s">
        <v>1003</v>
      </c>
      <c r="K1649" s="18" t="s">
        <v>30</v>
      </c>
      <c r="L1649" s="168">
        <v>4.99</v>
      </c>
      <c r="M1649" s="166">
        <v>4.99</v>
      </c>
      <c r="N1649" s="166">
        <v>4.99</v>
      </c>
      <c r="O1649" s="166">
        <v>4.99</v>
      </c>
      <c r="P1649" s="166">
        <v>4.99</v>
      </c>
      <c r="Q1649" s="166">
        <v>4.99</v>
      </c>
      <c r="R1649" s="166">
        <v>4.99</v>
      </c>
      <c r="S1649" s="166">
        <v>4.79</v>
      </c>
      <c r="T1649" s="166">
        <v>4.79</v>
      </c>
      <c r="U1649" s="166">
        <v>4.16</v>
      </c>
      <c r="V1649" s="166">
        <v>4.16</v>
      </c>
      <c r="W1649" s="167">
        <v>4.3899999999999997</v>
      </c>
      <c r="X1649" s="178"/>
      <c r="Y1649" s="168">
        <v>0</v>
      </c>
      <c r="Z1649" s="166">
        <v>0</v>
      </c>
      <c r="AA1649" s="166">
        <v>0</v>
      </c>
      <c r="AB1649" s="166">
        <v>0</v>
      </c>
      <c r="AC1649" s="166">
        <v>0</v>
      </c>
      <c r="AD1649" s="166">
        <v>0</v>
      </c>
      <c r="AE1649" s="167">
        <v>0</v>
      </c>
      <c r="AF1649" s="118"/>
      <c r="AG1649" s="166">
        <v>0.12</v>
      </c>
      <c r="AH1649" s="167">
        <v>0.12</v>
      </c>
    </row>
    <row r="1650" spans="1:34" x14ac:dyDescent="0.35">
      <c r="A1650" s="15" t="s">
        <v>164</v>
      </c>
      <c r="B1650" s="16" t="s">
        <v>22</v>
      </c>
      <c r="C1650" s="16" t="s">
        <v>23</v>
      </c>
      <c r="D1650" s="16" t="s">
        <v>75</v>
      </c>
      <c r="E1650" s="16" t="s">
        <v>76</v>
      </c>
      <c r="F1650" s="16" t="s">
        <v>1008</v>
      </c>
      <c r="G1650" s="16" t="s">
        <v>78</v>
      </c>
      <c r="H1650" s="17">
        <v>0.01</v>
      </c>
      <c r="I1650" s="16" t="s">
        <v>1008</v>
      </c>
      <c r="J1650" s="16" t="s">
        <v>1003</v>
      </c>
      <c r="K1650" s="18" t="s">
        <v>31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32</v>
      </c>
      <c r="T1650" s="20" t="s">
        <v>32</v>
      </c>
      <c r="U1650" s="20" t="s">
        <v>32</v>
      </c>
      <c r="V1650" s="20" t="s">
        <v>32</v>
      </c>
      <c r="W1650" s="21" t="s">
        <v>32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32</v>
      </c>
      <c r="AH1650" s="21" t="s">
        <v>32</v>
      </c>
    </row>
    <row r="1651" spans="1:34" x14ac:dyDescent="0.35">
      <c r="A1651" s="24" t="s">
        <v>164</v>
      </c>
      <c r="B1651" s="25" t="s">
        <v>22</v>
      </c>
      <c r="C1651" s="25" t="s">
        <v>23</v>
      </c>
      <c r="D1651" s="25" t="s">
        <v>75</v>
      </c>
      <c r="E1651" s="25" t="s">
        <v>76</v>
      </c>
      <c r="F1651" s="25" t="s">
        <v>1008</v>
      </c>
      <c r="G1651" s="25" t="s">
        <v>78</v>
      </c>
      <c r="H1651" s="26">
        <v>0.01</v>
      </c>
      <c r="I1651" s="25" t="s">
        <v>1008</v>
      </c>
      <c r="J1651" s="25" t="s">
        <v>1003</v>
      </c>
      <c r="K1651" s="27" t="s">
        <v>33</v>
      </c>
      <c r="L1651" s="28">
        <v>6.3965884861407307E-2</v>
      </c>
      <c r="M1651" s="29">
        <v>6.3965884861407307E-2</v>
      </c>
      <c r="N1651" s="29">
        <v>6.3965884861407307E-2</v>
      </c>
      <c r="O1651" s="29">
        <v>6.3965884861407307E-2</v>
      </c>
      <c r="P1651" s="29">
        <v>6.3965884861407307E-2</v>
      </c>
      <c r="Q1651" s="29">
        <v>6.3965884861407307E-2</v>
      </c>
      <c r="R1651" s="29">
        <v>6.3965884861407307E-2</v>
      </c>
      <c r="S1651" s="29">
        <v>6.6815144766146917E-2</v>
      </c>
      <c r="T1651" s="29">
        <v>6.6815144766146917E-2</v>
      </c>
      <c r="U1651" s="29">
        <v>6.6666666666666652E-2</v>
      </c>
      <c r="V1651" s="29">
        <v>6.6666666666666652E-2</v>
      </c>
      <c r="W1651" s="30">
        <v>8.395061728395059E-2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164</v>
      </c>
      <c r="B1652" s="32" t="s">
        <v>22</v>
      </c>
      <c r="C1652" s="175" t="s">
        <v>23</v>
      </c>
      <c r="D1652" s="175" t="s">
        <v>75</v>
      </c>
      <c r="E1652" s="175" t="s">
        <v>76</v>
      </c>
      <c r="F1652" s="175" t="s">
        <v>79</v>
      </c>
      <c r="G1652" s="180" t="s">
        <v>78</v>
      </c>
      <c r="H1652" s="175">
        <v>0.01</v>
      </c>
      <c r="I1652" s="175" t="s">
        <v>79</v>
      </c>
      <c r="J1652" s="32"/>
      <c r="K1652" s="34" t="s">
        <v>28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164</v>
      </c>
      <c r="B1653" s="16" t="s">
        <v>22</v>
      </c>
      <c r="C1653" s="16" t="s">
        <v>23</v>
      </c>
      <c r="D1653" s="16" t="s">
        <v>75</v>
      </c>
      <c r="E1653" s="16" t="s">
        <v>76</v>
      </c>
      <c r="F1653" s="16" t="s">
        <v>79</v>
      </c>
      <c r="G1653" s="16" t="s">
        <v>78</v>
      </c>
      <c r="H1653" s="17">
        <v>0.01</v>
      </c>
      <c r="I1653" s="16" t="s">
        <v>79</v>
      </c>
      <c r="J1653" s="16"/>
      <c r="K1653" s="18" t="s">
        <v>29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32</v>
      </c>
      <c r="T1653" s="20" t="s">
        <v>32</v>
      </c>
      <c r="U1653" s="20" t="s">
        <v>32</v>
      </c>
      <c r="V1653" s="20" t="s">
        <v>32</v>
      </c>
      <c r="W1653" s="21" t="s">
        <v>32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32</v>
      </c>
      <c r="AH1653" s="21" t="s">
        <v>32</v>
      </c>
    </row>
    <row r="1654" spans="1:34" x14ac:dyDescent="0.35">
      <c r="A1654" s="15" t="s">
        <v>164</v>
      </c>
      <c r="B1654" s="16" t="s">
        <v>22</v>
      </c>
      <c r="C1654" s="16" t="s">
        <v>23</v>
      </c>
      <c r="D1654" s="16" t="s">
        <v>75</v>
      </c>
      <c r="E1654" s="16" t="s">
        <v>76</v>
      </c>
      <c r="F1654" s="16" t="s">
        <v>79</v>
      </c>
      <c r="G1654" s="16" t="s">
        <v>78</v>
      </c>
      <c r="H1654" s="17">
        <v>0.01</v>
      </c>
      <c r="I1654" s="16" t="s">
        <v>79</v>
      </c>
      <c r="J1654" s="16"/>
      <c r="K1654" s="18" t="s">
        <v>30</v>
      </c>
      <c r="L1654" s="172">
        <v>4.29</v>
      </c>
      <c r="M1654" s="171">
        <v>4.29</v>
      </c>
      <c r="N1654" s="171">
        <v>4.29</v>
      </c>
      <c r="O1654" s="171">
        <v>4.29</v>
      </c>
      <c r="P1654" s="171">
        <v>4.29</v>
      </c>
      <c r="Q1654" s="171">
        <v>4.29</v>
      </c>
      <c r="R1654" s="171">
        <v>4.29</v>
      </c>
      <c r="S1654" s="23">
        <v>3.99</v>
      </c>
      <c r="T1654" s="23">
        <v>3.99</v>
      </c>
      <c r="U1654" s="171">
        <v>3.58</v>
      </c>
      <c r="V1654" s="171">
        <v>3.58</v>
      </c>
      <c r="W1654" s="170">
        <v>3.79</v>
      </c>
      <c r="X1654" s="178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164</v>
      </c>
      <c r="B1655" s="16" t="s">
        <v>22</v>
      </c>
      <c r="C1655" s="16" t="s">
        <v>23</v>
      </c>
      <c r="D1655" s="16" t="s">
        <v>75</v>
      </c>
      <c r="E1655" s="16" t="s">
        <v>76</v>
      </c>
      <c r="F1655" s="16" t="s">
        <v>79</v>
      </c>
      <c r="G1655" s="16" t="s">
        <v>78</v>
      </c>
      <c r="H1655" s="17">
        <v>0.01</v>
      </c>
      <c r="I1655" s="16" t="s">
        <v>79</v>
      </c>
      <c r="J1655" s="16"/>
      <c r="K1655" s="18" t="s">
        <v>31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32</v>
      </c>
      <c r="T1655" s="20" t="s">
        <v>32</v>
      </c>
      <c r="U1655" s="20" t="s">
        <v>32</v>
      </c>
      <c r="V1655" s="20" t="s">
        <v>32</v>
      </c>
      <c r="W1655" s="21" t="s">
        <v>32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32</v>
      </c>
      <c r="AH1655" s="21" t="s">
        <v>32</v>
      </c>
    </row>
    <row r="1656" spans="1:34" x14ac:dyDescent="0.35">
      <c r="A1656" s="24" t="s">
        <v>164</v>
      </c>
      <c r="B1656" s="25" t="s">
        <v>22</v>
      </c>
      <c r="C1656" s="25" t="s">
        <v>23</v>
      </c>
      <c r="D1656" s="25" t="s">
        <v>75</v>
      </c>
      <c r="E1656" s="25" t="s">
        <v>76</v>
      </c>
      <c r="F1656" s="25" t="s">
        <v>79</v>
      </c>
      <c r="G1656" s="25" t="s">
        <v>78</v>
      </c>
      <c r="H1656" s="26">
        <v>0.01</v>
      </c>
      <c r="I1656" s="25" t="s">
        <v>79</v>
      </c>
      <c r="J1656" s="25"/>
      <c r="K1656" s="27" t="s">
        <v>33</v>
      </c>
      <c r="L1656" s="28">
        <v>7.5187969924811915E-2</v>
      </c>
      <c r="M1656" s="29">
        <v>7.5187969924811915E-2</v>
      </c>
      <c r="N1656" s="29">
        <v>7.5187969924811915E-2</v>
      </c>
      <c r="O1656" s="29">
        <v>7.5187969924811915E-2</v>
      </c>
      <c r="P1656" s="29">
        <v>7.5187969924811915E-2</v>
      </c>
      <c r="Q1656" s="29">
        <v>7.5187969924811915E-2</v>
      </c>
      <c r="R1656" s="29">
        <v>7.5187969924811915E-2</v>
      </c>
      <c r="S1656" s="29">
        <v>0</v>
      </c>
      <c r="T1656" s="29">
        <v>0</v>
      </c>
      <c r="U1656" s="29">
        <v>7.5075075075075048E-2</v>
      </c>
      <c r="V1656" s="29">
        <v>7.5075075075075048E-2</v>
      </c>
      <c r="W1656" s="30">
        <v>5.2777777777777812E-2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164</v>
      </c>
      <c r="B1657" s="32" t="s">
        <v>22</v>
      </c>
      <c r="C1657" s="32" t="s">
        <v>23</v>
      </c>
      <c r="D1657" s="32" t="s">
        <v>75</v>
      </c>
      <c r="E1657" s="32" t="s">
        <v>76</v>
      </c>
      <c r="F1657" s="32" t="s">
        <v>639</v>
      </c>
      <c r="G1657" s="32" t="s">
        <v>78</v>
      </c>
      <c r="H1657" s="33">
        <v>0.01</v>
      </c>
      <c r="I1657" s="32" t="s">
        <v>639</v>
      </c>
      <c r="J1657" s="32" t="s">
        <v>1003</v>
      </c>
      <c r="K1657" s="34" t="s">
        <v>28</v>
      </c>
      <c r="L1657" s="35">
        <v>3.99</v>
      </c>
      <c r="M1657" s="36">
        <v>3.99</v>
      </c>
      <c r="N1657" s="36">
        <v>3.99</v>
      </c>
      <c r="O1657" s="36">
        <v>3.99</v>
      </c>
      <c r="P1657" s="36">
        <v>3.99</v>
      </c>
      <c r="Q1657" s="36">
        <v>3.99</v>
      </c>
      <c r="R1657" s="36">
        <v>3.99</v>
      </c>
      <c r="S1657" s="36">
        <v>3.99</v>
      </c>
      <c r="T1657" s="36">
        <v>3.99</v>
      </c>
      <c r="U1657" s="36">
        <v>3.33</v>
      </c>
      <c r="V1657" s="36">
        <v>3.33</v>
      </c>
      <c r="W1657" s="37">
        <v>3.6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164</v>
      </c>
      <c r="B1658" s="16" t="s">
        <v>22</v>
      </c>
      <c r="C1658" s="16" t="s">
        <v>23</v>
      </c>
      <c r="D1658" s="16" t="s">
        <v>75</v>
      </c>
      <c r="E1658" s="16" t="s">
        <v>76</v>
      </c>
      <c r="F1658" s="16" t="s">
        <v>639</v>
      </c>
      <c r="G1658" s="16" t="s">
        <v>78</v>
      </c>
      <c r="H1658" s="17">
        <v>0.01</v>
      </c>
      <c r="I1658" s="16" t="s">
        <v>639</v>
      </c>
      <c r="J1658" s="16" t="s">
        <v>1003</v>
      </c>
      <c r="K1658" s="18" t="s">
        <v>29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32</v>
      </c>
      <c r="T1658" s="20" t="s">
        <v>32</v>
      </c>
      <c r="U1658" s="20" t="s">
        <v>32</v>
      </c>
      <c r="V1658" s="20" t="s">
        <v>32</v>
      </c>
      <c r="W1658" s="21" t="s">
        <v>32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32</v>
      </c>
      <c r="AH1658" s="21" t="s">
        <v>32</v>
      </c>
    </row>
    <row r="1659" spans="1:34" x14ac:dyDescent="0.35">
      <c r="A1659" s="15" t="s">
        <v>164</v>
      </c>
      <c r="B1659" s="16" t="s">
        <v>22</v>
      </c>
      <c r="C1659" s="16" t="s">
        <v>23</v>
      </c>
      <c r="D1659" s="16" t="s">
        <v>75</v>
      </c>
      <c r="E1659" s="16" t="s">
        <v>76</v>
      </c>
      <c r="F1659" s="16" t="s">
        <v>639</v>
      </c>
      <c r="G1659" s="16" t="s">
        <v>78</v>
      </c>
      <c r="H1659" s="17">
        <v>0.01</v>
      </c>
      <c r="I1659" s="16" t="s">
        <v>639</v>
      </c>
      <c r="J1659" s="16" t="s">
        <v>1003</v>
      </c>
      <c r="K1659" s="18" t="s">
        <v>30</v>
      </c>
      <c r="L1659" s="168">
        <v>4.29</v>
      </c>
      <c r="M1659" s="166">
        <v>4.29</v>
      </c>
      <c r="N1659" s="166">
        <v>4.29</v>
      </c>
      <c r="O1659" s="166">
        <v>4.29</v>
      </c>
      <c r="P1659" s="166">
        <v>4.29</v>
      </c>
      <c r="Q1659" s="166">
        <v>4.29</v>
      </c>
      <c r="R1659" s="166">
        <v>4.29</v>
      </c>
      <c r="S1659" s="166">
        <v>3.99</v>
      </c>
      <c r="T1659" s="166">
        <v>3.99</v>
      </c>
      <c r="U1659" s="166">
        <v>3.58</v>
      </c>
      <c r="V1659" s="166">
        <v>3.58</v>
      </c>
      <c r="W1659" s="167">
        <v>3.79</v>
      </c>
      <c r="X1659" s="178"/>
      <c r="Y1659" s="168">
        <v>0</v>
      </c>
      <c r="Z1659" s="166">
        <v>0</v>
      </c>
      <c r="AA1659" s="166">
        <v>0</v>
      </c>
      <c r="AB1659" s="166">
        <v>0</v>
      </c>
      <c r="AC1659" s="166">
        <v>0</v>
      </c>
      <c r="AD1659" s="166">
        <v>0</v>
      </c>
      <c r="AE1659" s="167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164</v>
      </c>
      <c r="B1660" s="16" t="s">
        <v>22</v>
      </c>
      <c r="C1660" s="16" t="s">
        <v>23</v>
      </c>
      <c r="D1660" s="16" t="s">
        <v>75</v>
      </c>
      <c r="E1660" s="16" t="s">
        <v>76</v>
      </c>
      <c r="F1660" s="16" t="s">
        <v>639</v>
      </c>
      <c r="G1660" s="16" t="s">
        <v>78</v>
      </c>
      <c r="H1660" s="17">
        <v>0.01</v>
      </c>
      <c r="I1660" s="16" t="s">
        <v>639</v>
      </c>
      <c r="J1660" s="16" t="s">
        <v>1003</v>
      </c>
      <c r="K1660" s="18" t="s">
        <v>31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32</v>
      </c>
      <c r="T1660" s="20" t="s">
        <v>32</v>
      </c>
      <c r="U1660" s="20" t="s">
        <v>32</v>
      </c>
      <c r="V1660" s="20" t="s">
        <v>32</v>
      </c>
      <c r="W1660" s="21" t="s">
        <v>32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32</v>
      </c>
      <c r="AH1660" s="21" t="s">
        <v>32</v>
      </c>
    </row>
    <row r="1661" spans="1:34" x14ac:dyDescent="0.35">
      <c r="A1661" s="24" t="s">
        <v>164</v>
      </c>
      <c r="B1661" s="25" t="s">
        <v>22</v>
      </c>
      <c r="C1661" s="25" t="s">
        <v>23</v>
      </c>
      <c r="D1661" s="25" t="s">
        <v>75</v>
      </c>
      <c r="E1661" s="25" t="s">
        <v>76</v>
      </c>
      <c r="F1661" s="25" t="s">
        <v>639</v>
      </c>
      <c r="G1661" s="25" t="s">
        <v>78</v>
      </c>
      <c r="H1661" s="26">
        <v>0.01</v>
      </c>
      <c r="I1661" s="25" t="s">
        <v>639</v>
      </c>
      <c r="J1661" s="25" t="s">
        <v>1003</v>
      </c>
      <c r="K1661" s="27" t="s">
        <v>33</v>
      </c>
      <c r="L1661" s="28">
        <v>7.5187969924811915E-2</v>
      </c>
      <c r="M1661" s="29">
        <v>7.5187969924811915E-2</v>
      </c>
      <c r="N1661" s="29">
        <v>7.5187969924811915E-2</v>
      </c>
      <c r="O1661" s="29">
        <v>7.5187969924811915E-2</v>
      </c>
      <c r="P1661" s="29">
        <v>7.5187969924811915E-2</v>
      </c>
      <c r="Q1661" s="29">
        <v>7.5187969924811915E-2</v>
      </c>
      <c r="R1661" s="29">
        <v>7.5187969924811915E-2</v>
      </c>
      <c r="S1661" s="29">
        <v>0</v>
      </c>
      <c r="T1661" s="29">
        <v>0</v>
      </c>
      <c r="U1661" s="29">
        <v>7.5075075075075048E-2</v>
      </c>
      <c r="V1661" s="29">
        <v>7.5075075075075048E-2</v>
      </c>
      <c r="W1661" s="30">
        <v>5.2777777777777812E-2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164</v>
      </c>
      <c r="B1662" s="32" t="s">
        <v>22</v>
      </c>
      <c r="C1662" s="32" t="s">
        <v>23</v>
      </c>
      <c r="D1662" s="32" t="s">
        <v>75</v>
      </c>
      <c r="E1662" s="32" t="s">
        <v>76</v>
      </c>
      <c r="F1662" s="32" t="s">
        <v>80</v>
      </c>
      <c r="G1662" s="32" t="s">
        <v>78</v>
      </c>
      <c r="H1662" s="33">
        <v>0.01</v>
      </c>
      <c r="I1662" s="32" t="s">
        <v>80</v>
      </c>
      <c r="J1662" s="32"/>
      <c r="K1662" s="34" t="s">
        <v>28</v>
      </c>
      <c r="L1662" s="35">
        <v>3.99</v>
      </c>
      <c r="M1662" s="36">
        <v>3.99</v>
      </c>
      <c r="N1662" s="36">
        <v>3.99</v>
      </c>
      <c r="O1662" s="36">
        <v>3.99</v>
      </c>
      <c r="P1662" s="36">
        <v>3.99</v>
      </c>
      <c r="Q1662" s="36">
        <v>3.99</v>
      </c>
      <c r="R1662" s="36">
        <v>3.99</v>
      </c>
      <c r="S1662" s="36">
        <v>3.99</v>
      </c>
      <c r="T1662" s="36">
        <v>3.99</v>
      </c>
      <c r="U1662" s="36">
        <v>3.33</v>
      </c>
      <c r="V1662" s="36">
        <v>3.33</v>
      </c>
      <c r="W1662" s="37">
        <v>3.79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</v>
      </c>
      <c r="AH1662" s="151">
        <v>0.1</v>
      </c>
    </row>
    <row r="1663" spans="1:34" x14ac:dyDescent="0.35">
      <c r="A1663" s="15" t="s">
        <v>164</v>
      </c>
      <c r="B1663" s="16" t="s">
        <v>22</v>
      </c>
      <c r="C1663" s="16" t="s">
        <v>23</v>
      </c>
      <c r="D1663" s="16" t="s">
        <v>75</v>
      </c>
      <c r="E1663" s="16" t="s">
        <v>76</v>
      </c>
      <c r="F1663" s="16" t="s">
        <v>80</v>
      </c>
      <c r="G1663" s="16" t="s">
        <v>78</v>
      </c>
      <c r="H1663" s="17">
        <v>0.01</v>
      </c>
      <c r="I1663" s="16" t="s">
        <v>80</v>
      </c>
      <c r="J1663" s="16"/>
      <c r="K1663" s="18" t="s">
        <v>29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32</v>
      </c>
      <c r="T1663" s="20" t="s">
        <v>32</v>
      </c>
      <c r="U1663" s="20" t="s">
        <v>32</v>
      </c>
      <c r="V1663" s="20" t="s">
        <v>32</v>
      </c>
      <c r="W1663" s="21" t="s">
        <v>32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32</v>
      </c>
      <c r="AH1663" s="21" t="s">
        <v>32</v>
      </c>
    </row>
    <row r="1664" spans="1:34" x14ac:dyDescent="0.35">
      <c r="A1664" s="15" t="s">
        <v>164</v>
      </c>
      <c r="B1664" s="16" t="s">
        <v>22</v>
      </c>
      <c r="C1664" s="16" t="s">
        <v>23</v>
      </c>
      <c r="D1664" s="16" t="s">
        <v>75</v>
      </c>
      <c r="E1664" s="16" t="s">
        <v>76</v>
      </c>
      <c r="F1664" s="16" t="s">
        <v>80</v>
      </c>
      <c r="G1664" s="16" t="s">
        <v>78</v>
      </c>
      <c r="H1664" s="17">
        <v>0.01</v>
      </c>
      <c r="I1664" s="16" t="s">
        <v>80</v>
      </c>
      <c r="J1664" s="16"/>
      <c r="K1664" s="18" t="s">
        <v>30</v>
      </c>
      <c r="L1664" s="172">
        <v>4.29</v>
      </c>
      <c r="M1664" s="171">
        <v>4.29</v>
      </c>
      <c r="N1664" s="171">
        <v>4.29</v>
      </c>
      <c r="O1664" s="171">
        <v>4.29</v>
      </c>
      <c r="P1664" s="171">
        <v>4.29</v>
      </c>
      <c r="Q1664" s="171">
        <v>4.29</v>
      </c>
      <c r="R1664" s="171">
        <v>4.29</v>
      </c>
      <c r="S1664" s="23">
        <v>3.99</v>
      </c>
      <c r="T1664" s="23">
        <v>3.99</v>
      </c>
      <c r="U1664" s="171">
        <v>3.580375939849624</v>
      </c>
      <c r="V1664" s="171">
        <v>3.580375939849624</v>
      </c>
      <c r="W1664" s="152">
        <v>3.79</v>
      </c>
      <c r="X1664" s="178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</v>
      </c>
      <c r="AH1664" s="167">
        <v>0.1</v>
      </c>
    </row>
    <row r="1665" spans="1:34" x14ac:dyDescent="0.35">
      <c r="A1665" s="15" t="s">
        <v>164</v>
      </c>
      <c r="B1665" s="16" t="s">
        <v>22</v>
      </c>
      <c r="C1665" s="16" t="s">
        <v>23</v>
      </c>
      <c r="D1665" s="16" t="s">
        <v>75</v>
      </c>
      <c r="E1665" s="16" t="s">
        <v>76</v>
      </c>
      <c r="F1665" s="16" t="s">
        <v>80</v>
      </c>
      <c r="G1665" s="16" t="s">
        <v>78</v>
      </c>
      <c r="H1665" s="17">
        <v>0.01</v>
      </c>
      <c r="I1665" s="16" t="s">
        <v>80</v>
      </c>
      <c r="J1665" s="16"/>
      <c r="K1665" s="18" t="s">
        <v>31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32</v>
      </c>
      <c r="T1665" s="20" t="s">
        <v>32</v>
      </c>
      <c r="U1665" s="20" t="s">
        <v>32</v>
      </c>
      <c r="V1665" s="20" t="s">
        <v>32</v>
      </c>
      <c r="W1665" s="21" t="s">
        <v>32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32</v>
      </c>
      <c r="AH1665" s="21" t="s">
        <v>32</v>
      </c>
    </row>
    <row r="1666" spans="1:34" x14ac:dyDescent="0.35">
      <c r="A1666" s="24" t="s">
        <v>164</v>
      </c>
      <c r="B1666" s="25" t="s">
        <v>22</v>
      </c>
      <c r="C1666" s="25" t="s">
        <v>23</v>
      </c>
      <c r="D1666" s="25" t="s">
        <v>75</v>
      </c>
      <c r="E1666" s="25" t="s">
        <v>76</v>
      </c>
      <c r="F1666" s="25" t="s">
        <v>80</v>
      </c>
      <c r="G1666" s="25" t="s">
        <v>78</v>
      </c>
      <c r="H1666" s="26">
        <v>0.01</v>
      </c>
      <c r="I1666" s="25" t="s">
        <v>80</v>
      </c>
      <c r="J1666" s="25"/>
      <c r="K1666" s="27" t="s">
        <v>33</v>
      </c>
      <c r="L1666" s="28">
        <v>7.5187969924811915E-2</v>
      </c>
      <c r="M1666" s="29">
        <v>7.5187969924811915E-2</v>
      </c>
      <c r="N1666" s="29">
        <v>7.5187969924811915E-2</v>
      </c>
      <c r="O1666" s="29">
        <v>7.5187969924811915E-2</v>
      </c>
      <c r="P1666" s="29">
        <v>7.5187969924811915E-2</v>
      </c>
      <c r="Q1666" s="29">
        <v>7.5187969924811915E-2</v>
      </c>
      <c r="R1666" s="29">
        <v>7.5187969924811915E-2</v>
      </c>
      <c r="S1666" s="29">
        <v>0</v>
      </c>
      <c r="T1666" s="29">
        <v>0</v>
      </c>
      <c r="U1666" s="29">
        <v>7.5187969924811915E-2</v>
      </c>
      <c r="V1666" s="29">
        <v>7.5187969924811915E-2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164</v>
      </c>
      <c r="B1667" s="32" t="s">
        <v>22</v>
      </c>
      <c r="C1667" s="32" t="s">
        <v>23</v>
      </c>
      <c r="D1667" s="32" t="s">
        <v>75</v>
      </c>
      <c r="E1667" s="32" t="s">
        <v>76</v>
      </c>
      <c r="F1667" s="32" t="s">
        <v>81</v>
      </c>
      <c r="G1667" s="32" t="s">
        <v>78</v>
      </c>
      <c r="H1667" s="33">
        <v>0.01</v>
      </c>
      <c r="I1667" s="32" t="s">
        <v>81</v>
      </c>
      <c r="J1667" s="32"/>
      <c r="K1667" s="34" t="s">
        <v>28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0.1</v>
      </c>
      <c r="AH1667" s="151">
        <v>0.1</v>
      </c>
    </row>
    <row r="1668" spans="1:34" x14ac:dyDescent="0.35">
      <c r="A1668" s="15" t="s">
        <v>164</v>
      </c>
      <c r="B1668" s="16" t="s">
        <v>22</v>
      </c>
      <c r="C1668" s="16" t="s">
        <v>23</v>
      </c>
      <c r="D1668" s="16" t="s">
        <v>75</v>
      </c>
      <c r="E1668" s="16" t="s">
        <v>76</v>
      </c>
      <c r="F1668" s="16" t="s">
        <v>81</v>
      </c>
      <c r="G1668" s="16" t="s">
        <v>78</v>
      </c>
      <c r="H1668" s="17">
        <v>0.01</v>
      </c>
      <c r="I1668" s="16" t="s">
        <v>81</v>
      </c>
      <c r="J1668" s="16"/>
      <c r="K1668" s="18" t="s">
        <v>29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32</v>
      </c>
      <c r="T1668" s="20" t="s">
        <v>32</v>
      </c>
      <c r="U1668" s="20" t="s">
        <v>32</v>
      </c>
      <c r="V1668" s="20" t="s">
        <v>32</v>
      </c>
      <c r="W1668" s="21" t="s">
        <v>32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32</v>
      </c>
      <c r="AH1668" s="21" t="s">
        <v>32</v>
      </c>
    </row>
    <row r="1669" spans="1:34" x14ac:dyDescent="0.35">
      <c r="A1669" s="15" t="s">
        <v>164</v>
      </c>
      <c r="B1669" s="16" t="s">
        <v>22</v>
      </c>
      <c r="C1669" s="16" t="s">
        <v>23</v>
      </c>
      <c r="D1669" s="16" t="s">
        <v>75</v>
      </c>
      <c r="E1669" s="16" t="s">
        <v>76</v>
      </c>
      <c r="F1669" s="16" t="s">
        <v>81</v>
      </c>
      <c r="G1669" s="16" t="s">
        <v>78</v>
      </c>
      <c r="H1669" s="17">
        <v>0.01</v>
      </c>
      <c r="I1669" s="16" t="s">
        <v>81</v>
      </c>
      <c r="J1669" s="16"/>
      <c r="K1669" s="18" t="s">
        <v>30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52">
        <v>3.42</v>
      </c>
      <c r="X1669" s="178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0.1</v>
      </c>
      <c r="AH1669" s="167">
        <v>0.1</v>
      </c>
    </row>
    <row r="1670" spans="1:34" x14ac:dyDescent="0.35">
      <c r="A1670" s="15" t="s">
        <v>164</v>
      </c>
      <c r="B1670" s="16" t="s">
        <v>22</v>
      </c>
      <c r="C1670" s="16" t="s">
        <v>23</v>
      </c>
      <c r="D1670" s="16" t="s">
        <v>75</v>
      </c>
      <c r="E1670" s="16" t="s">
        <v>76</v>
      </c>
      <c r="F1670" s="16" t="s">
        <v>81</v>
      </c>
      <c r="G1670" s="16" t="s">
        <v>78</v>
      </c>
      <c r="H1670" s="17">
        <v>0.01</v>
      </c>
      <c r="I1670" s="16" t="s">
        <v>81</v>
      </c>
      <c r="J1670" s="16"/>
      <c r="K1670" s="18" t="s">
        <v>31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32</v>
      </c>
      <c r="T1670" s="20" t="s">
        <v>32</v>
      </c>
      <c r="U1670" s="20" t="s">
        <v>32</v>
      </c>
      <c r="V1670" s="20" t="s">
        <v>32</v>
      </c>
      <c r="W1670" s="21" t="s">
        <v>32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32</v>
      </c>
      <c r="AH1670" s="21" t="s">
        <v>32</v>
      </c>
    </row>
    <row r="1671" spans="1:34" x14ac:dyDescent="0.35">
      <c r="A1671" s="24" t="s">
        <v>164</v>
      </c>
      <c r="B1671" s="25" t="s">
        <v>22</v>
      </c>
      <c r="C1671" s="25" t="s">
        <v>23</v>
      </c>
      <c r="D1671" s="25" t="s">
        <v>75</v>
      </c>
      <c r="E1671" s="25" t="s">
        <v>76</v>
      </c>
      <c r="F1671" s="25" t="s">
        <v>81</v>
      </c>
      <c r="G1671" s="25" t="s">
        <v>78</v>
      </c>
      <c r="H1671" s="26">
        <v>0.01</v>
      </c>
      <c r="I1671" s="25" t="s">
        <v>81</v>
      </c>
      <c r="J1671" s="25"/>
      <c r="K1671" s="27" t="s">
        <v>33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164</v>
      </c>
      <c r="B1672" s="32" t="s">
        <v>22</v>
      </c>
      <c r="C1672" s="32" t="s">
        <v>23</v>
      </c>
      <c r="D1672" s="32" t="s">
        <v>75</v>
      </c>
      <c r="E1672" s="32" t="s">
        <v>1004</v>
      </c>
      <c r="F1672" s="32" t="s">
        <v>82</v>
      </c>
      <c r="G1672" s="32" t="s">
        <v>27</v>
      </c>
      <c r="H1672" s="33">
        <v>0.01</v>
      </c>
      <c r="I1672" s="32" t="s">
        <v>82</v>
      </c>
      <c r="J1672" s="32"/>
      <c r="K1672" s="38" t="s">
        <v>28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0.18</v>
      </c>
      <c r="AH1672" s="151">
        <v>0.18</v>
      </c>
    </row>
    <row r="1673" spans="1:34" x14ac:dyDescent="0.35">
      <c r="A1673" s="15" t="s">
        <v>164</v>
      </c>
      <c r="B1673" s="16" t="s">
        <v>22</v>
      </c>
      <c r="C1673" s="16" t="s">
        <v>23</v>
      </c>
      <c r="D1673" s="16" t="s">
        <v>75</v>
      </c>
      <c r="E1673" s="16" t="s">
        <v>1004</v>
      </c>
      <c r="F1673" s="16" t="s">
        <v>82</v>
      </c>
      <c r="G1673" s="16" t="s">
        <v>27</v>
      </c>
      <c r="H1673" s="17">
        <v>0.01</v>
      </c>
      <c r="I1673" s="16" t="s">
        <v>82</v>
      </c>
      <c r="J1673" s="16"/>
      <c r="K1673" s="39" t="s">
        <v>29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32</v>
      </c>
      <c r="T1673" s="20" t="s">
        <v>32</v>
      </c>
      <c r="U1673" s="20" t="s">
        <v>32</v>
      </c>
      <c r="V1673" s="20" t="s">
        <v>32</v>
      </c>
      <c r="W1673" s="21" t="s">
        <v>32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32</v>
      </c>
      <c r="AH1673" s="21" t="s">
        <v>32</v>
      </c>
    </row>
    <row r="1674" spans="1:34" x14ac:dyDescent="0.35">
      <c r="A1674" s="15" t="s">
        <v>164</v>
      </c>
      <c r="B1674" s="16" t="s">
        <v>22</v>
      </c>
      <c r="C1674" s="16" t="s">
        <v>23</v>
      </c>
      <c r="D1674" s="16" t="s">
        <v>75</v>
      </c>
      <c r="E1674" s="16" t="s">
        <v>1004</v>
      </c>
      <c r="F1674" s="16" t="s">
        <v>82</v>
      </c>
      <c r="G1674" s="16" t="s">
        <v>27</v>
      </c>
      <c r="H1674" s="17">
        <v>0.01</v>
      </c>
      <c r="I1674" s="16" t="s">
        <v>82</v>
      </c>
      <c r="J1674" s="16"/>
      <c r="K1674" s="39" t="s">
        <v>30</v>
      </c>
      <c r="L1674" s="22">
        <v>6.99</v>
      </c>
      <c r="M1674" s="23">
        <v>6.99</v>
      </c>
      <c r="N1674" s="23">
        <v>6.99</v>
      </c>
      <c r="O1674" s="23">
        <v>6.99</v>
      </c>
      <c r="P1674" s="23">
        <v>6.99</v>
      </c>
      <c r="Q1674" s="23">
        <v>6.99</v>
      </c>
      <c r="R1674" s="23">
        <v>6.99</v>
      </c>
      <c r="S1674" s="23">
        <v>6.99</v>
      </c>
      <c r="T1674" s="23">
        <v>6.99</v>
      </c>
      <c r="U1674" s="23">
        <v>5.83</v>
      </c>
      <c r="V1674" s="23">
        <v>5.83</v>
      </c>
      <c r="W1674" s="152">
        <v>6.64</v>
      </c>
      <c r="X1674" s="178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0.18</v>
      </c>
      <c r="AH1674" s="167">
        <v>0.18</v>
      </c>
    </row>
    <row r="1675" spans="1:34" x14ac:dyDescent="0.35">
      <c r="A1675" s="15" t="s">
        <v>164</v>
      </c>
      <c r="B1675" s="16" t="s">
        <v>22</v>
      </c>
      <c r="C1675" s="16" t="s">
        <v>23</v>
      </c>
      <c r="D1675" s="16" t="s">
        <v>75</v>
      </c>
      <c r="E1675" s="16" t="s">
        <v>1004</v>
      </c>
      <c r="F1675" s="16" t="s">
        <v>82</v>
      </c>
      <c r="G1675" s="16" t="s">
        <v>27</v>
      </c>
      <c r="H1675" s="17">
        <v>0.01</v>
      </c>
      <c r="I1675" s="16" t="s">
        <v>82</v>
      </c>
      <c r="J1675" s="16"/>
      <c r="K1675" s="39" t="s">
        <v>31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32</v>
      </c>
      <c r="T1675" s="20" t="s">
        <v>32</v>
      </c>
      <c r="U1675" s="20" t="s">
        <v>32</v>
      </c>
      <c r="V1675" s="20" t="s">
        <v>32</v>
      </c>
      <c r="W1675" s="21" t="s">
        <v>32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32</v>
      </c>
      <c r="AH1675" s="21" t="s">
        <v>32</v>
      </c>
    </row>
    <row r="1676" spans="1:34" x14ac:dyDescent="0.35">
      <c r="A1676" s="24" t="s">
        <v>164</v>
      </c>
      <c r="B1676" s="25" t="s">
        <v>22</v>
      </c>
      <c r="C1676" s="25" t="s">
        <v>23</v>
      </c>
      <c r="D1676" s="25" t="s">
        <v>75</v>
      </c>
      <c r="E1676" s="25" t="s">
        <v>1004</v>
      </c>
      <c r="F1676" s="25" t="s">
        <v>82</v>
      </c>
      <c r="G1676" s="25" t="s">
        <v>27</v>
      </c>
      <c r="H1676" s="26">
        <v>0.01</v>
      </c>
      <c r="I1676" s="25" t="s">
        <v>82</v>
      </c>
      <c r="J1676" s="25"/>
      <c r="K1676" s="40" t="s">
        <v>33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164</v>
      </c>
      <c r="B1677" s="32" t="s">
        <v>22</v>
      </c>
      <c r="C1677" s="32" t="s">
        <v>23</v>
      </c>
      <c r="D1677" s="32" t="s">
        <v>84</v>
      </c>
      <c r="E1677" s="32" t="s">
        <v>1005</v>
      </c>
      <c r="F1677" s="32" t="s">
        <v>85</v>
      </c>
      <c r="G1677" s="32" t="s">
        <v>78</v>
      </c>
      <c r="H1677" s="33">
        <v>0.01</v>
      </c>
      <c r="I1677" s="32" t="s">
        <v>85</v>
      </c>
      <c r="J1677" s="32"/>
      <c r="K1677" s="34" t="s">
        <v>28</v>
      </c>
      <c r="L1677" s="35">
        <v>4.99</v>
      </c>
      <c r="M1677" s="36">
        <v>4.99</v>
      </c>
      <c r="N1677" s="36">
        <v>4.99</v>
      </c>
      <c r="O1677" s="36">
        <v>4.99</v>
      </c>
      <c r="P1677" s="36">
        <v>4.99</v>
      </c>
      <c r="Q1677" s="36">
        <v>4.99</v>
      </c>
      <c r="R1677" s="36">
        <v>4.99</v>
      </c>
      <c r="S1677" s="36">
        <v>4.49</v>
      </c>
      <c r="T1677" s="36">
        <v>4.49</v>
      </c>
      <c r="U1677" s="36">
        <v>4.16</v>
      </c>
      <c r="V1677" s="36">
        <v>4.16</v>
      </c>
      <c r="W1677" s="37">
        <v>4.5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0.11</v>
      </c>
      <c r="AH1677" s="151">
        <v>0.11</v>
      </c>
    </row>
    <row r="1678" spans="1:34" x14ac:dyDescent="0.35">
      <c r="A1678" s="15" t="s">
        <v>164</v>
      </c>
      <c r="B1678" s="16" t="s">
        <v>22</v>
      </c>
      <c r="C1678" s="16" t="s">
        <v>23</v>
      </c>
      <c r="D1678" s="16" t="s">
        <v>84</v>
      </c>
      <c r="E1678" s="16" t="s">
        <v>1005</v>
      </c>
      <c r="F1678" s="16" t="s">
        <v>85</v>
      </c>
      <c r="G1678" s="16" t="s">
        <v>78</v>
      </c>
      <c r="H1678" s="17">
        <v>0.01</v>
      </c>
      <c r="I1678" s="16" t="s">
        <v>85</v>
      </c>
      <c r="J1678" s="16"/>
      <c r="K1678" s="18" t="s">
        <v>29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32</v>
      </c>
      <c r="T1678" s="20" t="s">
        <v>32</v>
      </c>
      <c r="U1678" s="20" t="s">
        <v>32</v>
      </c>
      <c r="V1678" s="20" t="s">
        <v>32</v>
      </c>
      <c r="W1678" s="21" t="s">
        <v>32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32</v>
      </c>
      <c r="AH1678" s="21" t="s">
        <v>32</v>
      </c>
    </row>
    <row r="1679" spans="1:34" x14ac:dyDescent="0.35">
      <c r="A1679" s="15" t="s">
        <v>164</v>
      </c>
      <c r="B1679" s="16" t="s">
        <v>22</v>
      </c>
      <c r="C1679" s="16" t="s">
        <v>23</v>
      </c>
      <c r="D1679" s="16" t="s">
        <v>84</v>
      </c>
      <c r="E1679" s="16" t="s">
        <v>1005</v>
      </c>
      <c r="F1679" s="16" t="s">
        <v>85</v>
      </c>
      <c r="G1679" s="16" t="s">
        <v>78</v>
      </c>
      <c r="H1679" s="17">
        <v>0.01</v>
      </c>
      <c r="I1679" s="16" t="s">
        <v>85</v>
      </c>
      <c r="J1679" s="16"/>
      <c r="K1679" s="18" t="s">
        <v>30</v>
      </c>
      <c r="L1679" s="168">
        <v>5.19</v>
      </c>
      <c r="M1679" s="166">
        <v>5.19</v>
      </c>
      <c r="N1679" s="166">
        <v>5.19</v>
      </c>
      <c r="O1679" s="166">
        <v>5.19</v>
      </c>
      <c r="P1679" s="166">
        <v>5.19</v>
      </c>
      <c r="Q1679" s="166">
        <v>5.19</v>
      </c>
      <c r="R1679" s="166">
        <v>5.19</v>
      </c>
      <c r="S1679" s="166">
        <v>5.19</v>
      </c>
      <c r="T1679" s="166">
        <v>5.19</v>
      </c>
      <c r="U1679" s="166">
        <v>4.49</v>
      </c>
      <c r="V1679" s="166">
        <v>4.49</v>
      </c>
      <c r="W1679" s="167">
        <v>4.9945783132530117</v>
      </c>
      <c r="X1679" s="178"/>
      <c r="Y1679" s="166">
        <v>0</v>
      </c>
      <c r="Z1679" s="166">
        <v>0</v>
      </c>
      <c r="AA1679" s="166">
        <v>0</v>
      </c>
      <c r="AB1679" s="166">
        <v>0</v>
      </c>
      <c r="AC1679" s="166">
        <v>0</v>
      </c>
      <c r="AD1679" s="166">
        <v>0</v>
      </c>
      <c r="AE1679" s="166">
        <v>0</v>
      </c>
      <c r="AF1679" s="118"/>
      <c r="AG1679" s="166">
        <v>0.13</v>
      </c>
      <c r="AH1679" s="167">
        <v>0.13</v>
      </c>
    </row>
    <row r="1680" spans="1:34" x14ac:dyDescent="0.35">
      <c r="A1680" s="15" t="s">
        <v>164</v>
      </c>
      <c r="B1680" s="16" t="s">
        <v>22</v>
      </c>
      <c r="C1680" s="16" t="s">
        <v>23</v>
      </c>
      <c r="D1680" s="16" t="s">
        <v>84</v>
      </c>
      <c r="E1680" s="16" t="s">
        <v>1005</v>
      </c>
      <c r="F1680" s="16" t="s">
        <v>85</v>
      </c>
      <c r="G1680" s="16" t="s">
        <v>78</v>
      </c>
      <c r="H1680" s="17">
        <v>0.01</v>
      </c>
      <c r="I1680" s="16" t="s">
        <v>85</v>
      </c>
      <c r="J1680" s="16"/>
      <c r="K1680" s="18" t="s">
        <v>31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32</v>
      </c>
      <c r="T1680" s="20" t="s">
        <v>32</v>
      </c>
      <c r="U1680" s="20" t="s">
        <v>32</v>
      </c>
      <c r="V1680" s="20" t="s">
        <v>32</v>
      </c>
      <c r="W1680" s="21" t="s">
        <v>32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32</v>
      </c>
      <c r="AH1680" s="21" t="s">
        <v>32</v>
      </c>
    </row>
    <row r="1681" spans="1:34" x14ac:dyDescent="0.35">
      <c r="A1681" s="24" t="s">
        <v>164</v>
      </c>
      <c r="B1681" s="25" t="s">
        <v>22</v>
      </c>
      <c r="C1681" s="25" t="s">
        <v>23</v>
      </c>
      <c r="D1681" s="25" t="s">
        <v>84</v>
      </c>
      <c r="E1681" s="25" t="s">
        <v>1005</v>
      </c>
      <c r="F1681" s="25" t="s">
        <v>85</v>
      </c>
      <c r="G1681" s="25" t="s">
        <v>78</v>
      </c>
      <c r="H1681" s="26">
        <v>0.01</v>
      </c>
      <c r="I1681" s="25" t="s">
        <v>85</v>
      </c>
      <c r="J1681" s="25"/>
      <c r="K1681" s="27" t="s">
        <v>33</v>
      </c>
      <c r="L1681" s="28">
        <v>4.0080160320641323E-2</v>
      </c>
      <c r="M1681" s="29">
        <v>4.0080160320641323E-2</v>
      </c>
      <c r="N1681" s="29">
        <v>4.0080160320641323E-2</v>
      </c>
      <c r="O1681" s="29">
        <v>4.0080160320641323E-2</v>
      </c>
      <c r="P1681" s="29">
        <v>4.0080160320641323E-2</v>
      </c>
      <c r="Q1681" s="29">
        <v>4.0080160320641323E-2</v>
      </c>
      <c r="R1681" s="29">
        <v>4.0080160320641323E-2</v>
      </c>
      <c r="S1681" s="29">
        <v>0.1559020044543431</v>
      </c>
      <c r="T1681" s="29">
        <v>0.1559020044543431</v>
      </c>
      <c r="U1681" s="29">
        <v>7.9326923076923128E-2</v>
      </c>
      <c r="V1681" s="29">
        <v>7.9326923076923128E-2</v>
      </c>
      <c r="W1681" s="30">
        <v>0.10990629183400258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164</v>
      </c>
      <c r="B1682" s="32" t="s">
        <v>22</v>
      </c>
      <c r="C1682" s="32" t="s">
        <v>23</v>
      </c>
      <c r="D1682" s="32" t="s">
        <v>86</v>
      </c>
      <c r="E1682" s="32" t="s">
        <v>1005</v>
      </c>
      <c r="F1682" s="32" t="s">
        <v>87</v>
      </c>
      <c r="G1682" s="32" t="s">
        <v>78</v>
      </c>
      <c r="H1682" s="33">
        <v>0.01</v>
      </c>
      <c r="I1682" s="32" t="s">
        <v>87</v>
      </c>
      <c r="J1682" s="32"/>
      <c r="K1682" s="34" t="s">
        <v>28</v>
      </c>
      <c r="L1682" s="35">
        <v>3.99</v>
      </c>
      <c r="M1682" s="36">
        <v>3.99</v>
      </c>
      <c r="N1682" s="36">
        <v>3.99</v>
      </c>
      <c r="O1682" s="36">
        <v>3.99</v>
      </c>
      <c r="P1682" s="36">
        <v>3.99</v>
      </c>
      <c r="Q1682" s="36">
        <v>3.99</v>
      </c>
      <c r="R1682" s="36">
        <v>3.99</v>
      </c>
      <c r="S1682" s="36">
        <v>3.99</v>
      </c>
      <c r="T1682" s="36">
        <v>3.99</v>
      </c>
      <c r="U1682" s="36">
        <v>3.32</v>
      </c>
      <c r="V1682" s="36">
        <v>3.32</v>
      </c>
      <c r="W1682" s="37">
        <v>3.8</v>
      </c>
      <c r="X1682" s="149"/>
      <c r="Y1682" s="128">
        <v>0</v>
      </c>
      <c r="Z1682" s="129">
        <v>0</v>
      </c>
      <c r="AA1682" s="129">
        <v>0</v>
      </c>
      <c r="AB1682" s="129">
        <v>0</v>
      </c>
      <c r="AC1682" s="129">
        <v>0</v>
      </c>
      <c r="AD1682" s="129">
        <v>0</v>
      </c>
      <c r="AE1682" s="151">
        <v>0</v>
      </c>
      <c r="AF1682" s="127"/>
      <c r="AG1682" s="129">
        <v>0.1</v>
      </c>
      <c r="AH1682" s="151">
        <v>0.1</v>
      </c>
    </row>
    <row r="1683" spans="1:34" x14ac:dyDescent="0.35">
      <c r="A1683" s="15" t="s">
        <v>164</v>
      </c>
      <c r="B1683" s="16" t="s">
        <v>22</v>
      </c>
      <c r="C1683" s="16" t="s">
        <v>23</v>
      </c>
      <c r="D1683" s="16" t="s">
        <v>86</v>
      </c>
      <c r="E1683" s="16" t="s">
        <v>1005</v>
      </c>
      <c r="F1683" s="16" t="s">
        <v>87</v>
      </c>
      <c r="G1683" s="16" t="s">
        <v>78</v>
      </c>
      <c r="H1683" s="17">
        <v>0.01</v>
      </c>
      <c r="I1683" s="16" t="s">
        <v>87</v>
      </c>
      <c r="J1683" s="16"/>
      <c r="K1683" s="18" t="s">
        <v>29</v>
      </c>
      <c r="L1683" s="19">
        <v>1</v>
      </c>
      <c r="M1683" s="20">
        <v>1</v>
      </c>
      <c r="N1683" s="20">
        <v>1</v>
      </c>
      <c r="O1683" s="20">
        <v>1</v>
      </c>
      <c r="P1683" s="20">
        <v>1</v>
      </c>
      <c r="Q1683" s="20">
        <v>1</v>
      </c>
      <c r="R1683" s="20">
        <v>1</v>
      </c>
      <c r="S1683" s="20" t="s">
        <v>32</v>
      </c>
      <c r="T1683" s="20" t="s">
        <v>32</v>
      </c>
      <c r="U1683" s="20" t="s">
        <v>32</v>
      </c>
      <c r="V1683" s="20" t="s">
        <v>32</v>
      </c>
      <c r="W1683" s="21" t="s">
        <v>32</v>
      </c>
      <c r="X1683" s="149"/>
      <c r="Y1683" s="19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1">
        <v>0</v>
      </c>
      <c r="AF1683" s="123"/>
      <c r="AG1683" s="20" t="s">
        <v>32</v>
      </c>
      <c r="AH1683" s="21" t="s">
        <v>32</v>
      </c>
    </row>
    <row r="1684" spans="1:34" x14ac:dyDescent="0.35">
      <c r="A1684" s="15" t="s">
        <v>164</v>
      </c>
      <c r="B1684" s="16" t="s">
        <v>22</v>
      </c>
      <c r="C1684" s="16" t="s">
        <v>23</v>
      </c>
      <c r="D1684" s="16" t="s">
        <v>86</v>
      </c>
      <c r="E1684" s="16" t="s">
        <v>1005</v>
      </c>
      <c r="F1684" s="16" t="s">
        <v>87</v>
      </c>
      <c r="G1684" s="16" t="s">
        <v>78</v>
      </c>
      <c r="H1684" s="17">
        <v>0.01</v>
      </c>
      <c r="I1684" s="16" t="s">
        <v>87</v>
      </c>
      <c r="J1684" s="16"/>
      <c r="K1684" s="18" t="s">
        <v>30</v>
      </c>
      <c r="L1684" s="168">
        <v>4.1900000000000004</v>
      </c>
      <c r="M1684" s="166">
        <v>4.1900000000000004</v>
      </c>
      <c r="N1684" s="166">
        <v>4.1900000000000004</v>
      </c>
      <c r="O1684" s="166">
        <v>4.1900000000000004</v>
      </c>
      <c r="P1684" s="166">
        <v>4.1900000000000004</v>
      </c>
      <c r="Q1684" s="166">
        <v>4.1900000000000004</v>
      </c>
      <c r="R1684" s="166">
        <v>4.1900000000000004</v>
      </c>
      <c r="S1684" s="166">
        <v>4.1900000000000004</v>
      </c>
      <c r="T1684" s="166">
        <v>4.1900000000000004</v>
      </c>
      <c r="U1684" s="166">
        <v>3.4899999999999998</v>
      </c>
      <c r="V1684" s="166">
        <v>3.4899999999999998</v>
      </c>
      <c r="W1684" s="167">
        <v>3.9945783132530117</v>
      </c>
      <c r="X1684" s="178"/>
      <c r="Y1684" s="22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152">
        <v>0</v>
      </c>
      <c r="AF1684" s="118"/>
      <c r="AG1684" s="166">
        <v>0.11</v>
      </c>
      <c r="AH1684" s="167">
        <v>0.11</v>
      </c>
    </row>
    <row r="1685" spans="1:34" x14ac:dyDescent="0.35">
      <c r="A1685" s="15" t="s">
        <v>164</v>
      </c>
      <c r="B1685" s="16" t="s">
        <v>22</v>
      </c>
      <c r="C1685" s="16" t="s">
        <v>23</v>
      </c>
      <c r="D1685" s="16" t="s">
        <v>86</v>
      </c>
      <c r="E1685" s="16" t="s">
        <v>1005</v>
      </c>
      <c r="F1685" s="16" t="s">
        <v>87</v>
      </c>
      <c r="G1685" s="16" t="s">
        <v>78</v>
      </c>
      <c r="H1685" s="17">
        <v>0.01</v>
      </c>
      <c r="I1685" s="16" t="s">
        <v>87</v>
      </c>
      <c r="J1685" s="16"/>
      <c r="K1685" s="18" t="s">
        <v>31</v>
      </c>
      <c r="L1685" s="19">
        <v>1</v>
      </c>
      <c r="M1685" s="20">
        <v>1</v>
      </c>
      <c r="N1685" s="20">
        <v>1</v>
      </c>
      <c r="O1685" s="20">
        <v>1</v>
      </c>
      <c r="P1685" s="20">
        <v>1</v>
      </c>
      <c r="Q1685" s="20">
        <v>1</v>
      </c>
      <c r="R1685" s="20">
        <v>1</v>
      </c>
      <c r="S1685" s="20" t="s">
        <v>32</v>
      </c>
      <c r="T1685" s="20" t="s">
        <v>32</v>
      </c>
      <c r="U1685" s="20" t="s">
        <v>32</v>
      </c>
      <c r="V1685" s="20" t="s">
        <v>32</v>
      </c>
      <c r="W1685" s="21" t="s">
        <v>32</v>
      </c>
      <c r="X1685" s="149"/>
      <c r="Y1685" s="19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1">
        <v>0</v>
      </c>
      <c r="AF1685" s="123"/>
      <c r="AG1685" s="20" t="s">
        <v>32</v>
      </c>
      <c r="AH1685" s="21" t="s">
        <v>32</v>
      </c>
    </row>
    <row r="1686" spans="1:34" x14ac:dyDescent="0.35">
      <c r="A1686" s="24" t="s">
        <v>164</v>
      </c>
      <c r="B1686" s="25" t="s">
        <v>22</v>
      </c>
      <c r="C1686" s="25" t="s">
        <v>23</v>
      </c>
      <c r="D1686" s="25" t="s">
        <v>86</v>
      </c>
      <c r="E1686" s="25" t="s">
        <v>1005</v>
      </c>
      <c r="F1686" s="25" t="s">
        <v>87</v>
      </c>
      <c r="G1686" s="25" t="s">
        <v>78</v>
      </c>
      <c r="H1686" s="26">
        <v>0.01</v>
      </c>
      <c r="I1686" s="25" t="s">
        <v>87</v>
      </c>
      <c r="J1686" s="25"/>
      <c r="K1686" s="27" t="s">
        <v>33</v>
      </c>
      <c r="L1686" s="28">
        <v>5.0125313283208017E-2</v>
      </c>
      <c r="M1686" s="29">
        <v>5.0125313283208017E-2</v>
      </c>
      <c r="N1686" s="29">
        <v>5.0125313283208017E-2</v>
      </c>
      <c r="O1686" s="29">
        <v>5.0125313283208017E-2</v>
      </c>
      <c r="P1686" s="29">
        <v>5.0125313283208017E-2</v>
      </c>
      <c r="Q1686" s="29">
        <v>5.0125313283208017E-2</v>
      </c>
      <c r="R1686" s="29">
        <v>5.0125313283208017E-2</v>
      </c>
      <c r="S1686" s="29">
        <v>5.0125313283208017E-2</v>
      </c>
      <c r="T1686" s="29">
        <v>5.0125313283208017E-2</v>
      </c>
      <c r="U1686" s="29">
        <v>5.1204819277108404E-2</v>
      </c>
      <c r="V1686" s="29">
        <v>5.1204819277108404E-2</v>
      </c>
      <c r="W1686" s="30">
        <v>5.1204819277108404E-2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164</v>
      </c>
      <c r="B1687" s="32" t="s">
        <v>22</v>
      </c>
      <c r="C1687" s="32" t="s">
        <v>23</v>
      </c>
      <c r="D1687" s="32" t="s">
        <v>75</v>
      </c>
      <c r="E1687" s="32" t="s">
        <v>1006</v>
      </c>
      <c r="F1687" s="32" t="s">
        <v>1009</v>
      </c>
      <c r="G1687" s="32" t="s">
        <v>78</v>
      </c>
      <c r="H1687" s="33">
        <v>0.01</v>
      </c>
      <c r="I1687" s="32" t="s">
        <v>1009</v>
      </c>
      <c r="J1687" s="32"/>
      <c r="K1687" s="34" t="s">
        <v>28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  <c r="X1687" s="149"/>
      <c r="Y1687" s="128">
        <v>0</v>
      </c>
      <c r="Z1687" s="129">
        <v>0</v>
      </c>
      <c r="AA1687" s="129">
        <v>0</v>
      </c>
      <c r="AB1687" s="129">
        <v>0</v>
      </c>
      <c r="AC1687" s="129">
        <v>0</v>
      </c>
      <c r="AD1687" s="129">
        <v>0</v>
      </c>
      <c r="AE1687" s="151">
        <v>0</v>
      </c>
      <c r="AF1687" s="127"/>
      <c r="AG1687" s="129">
        <v>0.09</v>
      </c>
      <c r="AH1687" s="151">
        <v>0.09</v>
      </c>
    </row>
    <row r="1688" spans="1:34" x14ac:dyDescent="0.35">
      <c r="A1688" s="15" t="s">
        <v>164</v>
      </c>
      <c r="B1688" s="16" t="s">
        <v>22</v>
      </c>
      <c r="C1688" s="16" t="s">
        <v>23</v>
      </c>
      <c r="D1688" s="16" t="s">
        <v>75</v>
      </c>
      <c r="E1688" s="16" t="s">
        <v>1006</v>
      </c>
      <c r="F1688" s="16" t="s">
        <v>1009</v>
      </c>
      <c r="G1688" s="16" t="s">
        <v>78</v>
      </c>
      <c r="H1688" s="17">
        <v>0.01</v>
      </c>
      <c r="I1688" s="16" t="s">
        <v>1009</v>
      </c>
      <c r="J1688" s="16"/>
      <c r="K1688" s="18" t="s">
        <v>29</v>
      </c>
      <c r="L1688" s="19">
        <v>1</v>
      </c>
      <c r="M1688" s="20">
        <v>1</v>
      </c>
      <c r="N1688" s="20">
        <v>1</v>
      </c>
      <c r="O1688" s="20">
        <v>1</v>
      </c>
      <c r="P1688" s="20">
        <v>1</v>
      </c>
      <c r="Q1688" s="20">
        <v>1</v>
      </c>
      <c r="R1688" s="20">
        <v>1</v>
      </c>
      <c r="S1688" s="20" t="s">
        <v>32</v>
      </c>
      <c r="T1688" s="20" t="s">
        <v>32</v>
      </c>
      <c r="U1688" s="20" t="s">
        <v>32</v>
      </c>
      <c r="V1688" s="20" t="s">
        <v>32</v>
      </c>
      <c r="W1688" s="21" t="s">
        <v>32</v>
      </c>
      <c r="X1688" s="149"/>
      <c r="Y1688" s="19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1">
        <v>0</v>
      </c>
      <c r="AF1688" s="123"/>
      <c r="AG1688" s="20" t="s">
        <v>32</v>
      </c>
      <c r="AH1688" s="21" t="s">
        <v>32</v>
      </c>
    </row>
    <row r="1689" spans="1:34" x14ac:dyDescent="0.35">
      <c r="A1689" s="15" t="s">
        <v>164</v>
      </c>
      <c r="B1689" s="16" t="s">
        <v>22</v>
      </c>
      <c r="C1689" s="16" t="s">
        <v>23</v>
      </c>
      <c r="D1689" s="16" t="s">
        <v>75</v>
      </c>
      <c r="E1689" s="16" t="s">
        <v>1006</v>
      </c>
      <c r="F1689" s="16" t="s">
        <v>1009</v>
      </c>
      <c r="G1689" s="16" t="s">
        <v>78</v>
      </c>
      <c r="H1689" s="17">
        <v>0.01</v>
      </c>
      <c r="I1689" s="16" t="s">
        <v>1009</v>
      </c>
      <c r="J1689" s="16"/>
      <c r="K1689" s="18" t="s">
        <v>30</v>
      </c>
      <c r="L1689" s="168">
        <v>3.5</v>
      </c>
      <c r="M1689" s="166">
        <v>3.5</v>
      </c>
      <c r="N1689" s="166">
        <v>3.5</v>
      </c>
      <c r="O1689" s="166">
        <v>3.5</v>
      </c>
      <c r="P1689" s="166">
        <v>3.5</v>
      </c>
      <c r="Q1689" s="166">
        <v>3.5</v>
      </c>
      <c r="R1689" s="166">
        <v>3.5</v>
      </c>
      <c r="S1689" s="166">
        <v>3.5</v>
      </c>
      <c r="T1689" s="166">
        <v>3.5</v>
      </c>
      <c r="U1689" s="166">
        <v>2.91</v>
      </c>
      <c r="V1689" s="166">
        <v>2.91</v>
      </c>
      <c r="W1689" s="167">
        <v>3.85</v>
      </c>
      <c r="X1689" s="178"/>
      <c r="Y1689" s="168">
        <v>0</v>
      </c>
      <c r="Z1689" s="166">
        <v>0</v>
      </c>
      <c r="AA1689" s="166">
        <v>0</v>
      </c>
      <c r="AB1689" s="166">
        <v>0</v>
      </c>
      <c r="AC1689" s="166">
        <v>0</v>
      </c>
      <c r="AD1689" s="166">
        <v>0</v>
      </c>
      <c r="AE1689" s="167">
        <v>0</v>
      </c>
      <c r="AF1689" s="118"/>
      <c r="AG1689" s="166">
        <v>0.09</v>
      </c>
      <c r="AH1689" s="167">
        <v>0.09</v>
      </c>
    </row>
    <row r="1690" spans="1:34" x14ac:dyDescent="0.35">
      <c r="A1690" s="15" t="s">
        <v>164</v>
      </c>
      <c r="B1690" s="16" t="s">
        <v>22</v>
      </c>
      <c r="C1690" s="16" t="s">
        <v>23</v>
      </c>
      <c r="D1690" s="16" t="s">
        <v>75</v>
      </c>
      <c r="E1690" s="16" t="s">
        <v>1006</v>
      </c>
      <c r="F1690" s="16" t="s">
        <v>1009</v>
      </c>
      <c r="G1690" s="16" t="s">
        <v>78</v>
      </c>
      <c r="H1690" s="17">
        <v>0.01</v>
      </c>
      <c r="I1690" s="16" t="s">
        <v>1009</v>
      </c>
      <c r="J1690" s="16"/>
      <c r="K1690" s="18" t="s">
        <v>31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32</v>
      </c>
      <c r="T1690" s="20" t="s">
        <v>32</v>
      </c>
      <c r="U1690" s="20" t="s">
        <v>32</v>
      </c>
      <c r="V1690" s="20" t="s">
        <v>32</v>
      </c>
      <c r="W1690" s="21" t="s">
        <v>32</v>
      </c>
      <c r="X1690" s="149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123"/>
      <c r="AG1690" s="20" t="s">
        <v>32</v>
      </c>
      <c r="AH1690" s="21" t="s">
        <v>32</v>
      </c>
    </row>
    <row r="1691" spans="1:34" x14ac:dyDescent="0.35">
      <c r="A1691" s="24" t="s">
        <v>164</v>
      </c>
      <c r="B1691" s="25" t="s">
        <v>22</v>
      </c>
      <c r="C1691" s="25" t="s">
        <v>23</v>
      </c>
      <c r="D1691" s="25" t="s">
        <v>75</v>
      </c>
      <c r="E1691" s="25" t="s">
        <v>1006</v>
      </c>
      <c r="F1691" s="25" t="s">
        <v>1009</v>
      </c>
      <c r="G1691" s="25" t="s">
        <v>78</v>
      </c>
      <c r="H1691" s="26">
        <v>0.01</v>
      </c>
      <c r="I1691" s="25" t="s">
        <v>1009</v>
      </c>
      <c r="J1691" s="25"/>
      <c r="K1691" s="27" t="s">
        <v>33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164</v>
      </c>
      <c r="B1692" s="32" t="s">
        <v>22</v>
      </c>
      <c r="C1692" s="32" t="s">
        <v>23</v>
      </c>
      <c r="D1692" s="32" t="s">
        <v>75</v>
      </c>
      <c r="E1692" s="32" t="s">
        <v>1006</v>
      </c>
      <c r="F1692" s="32" t="s">
        <v>1010</v>
      </c>
      <c r="G1692" s="32" t="s">
        <v>78</v>
      </c>
      <c r="H1692" s="33">
        <v>0.01</v>
      </c>
      <c r="I1692" s="32" t="s">
        <v>1010</v>
      </c>
      <c r="J1692" s="36"/>
      <c r="K1692" s="34" t="s">
        <v>28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0.08</v>
      </c>
      <c r="AH1692" s="151">
        <v>0.08</v>
      </c>
    </row>
    <row r="1693" spans="1:34" x14ac:dyDescent="0.35">
      <c r="A1693" s="15" t="s">
        <v>164</v>
      </c>
      <c r="B1693" s="16" t="s">
        <v>22</v>
      </c>
      <c r="C1693" s="16" t="s">
        <v>23</v>
      </c>
      <c r="D1693" s="16" t="s">
        <v>75</v>
      </c>
      <c r="E1693" s="16" t="s">
        <v>1006</v>
      </c>
      <c r="F1693" s="16" t="s">
        <v>1010</v>
      </c>
      <c r="G1693" s="16" t="s">
        <v>78</v>
      </c>
      <c r="H1693" s="17">
        <v>0.01</v>
      </c>
      <c r="I1693" s="16" t="s">
        <v>1010</v>
      </c>
      <c r="J1693" s="16"/>
      <c r="K1693" s="18" t="s">
        <v>29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32</v>
      </c>
      <c r="T1693" s="20" t="s">
        <v>32</v>
      </c>
      <c r="U1693" s="20" t="s">
        <v>32</v>
      </c>
      <c r="V1693" s="20" t="s">
        <v>32</v>
      </c>
      <c r="W1693" s="21" t="s">
        <v>32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32</v>
      </c>
      <c r="AH1693" s="21" t="s">
        <v>32</v>
      </c>
    </row>
    <row r="1694" spans="1:34" x14ac:dyDescent="0.35">
      <c r="A1694" s="15" t="s">
        <v>164</v>
      </c>
      <c r="B1694" s="16" t="s">
        <v>22</v>
      </c>
      <c r="C1694" s="16" t="s">
        <v>23</v>
      </c>
      <c r="D1694" s="16" t="s">
        <v>75</v>
      </c>
      <c r="E1694" s="16" t="s">
        <v>1006</v>
      </c>
      <c r="F1694" s="16" t="s">
        <v>1010</v>
      </c>
      <c r="G1694" s="16" t="s">
        <v>78</v>
      </c>
      <c r="H1694" s="17">
        <v>0.01</v>
      </c>
      <c r="I1694" s="16" t="s">
        <v>1010</v>
      </c>
      <c r="J1694" s="16"/>
      <c r="K1694" s="18" t="s">
        <v>30</v>
      </c>
      <c r="L1694" s="22">
        <v>3.25</v>
      </c>
      <c r="M1694" s="23">
        <v>3.25</v>
      </c>
      <c r="N1694" s="23">
        <v>3.25</v>
      </c>
      <c r="O1694" s="23">
        <v>3.25</v>
      </c>
      <c r="P1694" s="23">
        <v>3.25</v>
      </c>
      <c r="Q1694" s="23">
        <v>3.25</v>
      </c>
      <c r="R1694" s="23">
        <v>3.25</v>
      </c>
      <c r="S1694" s="23">
        <v>3.25</v>
      </c>
      <c r="T1694" s="23">
        <v>3.25</v>
      </c>
      <c r="U1694" s="23">
        <v>2.7</v>
      </c>
      <c r="V1694" s="23">
        <v>2.7</v>
      </c>
      <c r="W1694" s="152">
        <v>3.57</v>
      </c>
      <c r="X1694" s="178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0.08</v>
      </c>
      <c r="AH1694" s="167">
        <v>0.08</v>
      </c>
    </row>
    <row r="1695" spans="1:34" x14ac:dyDescent="0.35">
      <c r="A1695" s="15" t="s">
        <v>164</v>
      </c>
      <c r="B1695" s="16" t="s">
        <v>22</v>
      </c>
      <c r="C1695" s="16" t="s">
        <v>23</v>
      </c>
      <c r="D1695" s="16" t="s">
        <v>75</v>
      </c>
      <c r="E1695" s="16" t="s">
        <v>1006</v>
      </c>
      <c r="F1695" s="16" t="s">
        <v>1010</v>
      </c>
      <c r="G1695" s="16" t="s">
        <v>78</v>
      </c>
      <c r="H1695" s="17">
        <v>0.01</v>
      </c>
      <c r="I1695" s="16" t="s">
        <v>1010</v>
      </c>
      <c r="J1695" s="16"/>
      <c r="K1695" s="18" t="s">
        <v>31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32</v>
      </c>
      <c r="T1695" s="20" t="s">
        <v>32</v>
      </c>
      <c r="U1695" s="20" t="s">
        <v>32</v>
      </c>
      <c r="V1695" s="20" t="s">
        <v>32</v>
      </c>
      <c r="W1695" s="21" t="s">
        <v>32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32</v>
      </c>
      <c r="AH1695" s="21" t="s">
        <v>32</v>
      </c>
    </row>
    <row r="1696" spans="1:34" x14ac:dyDescent="0.35">
      <c r="A1696" s="24" t="s">
        <v>164</v>
      </c>
      <c r="B1696" s="25" t="s">
        <v>22</v>
      </c>
      <c r="C1696" s="25" t="s">
        <v>23</v>
      </c>
      <c r="D1696" s="25" t="s">
        <v>75</v>
      </c>
      <c r="E1696" s="25" t="s">
        <v>1006</v>
      </c>
      <c r="F1696" s="25" t="s">
        <v>1010</v>
      </c>
      <c r="G1696" s="25" t="s">
        <v>78</v>
      </c>
      <c r="H1696" s="26">
        <v>0.01</v>
      </c>
      <c r="I1696" s="25" t="s">
        <v>1010</v>
      </c>
      <c r="J1696" s="25"/>
      <c r="K1696" s="27" t="s">
        <v>33</v>
      </c>
      <c r="L1696" s="28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30">
        <v>0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164</v>
      </c>
      <c r="B1697" s="32" t="s">
        <v>22</v>
      </c>
      <c r="C1697" s="32" t="s">
        <v>23</v>
      </c>
      <c r="D1697" s="32" t="s">
        <v>88</v>
      </c>
      <c r="E1697" s="32" t="s">
        <v>76</v>
      </c>
      <c r="F1697" s="32" t="s">
        <v>89</v>
      </c>
      <c r="G1697" s="32" t="s">
        <v>78</v>
      </c>
      <c r="H1697" s="33">
        <v>1.4999999999999999E-2</v>
      </c>
      <c r="I1697" s="32" t="s">
        <v>89</v>
      </c>
      <c r="J1697" s="32"/>
      <c r="K1697" s="34" t="s">
        <v>28</v>
      </c>
      <c r="L1697" s="35">
        <v>4.99</v>
      </c>
      <c r="M1697" s="36">
        <v>4.99</v>
      </c>
      <c r="N1697" s="36">
        <v>4.99</v>
      </c>
      <c r="O1697" s="36">
        <v>4.99</v>
      </c>
      <c r="P1697" s="36">
        <v>4.99</v>
      </c>
      <c r="Q1697" s="36">
        <v>4.99</v>
      </c>
      <c r="R1697" s="36">
        <v>4.99</v>
      </c>
      <c r="S1697" s="36">
        <v>4.59</v>
      </c>
      <c r="T1697" s="36">
        <v>4.59</v>
      </c>
      <c r="U1697" s="36">
        <v>3.99</v>
      </c>
      <c r="V1697" s="36">
        <v>3.99</v>
      </c>
      <c r="W1697" s="37">
        <v>4.3899999999999997</v>
      </c>
      <c r="X1697" s="149"/>
      <c r="Y1697" s="128">
        <v>4.79</v>
      </c>
      <c r="Z1697" s="129">
        <v>4.79</v>
      </c>
      <c r="AA1697" s="129">
        <v>4.79</v>
      </c>
      <c r="AB1697" s="129">
        <v>4.79</v>
      </c>
      <c r="AC1697" s="129">
        <v>4.79</v>
      </c>
      <c r="AD1697" s="129">
        <v>4.79</v>
      </c>
      <c r="AE1697" s="151">
        <v>4.79</v>
      </c>
      <c r="AF1697" s="127"/>
      <c r="AG1697" s="129">
        <v>0.12</v>
      </c>
      <c r="AH1697" s="151">
        <v>0.12</v>
      </c>
    </row>
    <row r="1698" spans="1:34" x14ac:dyDescent="0.35">
      <c r="A1698" s="15" t="s">
        <v>164</v>
      </c>
      <c r="B1698" s="16" t="s">
        <v>22</v>
      </c>
      <c r="C1698" s="16" t="s">
        <v>23</v>
      </c>
      <c r="D1698" s="16" t="s">
        <v>88</v>
      </c>
      <c r="E1698" s="16" t="s">
        <v>76</v>
      </c>
      <c r="F1698" s="16" t="s">
        <v>89</v>
      </c>
      <c r="G1698" s="16" t="s">
        <v>78</v>
      </c>
      <c r="H1698" s="17">
        <v>1.4999999999999999E-2</v>
      </c>
      <c r="I1698" s="16" t="s">
        <v>89</v>
      </c>
      <c r="J1698" s="16"/>
      <c r="K1698" s="18" t="s">
        <v>29</v>
      </c>
      <c r="L1698" s="19">
        <v>0.5</v>
      </c>
      <c r="M1698" s="20">
        <v>0.5</v>
      </c>
      <c r="N1698" s="20">
        <v>0.5</v>
      </c>
      <c r="O1698" s="20">
        <v>0.5</v>
      </c>
      <c r="P1698" s="20">
        <v>0.5</v>
      </c>
      <c r="Q1698" s="20">
        <v>0.5</v>
      </c>
      <c r="R1698" s="20">
        <v>0.5</v>
      </c>
      <c r="S1698" s="20" t="s">
        <v>32</v>
      </c>
      <c r="T1698" s="20" t="s">
        <v>32</v>
      </c>
      <c r="U1698" s="20" t="s">
        <v>32</v>
      </c>
      <c r="V1698" s="20" t="s">
        <v>32</v>
      </c>
      <c r="W1698" s="21" t="s">
        <v>32</v>
      </c>
      <c r="X1698" s="149"/>
      <c r="Y1698" s="19">
        <v>0.5</v>
      </c>
      <c r="Z1698" s="20">
        <v>0.5</v>
      </c>
      <c r="AA1698" s="20">
        <v>0.5</v>
      </c>
      <c r="AB1698" s="20">
        <v>0.5</v>
      </c>
      <c r="AC1698" s="20">
        <v>0.5</v>
      </c>
      <c r="AD1698" s="20">
        <v>0.5</v>
      </c>
      <c r="AE1698" s="21">
        <v>0.5</v>
      </c>
      <c r="AF1698" s="123"/>
      <c r="AG1698" s="20" t="s">
        <v>32</v>
      </c>
      <c r="AH1698" s="21" t="s">
        <v>32</v>
      </c>
    </row>
    <row r="1699" spans="1:34" x14ac:dyDescent="0.35">
      <c r="A1699" s="15" t="s">
        <v>164</v>
      </c>
      <c r="B1699" s="16" t="s">
        <v>22</v>
      </c>
      <c r="C1699" s="16" t="s">
        <v>23</v>
      </c>
      <c r="D1699" s="16" t="s">
        <v>88</v>
      </c>
      <c r="E1699" s="16" t="s">
        <v>76</v>
      </c>
      <c r="F1699" s="16" t="s">
        <v>89</v>
      </c>
      <c r="G1699" s="16" t="s">
        <v>78</v>
      </c>
      <c r="H1699" s="17">
        <v>1.4999999999999999E-2</v>
      </c>
      <c r="I1699" s="16" t="s">
        <v>89</v>
      </c>
      <c r="J1699" s="16"/>
      <c r="K1699" s="18" t="s">
        <v>30</v>
      </c>
      <c r="L1699" s="172">
        <v>4.99</v>
      </c>
      <c r="M1699" s="171">
        <v>4.99</v>
      </c>
      <c r="N1699" s="171">
        <v>4.99</v>
      </c>
      <c r="O1699" s="171">
        <v>4.99</v>
      </c>
      <c r="P1699" s="171">
        <v>4.99</v>
      </c>
      <c r="Q1699" s="171">
        <v>4.99</v>
      </c>
      <c r="R1699" s="171">
        <v>4.99</v>
      </c>
      <c r="S1699" s="171">
        <v>4.79</v>
      </c>
      <c r="T1699" s="171">
        <v>4.79</v>
      </c>
      <c r="U1699" s="171">
        <v>4.1583333333333341</v>
      </c>
      <c r="V1699" s="171">
        <v>4.1583333333333341</v>
      </c>
      <c r="W1699" s="170">
        <v>4.5504999999999995</v>
      </c>
      <c r="X1699" s="178"/>
      <c r="Y1699" s="22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  <c r="AE1699" s="152">
        <v>0</v>
      </c>
      <c r="AF1699" s="118"/>
      <c r="AG1699" s="166">
        <v>0.12</v>
      </c>
      <c r="AH1699" s="167">
        <v>0.12</v>
      </c>
    </row>
    <row r="1700" spans="1:34" x14ac:dyDescent="0.35">
      <c r="A1700" s="15" t="s">
        <v>164</v>
      </c>
      <c r="B1700" s="16" t="s">
        <v>22</v>
      </c>
      <c r="C1700" s="16" t="s">
        <v>23</v>
      </c>
      <c r="D1700" s="16" t="s">
        <v>88</v>
      </c>
      <c r="E1700" s="16" t="s">
        <v>76</v>
      </c>
      <c r="F1700" s="16" t="s">
        <v>89</v>
      </c>
      <c r="G1700" s="16" t="s">
        <v>78</v>
      </c>
      <c r="H1700" s="17">
        <v>1.4999999999999999E-2</v>
      </c>
      <c r="I1700" s="16" t="s">
        <v>89</v>
      </c>
      <c r="J1700" s="16"/>
      <c r="K1700" s="18" t="s">
        <v>31</v>
      </c>
      <c r="L1700" s="19">
        <v>1</v>
      </c>
      <c r="M1700" s="20">
        <v>1</v>
      </c>
      <c r="N1700" s="20">
        <v>1</v>
      </c>
      <c r="O1700" s="20">
        <v>1</v>
      </c>
      <c r="P1700" s="20">
        <v>1</v>
      </c>
      <c r="Q1700" s="20">
        <v>1</v>
      </c>
      <c r="R1700" s="20">
        <v>1</v>
      </c>
      <c r="S1700" s="20" t="s">
        <v>32</v>
      </c>
      <c r="T1700" s="20" t="s">
        <v>32</v>
      </c>
      <c r="U1700" s="20" t="s">
        <v>32</v>
      </c>
      <c r="V1700" s="20" t="s">
        <v>32</v>
      </c>
      <c r="W1700" s="21" t="s">
        <v>32</v>
      </c>
      <c r="X1700" s="149"/>
      <c r="Y1700" s="19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1">
        <v>0</v>
      </c>
      <c r="AF1700" s="123"/>
      <c r="AG1700" s="20" t="s">
        <v>32</v>
      </c>
      <c r="AH1700" s="21" t="s">
        <v>32</v>
      </c>
    </row>
    <row r="1701" spans="1:34" x14ac:dyDescent="0.35">
      <c r="A1701" s="24" t="s">
        <v>164</v>
      </c>
      <c r="B1701" s="25" t="s">
        <v>22</v>
      </c>
      <c r="C1701" s="25" t="s">
        <v>23</v>
      </c>
      <c r="D1701" s="25" t="s">
        <v>88</v>
      </c>
      <c r="E1701" s="25" t="s">
        <v>76</v>
      </c>
      <c r="F1701" s="25" t="s">
        <v>89</v>
      </c>
      <c r="G1701" s="25" t="s">
        <v>78</v>
      </c>
      <c r="H1701" s="26">
        <v>1.4999999999999999E-2</v>
      </c>
      <c r="I1701" s="25" t="s">
        <v>89</v>
      </c>
      <c r="J1701" s="25"/>
      <c r="K1701" s="27" t="s">
        <v>33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4.3572984749455479E-2</v>
      </c>
      <c r="T1701" s="29">
        <v>4.3572984749455479E-2</v>
      </c>
      <c r="U1701" s="29">
        <v>4.2188805346700331E-2</v>
      </c>
      <c r="V1701" s="29">
        <v>4.2188805346700331E-2</v>
      </c>
      <c r="W1701" s="30">
        <v>3.6560364464692352E-2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164</v>
      </c>
      <c r="B1702" s="32" t="s">
        <v>22</v>
      </c>
      <c r="C1702" s="32" t="s">
        <v>23</v>
      </c>
      <c r="D1702" s="32" t="s">
        <v>88</v>
      </c>
      <c r="E1702" s="32" t="s">
        <v>76</v>
      </c>
      <c r="F1702" s="32" t="s">
        <v>1011</v>
      </c>
      <c r="G1702" s="32" t="s">
        <v>78</v>
      </c>
      <c r="H1702" s="33">
        <v>1.4999999999999999E-2</v>
      </c>
      <c r="I1702" s="32" t="s">
        <v>1011</v>
      </c>
      <c r="J1702" s="32" t="s">
        <v>1003</v>
      </c>
      <c r="K1702" s="34" t="s">
        <v>28</v>
      </c>
      <c r="L1702" s="35">
        <v>4.99</v>
      </c>
      <c r="M1702" s="36">
        <v>4.99</v>
      </c>
      <c r="N1702" s="36">
        <v>4.99</v>
      </c>
      <c r="O1702" s="36">
        <v>4.99</v>
      </c>
      <c r="P1702" s="36">
        <v>4.99</v>
      </c>
      <c r="Q1702" s="36">
        <v>4.99</v>
      </c>
      <c r="R1702" s="36">
        <v>4.99</v>
      </c>
      <c r="S1702" s="36">
        <v>4.59</v>
      </c>
      <c r="T1702" s="36">
        <v>4.59</v>
      </c>
      <c r="U1702" s="36">
        <v>3.99</v>
      </c>
      <c r="V1702" s="36">
        <v>3.99</v>
      </c>
      <c r="W1702" s="37">
        <v>4.3899999999999997</v>
      </c>
      <c r="X1702" s="149"/>
      <c r="Y1702" s="128">
        <v>4.79</v>
      </c>
      <c r="Z1702" s="129">
        <v>4.79</v>
      </c>
      <c r="AA1702" s="129">
        <v>4.79</v>
      </c>
      <c r="AB1702" s="129">
        <v>4.79</v>
      </c>
      <c r="AC1702" s="129">
        <v>4.79</v>
      </c>
      <c r="AD1702" s="129">
        <v>4.79</v>
      </c>
      <c r="AE1702" s="151">
        <v>4.79</v>
      </c>
      <c r="AF1702" s="127"/>
      <c r="AG1702" s="129">
        <v>0.12</v>
      </c>
      <c r="AH1702" s="151">
        <v>0.12</v>
      </c>
    </row>
    <row r="1703" spans="1:34" x14ac:dyDescent="0.35">
      <c r="A1703" s="15" t="s">
        <v>164</v>
      </c>
      <c r="B1703" s="16" t="s">
        <v>22</v>
      </c>
      <c r="C1703" s="16" t="s">
        <v>23</v>
      </c>
      <c r="D1703" s="16" t="s">
        <v>88</v>
      </c>
      <c r="E1703" s="16" t="s">
        <v>76</v>
      </c>
      <c r="F1703" s="16" t="s">
        <v>1011</v>
      </c>
      <c r="G1703" s="16" t="s">
        <v>78</v>
      </c>
      <c r="H1703" s="17">
        <v>1.4999999999999999E-2</v>
      </c>
      <c r="I1703" s="16" t="s">
        <v>1011</v>
      </c>
      <c r="J1703" s="16" t="s">
        <v>1003</v>
      </c>
      <c r="K1703" s="18" t="s">
        <v>29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32</v>
      </c>
      <c r="T1703" s="20" t="s">
        <v>32</v>
      </c>
      <c r="U1703" s="20" t="s">
        <v>32</v>
      </c>
      <c r="V1703" s="20" t="s">
        <v>32</v>
      </c>
      <c r="W1703" s="21" t="s">
        <v>32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32</v>
      </c>
      <c r="AH1703" s="21" t="s">
        <v>32</v>
      </c>
    </row>
    <row r="1704" spans="1:34" x14ac:dyDescent="0.35">
      <c r="A1704" s="15" t="s">
        <v>164</v>
      </c>
      <c r="B1704" s="16" t="s">
        <v>22</v>
      </c>
      <c r="C1704" s="16" t="s">
        <v>23</v>
      </c>
      <c r="D1704" s="16" t="s">
        <v>88</v>
      </c>
      <c r="E1704" s="16" t="s">
        <v>76</v>
      </c>
      <c r="F1704" s="16" t="s">
        <v>1011</v>
      </c>
      <c r="G1704" s="16" t="s">
        <v>78</v>
      </c>
      <c r="H1704" s="17">
        <v>1.4999999999999999E-2</v>
      </c>
      <c r="I1704" s="16" t="s">
        <v>1011</v>
      </c>
      <c r="J1704" s="16" t="s">
        <v>1003</v>
      </c>
      <c r="K1704" s="18" t="s">
        <v>30</v>
      </c>
      <c r="L1704" s="168">
        <v>4.99</v>
      </c>
      <c r="M1704" s="166">
        <v>4.99</v>
      </c>
      <c r="N1704" s="166">
        <v>4.99</v>
      </c>
      <c r="O1704" s="166">
        <v>4.99</v>
      </c>
      <c r="P1704" s="166">
        <v>4.99</v>
      </c>
      <c r="Q1704" s="166">
        <v>4.99</v>
      </c>
      <c r="R1704" s="166">
        <v>4.99</v>
      </c>
      <c r="S1704" s="166">
        <v>4.79</v>
      </c>
      <c r="T1704" s="166">
        <v>4.79</v>
      </c>
      <c r="U1704" s="166">
        <v>4.1583333333333341</v>
      </c>
      <c r="V1704" s="166">
        <v>4.1583333333333341</v>
      </c>
      <c r="W1704" s="167">
        <v>4.5504999999999995</v>
      </c>
      <c r="X1704" s="178"/>
      <c r="Y1704" s="168">
        <v>0</v>
      </c>
      <c r="Z1704" s="166">
        <v>0</v>
      </c>
      <c r="AA1704" s="166">
        <v>0</v>
      </c>
      <c r="AB1704" s="166">
        <v>0</v>
      </c>
      <c r="AC1704" s="166">
        <v>0</v>
      </c>
      <c r="AD1704" s="166">
        <v>0</v>
      </c>
      <c r="AE1704" s="167">
        <v>0</v>
      </c>
      <c r="AF1704" s="118"/>
      <c r="AG1704" s="166">
        <v>0.12</v>
      </c>
      <c r="AH1704" s="167">
        <v>0.12</v>
      </c>
    </row>
    <row r="1705" spans="1:34" x14ac:dyDescent="0.35">
      <c r="A1705" s="15" t="s">
        <v>164</v>
      </c>
      <c r="B1705" s="16" t="s">
        <v>22</v>
      </c>
      <c r="C1705" s="16" t="s">
        <v>23</v>
      </c>
      <c r="D1705" s="16" t="s">
        <v>88</v>
      </c>
      <c r="E1705" s="16" t="s">
        <v>76</v>
      </c>
      <c r="F1705" s="16" t="s">
        <v>1011</v>
      </c>
      <c r="G1705" s="16" t="s">
        <v>78</v>
      </c>
      <c r="H1705" s="17">
        <v>1.4999999999999999E-2</v>
      </c>
      <c r="I1705" s="16" t="s">
        <v>1011</v>
      </c>
      <c r="J1705" s="16" t="s">
        <v>1003</v>
      </c>
      <c r="K1705" s="18" t="s">
        <v>31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32</v>
      </c>
      <c r="T1705" s="20" t="s">
        <v>32</v>
      </c>
      <c r="U1705" s="20" t="s">
        <v>32</v>
      </c>
      <c r="V1705" s="20" t="s">
        <v>32</v>
      </c>
      <c r="W1705" s="21" t="s">
        <v>32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32</v>
      </c>
      <c r="AH1705" s="21" t="s">
        <v>32</v>
      </c>
    </row>
    <row r="1706" spans="1:34" x14ac:dyDescent="0.35">
      <c r="A1706" s="24" t="s">
        <v>164</v>
      </c>
      <c r="B1706" s="25" t="s">
        <v>22</v>
      </c>
      <c r="C1706" s="25" t="s">
        <v>23</v>
      </c>
      <c r="D1706" s="25" t="s">
        <v>88</v>
      </c>
      <c r="E1706" s="25" t="s">
        <v>76</v>
      </c>
      <c r="F1706" s="25" t="s">
        <v>1011</v>
      </c>
      <c r="G1706" s="25" t="s">
        <v>78</v>
      </c>
      <c r="H1706" s="26">
        <v>1.4999999999999999E-2</v>
      </c>
      <c r="I1706" s="25" t="s">
        <v>1011</v>
      </c>
      <c r="J1706" s="25" t="s">
        <v>1003</v>
      </c>
      <c r="K1706" s="27" t="s">
        <v>33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4.3572984749455479E-2</v>
      </c>
      <c r="T1706" s="29">
        <v>4.3572984749455479E-2</v>
      </c>
      <c r="U1706" s="29">
        <v>4.2188805346700331E-2</v>
      </c>
      <c r="V1706" s="29">
        <v>4.2188805346700331E-2</v>
      </c>
      <c r="W1706" s="30">
        <v>3.6560364464692352E-2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164</v>
      </c>
      <c r="B1707" s="32" t="s">
        <v>22</v>
      </c>
      <c r="C1707" s="32" t="s">
        <v>23</v>
      </c>
      <c r="D1707" s="32" t="s">
        <v>88</v>
      </c>
      <c r="E1707" s="32" t="s">
        <v>76</v>
      </c>
      <c r="F1707" s="32" t="s">
        <v>90</v>
      </c>
      <c r="G1707" s="32" t="s">
        <v>78</v>
      </c>
      <c r="H1707" s="33">
        <v>1.4999999999999999E-2</v>
      </c>
      <c r="I1707" s="32" t="s">
        <v>90</v>
      </c>
      <c r="J1707" s="32"/>
      <c r="K1707" s="34" t="s">
        <v>28</v>
      </c>
      <c r="L1707" s="35">
        <v>4.99</v>
      </c>
      <c r="M1707" s="36">
        <v>4.99</v>
      </c>
      <c r="N1707" s="36">
        <v>4.99</v>
      </c>
      <c r="O1707" s="36">
        <v>4.99</v>
      </c>
      <c r="P1707" s="36">
        <v>4.99</v>
      </c>
      <c r="Q1707" s="36">
        <v>4.99</v>
      </c>
      <c r="R1707" s="36">
        <v>4.99</v>
      </c>
      <c r="S1707" s="36">
        <v>4.59</v>
      </c>
      <c r="T1707" s="36">
        <v>4.59</v>
      </c>
      <c r="U1707" s="36">
        <v>3.99</v>
      </c>
      <c r="V1707" s="36">
        <v>3.99</v>
      </c>
      <c r="W1707" s="37">
        <v>4.3899999999999997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0.12</v>
      </c>
      <c r="AH1707" s="151">
        <v>0.12</v>
      </c>
    </row>
    <row r="1708" spans="1:34" x14ac:dyDescent="0.35">
      <c r="A1708" s="15" t="s">
        <v>164</v>
      </c>
      <c r="B1708" s="16" t="s">
        <v>22</v>
      </c>
      <c r="C1708" s="16" t="s">
        <v>23</v>
      </c>
      <c r="D1708" s="16" t="s">
        <v>88</v>
      </c>
      <c r="E1708" s="16" t="s">
        <v>76</v>
      </c>
      <c r="F1708" s="16" t="s">
        <v>90</v>
      </c>
      <c r="G1708" s="16" t="s">
        <v>78</v>
      </c>
      <c r="H1708" s="17">
        <v>1.4999999999999999E-2</v>
      </c>
      <c r="I1708" s="16" t="s">
        <v>90</v>
      </c>
      <c r="J1708" s="16"/>
      <c r="K1708" s="18" t="s">
        <v>29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32</v>
      </c>
      <c r="T1708" s="20" t="s">
        <v>32</v>
      </c>
      <c r="U1708" s="20" t="s">
        <v>32</v>
      </c>
      <c r="V1708" s="20" t="s">
        <v>32</v>
      </c>
      <c r="W1708" s="21" t="s">
        <v>32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32</v>
      </c>
      <c r="AH1708" s="21" t="s">
        <v>32</v>
      </c>
    </row>
    <row r="1709" spans="1:34" x14ac:dyDescent="0.35">
      <c r="A1709" s="15" t="s">
        <v>164</v>
      </c>
      <c r="B1709" s="16" t="s">
        <v>22</v>
      </c>
      <c r="C1709" s="16" t="s">
        <v>23</v>
      </c>
      <c r="D1709" s="16" t="s">
        <v>88</v>
      </c>
      <c r="E1709" s="16" t="s">
        <v>76</v>
      </c>
      <c r="F1709" s="16" t="s">
        <v>90</v>
      </c>
      <c r="G1709" s="16" t="s">
        <v>78</v>
      </c>
      <c r="H1709" s="17">
        <v>1.4999999999999999E-2</v>
      </c>
      <c r="I1709" s="16" t="s">
        <v>90</v>
      </c>
      <c r="J1709" s="16"/>
      <c r="K1709" s="18" t="s">
        <v>30</v>
      </c>
      <c r="L1709" s="22">
        <v>4.99</v>
      </c>
      <c r="M1709" s="23">
        <v>4.99</v>
      </c>
      <c r="N1709" s="23">
        <v>4.99</v>
      </c>
      <c r="O1709" s="23">
        <v>4.99</v>
      </c>
      <c r="P1709" s="23">
        <v>4.99</v>
      </c>
      <c r="Q1709" s="23">
        <v>4.99</v>
      </c>
      <c r="R1709" s="23">
        <v>4.99</v>
      </c>
      <c r="S1709" s="171">
        <v>4.99</v>
      </c>
      <c r="T1709" s="171">
        <v>4.99</v>
      </c>
      <c r="U1709" s="23">
        <v>3.99</v>
      </c>
      <c r="V1709" s="23">
        <v>3.99</v>
      </c>
      <c r="W1709" s="152">
        <v>4.3899999999999997</v>
      </c>
      <c r="X1709" s="178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0.13</v>
      </c>
      <c r="AH1709" s="167">
        <v>0.13</v>
      </c>
    </row>
    <row r="1710" spans="1:34" x14ac:dyDescent="0.35">
      <c r="A1710" s="15" t="s">
        <v>164</v>
      </c>
      <c r="B1710" s="16" t="s">
        <v>22</v>
      </c>
      <c r="C1710" s="16" t="s">
        <v>23</v>
      </c>
      <c r="D1710" s="16" t="s">
        <v>88</v>
      </c>
      <c r="E1710" s="16" t="s">
        <v>76</v>
      </c>
      <c r="F1710" s="16" t="s">
        <v>90</v>
      </c>
      <c r="G1710" s="16" t="s">
        <v>78</v>
      </c>
      <c r="H1710" s="17">
        <v>1.4999999999999999E-2</v>
      </c>
      <c r="I1710" s="16" t="s">
        <v>90</v>
      </c>
      <c r="J1710" s="16"/>
      <c r="K1710" s="18" t="s">
        <v>31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32</v>
      </c>
      <c r="T1710" s="20" t="s">
        <v>32</v>
      </c>
      <c r="U1710" s="20" t="s">
        <v>32</v>
      </c>
      <c r="V1710" s="20" t="s">
        <v>32</v>
      </c>
      <c r="W1710" s="21" t="s">
        <v>32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32</v>
      </c>
      <c r="AH1710" s="21" t="s">
        <v>32</v>
      </c>
    </row>
    <row r="1711" spans="1:34" x14ac:dyDescent="0.35">
      <c r="A1711" s="24" t="s">
        <v>164</v>
      </c>
      <c r="B1711" s="25" t="s">
        <v>22</v>
      </c>
      <c r="C1711" s="25" t="s">
        <v>23</v>
      </c>
      <c r="D1711" s="25" t="s">
        <v>88</v>
      </c>
      <c r="E1711" s="25" t="s">
        <v>76</v>
      </c>
      <c r="F1711" s="25" t="s">
        <v>90</v>
      </c>
      <c r="G1711" s="25" t="s">
        <v>78</v>
      </c>
      <c r="H1711" s="26">
        <v>1.4999999999999999E-2</v>
      </c>
      <c r="I1711" s="25" t="s">
        <v>90</v>
      </c>
      <c r="J1711" s="25"/>
      <c r="K1711" s="27" t="s">
        <v>33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8.7145969498910736E-2</v>
      </c>
      <c r="T1711" s="29">
        <v>8.7145969498910736E-2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164</v>
      </c>
      <c r="B1712" s="32" t="s">
        <v>22</v>
      </c>
      <c r="C1712" s="32" t="s">
        <v>23</v>
      </c>
      <c r="D1712" s="32" t="s">
        <v>88</v>
      </c>
      <c r="E1712" s="32" t="s">
        <v>76</v>
      </c>
      <c r="F1712" s="32" t="s">
        <v>640</v>
      </c>
      <c r="G1712" s="32" t="s">
        <v>78</v>
      </c>
      <c r="H1712" s="33">
        <v>1.4999999999999999E-2</v>
      </c>
      <c r="I1712" s="32" t="s">
        <v>640</v>
      </c>
      <c r="J1712" s="32" t="s">
        <v>1003</v>
      </c>
      <c r="K1712" s="34" t="s">
        <v>28</v>
      </c>
      <c r="L1712" s="35">
        <v>4.99</v>
      </c>
      <c r="M1712" s="36">
        <v>4.99</v>
      </c>
      <c r="N1712" s="36">
        <v>4.99</v>
      </c>
      <c r="O1712" s="36">
        <v>4.99</v>
      </c>
      <c r="P1712" s="36">
        <v>4.99</v>
      </c>
      <c r="Q1712" s="36">
        <v>4.99</v>
      </c>
      <c r="R1712" s="36">
        <v>4.99</v>
      </c>
      <c r="S1712" s="36">
        <v>4.59</v>
      </c>
      <c r="T1712" s="36">
        <v>4.59</v>
      </c>
      <c r="U1712" s="36">
        <v>3.99</v>
      </c>
      <c r="V1712" s="36">
        <v>3.99</v>
      </c>
      <c r="W1712" s="37">
        <v>4.3899999999999997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0.12</v>
      </c>
      <c r="AH1712" s="151">
        <v>0.12</v>
      </c>
    </row>
    <row r="1713" spans="1:34" x14ac:dyDescent="0.35">
      <c r="A1713" s="15" t="s">
        <v>164</v>
      </c>
      <c r="B1713" s="16" t="s">
        <v>22</v>
      </c>
      <c r="C1713" s="16" t="s">
        <v>23</v>
      </c>
      <c r="D1713" s="16" t="s">
        <v>88</v>
      </c>
      <c r="E1713" s="16" t="s">
        <v>76</v>
      </c>
      <c r="F1713" s="16" t="s">
        <v>640</v>
      </c>
      <c r="G1713" s="16" t="s">
        <v>78</v>
      </c>
      <c r="H1713" s="17">
        <v>1.4999999999999999E-2</v>
      </c>
      <c r="I1713" s="16" t="s">
        <v>640</v>
      </c>
      <c r="J1713" s="16" t="s">
        <v>1003</v>
      </c>
      <c r="K1713" s="18" t="s">
        <v>29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32</v>
      </c>
      <c r="T1713" s="20" t="s">
        <v>32</v>
      </c>
      <c r="U1713" s="20" t="s">
        <v>32</v>
      </c>
      <c r="V1713" s="20" t="s">
        <v>32</v>
      </c>
      <c r="W1713" s="21" t="s">
        <v>32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32</v>
      </c>
      <c r="AH1713" s="21" t="s">
        <v>32</v>
      </c>
    </row>
    <row r="1714" spans="1:34" x14ac:dyDescent="0.35">
      <c r="A1714" s="15" t="s">
        <v>164</v>
      </c>
      <c r="B1714" s="16" t="s">
        <v>22</v>
      </c>
      <c r="C1714" s="16" t="s">
        <v>23</v>
      </c>
      <c r="D1714" s="16" t="s">
        <v>88</v>
      </c>
      <c r="E1714" s="16" t="s">
        <v>76</v>
      </c>
      <c r="F1714" s="16" t="s">
        <v>640</v>
      </c>
      <c r="G1714" s="16" t="s">
        <v>78</v>
      </c>
      <c r="H1714" s="17">
        <v>1.4999999999999999E-2</v>
      </c>
      <c r="I1714" s="16" t="s">
        <v>640</v>
      </c>
      <c r="J1714" s="16" t="s">
        <v>1003</v>
      </c>
      <c r="K1714" s="18" t="s">
        <v>30</v>
      </c>
      <c r="L1714" s="168">
        <v>4.99</v>
      </c>
      <c r="M1714" s="166">
        <v>4.99</v>
      </c>
      <c r="N1714" s="166">
        <v>4.99</v>
      </c>
      <c r="O1714" s="166">
        <v>4.99</v>
      </c>
      <c r="P1714" s="166">
        <v>4.99</v>
      </c>
      <c r="Q1714" s="166">
        <v>4.99</v>
      </c>
      <c r="R1714" s="166">
        <v>4.99</v>
      </c>
      <c r="S1714" s="166">
        <v>4.99</v>
      </c>
      <c r="T1714" s="166">
        <v>4.99</v>
      </c>
      <c r="U1714" s="166">
        <v>3.99</v>
      </c>
      <c r="V1714" s="166">
        <v>3.99</v>
      </c>
      <c r="W1714" s="167">
        <v>4.3899999999999997</v>
      </c>
      <c r="X1714" s="178"/>
      <c r="Y1714" s="168">
        <v>0</v>
      </c>
      <c r="Z1714" s="166">
        <v>0</v>
      </c>
      <c r="AA1714" s="166">
        <v>0</v>
      </c>
      <c r="AB1714" s="166">
        <v>0</v>
      </c>
      <c r="AC1714" s="166">
        <v>0</v>
      </c>
      <c r="AD1714" s="166">
        <v>0</v>
      </c>
      <c r="AE1714" s="167">
        <v>0</v>
      </c>
      <c r="AF1714" s="118"/>
      <c r="AG1714" s="166">
        <v>0.13</v>
      </c>
      <c r="AH1714" s="167">
        <v>0.13</v>
      </c>
    </row>
    <row r="1715" spans="1:34" x14ac:dyDescent="0.35">
      <c r="A1715" s="15" t="s">
        <v>164</v>
      </c>
      <c r="B1715" s="16" t="s">
        <v>22</v>
      </c>
      <c r="C1715" s="16" t="s">
        <v>23</v>
      </c>
      <c r="D1715" s="16" t="s">
        <v>88</v>
      </c>
      <c r="E1715" s="16" t="s">
        <v>76</v>
      </c>
      <c r="F1715" s="16" t="s">
        <v>640</v>
      </c>
      <c r="G1715" s="16" t="s">
        <v>78</v>
      </c>
      <c r="H1715" s="17">
        <v>1.4999999999999999E-2</v>
      </c>
      <c r="I1715" s="16" t="s">
        <v>640</v>
      </c>
      <c r="J1715" s="16" t="s">
        <v>1003</v>
      </c>
      <c r="K1715" s="18" t="s">
        <v>31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32</v>
      </c>
      <c r="T1715" s="20" t="s">
        <v>32</v>
      </c>
      <c r="U1715" s="20" t="s">
        <v>32</v>
      </c>
      <c r="V1715" s="20" t="s">
        <v>32</v>
      </c>
      <c r="W1715" s="21" t="s">
        <v>32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32</v>
      </c>
      <c r="AH1715" s="21" t="s">
        <v>32</v>
      </c>
    </row>
    <row r="1716" spans="1:34" x14ac:dyDescent="0.35">
      <c r="A1716" s="24" t="s">
        <v>164</v>
      </c>
      <c r="B1716" s="25" t="s">
        <v>22</v>
      </c>
      <c r="C1716" s="25" t="s">
        <v>23</v>
      </c>
      <c r="D1716" s="25" t="s">
        <v>88</v>
      </c>
      <c r="E1716" s="25" t="s">
        <v>76</v>
      </c>
      <c r="F1716" s="25" t="s">
        <v>640</v>
      </c>
      <c r="G1716" s="25" t="s">
        <v>78</v>
      </c>
      <c r="H1716" s="26">
        <v>1.4999999999999999E-2</v>
      </c>
      <c r="I1716" s="25" t="s">
        <v>640</v>
      </c>
      <c r="J1716" s="25" t="s">
        <v>1003</v>
      </c>
      <c r="K1716" s="27" t="s">
        <v>33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8.7145969498910736E-2</v>
      </c>
      <c r="T1716" s="29">
        <v>8.7145969498910736E-2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164</v>
      </c>
      <c r="B1717" s="32" t="s">
        <v>22</v>
      </c>
      <c r="C1717" s="32" t="s">
        <v>23</v>
      </c>
      <c r="D1717" s="32" t="s">
        <v>88</v>
      </c>
      <c r="E1717" s="32" t="s">
        <v>76</v>
      </c>
      <c r="F1717" s="32" t="s">
        <v>677</v>
      </c>
      <c r="G1717" s="32" t="s">
        <v>78</v>
      </c>
      <c r="H1717" s="33">
        <v>1.4999999999999999E-2</v>
      </c>
      <c r="I1717" s="32" t="s">
        <v>677</v>
      </c>
      <c r="J1717" s="32" t="s">
        <v>1003</v>
      </c>
      <c r="K1717" s="34" t="s">
        <v>28</v>
      </c>
      <c r="L1717" s="35">
        <v>4.49</v>
      </c>
      <c r="M1717" s="36">
        <v>4.49</v>
      </c>
      <c r="N1717" s="36">
        <v>4.49</v>
      </c>
      <c r="O1717" s="36">
        <v>4.49</v>
      </c>
      <c r="P1717" s="36">
        <v>4.49</v>
      </c>
      <c r="Q1717" s="36">
        <v>4.49</v>
      </c>
      <c r="R1717" s="36">
        <v>4.49</v>
      </c>
      <c r="S1717" s="36">
        <v>3.69</v>
      </c>
      <c r="T1717" s="36">
        <v>3.69</v>
      </c>
      <c r="U1717" s="36">
        <v>4.26</v>
      </c>
      <c r="V1717" s="36">
        <v>4.26</v>
      </c>
      <c r="W1717" s="37">
        <v>4.26</v>
      </c>
      <c r="X1717" s="149"/>
      <c r="Y1717" s="128">
        <v>0</v>
      </c>
      <c r="Z1717" s="129">
        <v>0</v>
      </c>
      <c r="AA1717" s="129">
        <v>0</v>
      </c>
      <c r="AB1717" s="129">
        <v>0</v>
      </c>
      <c r="AC1717" s="129">
        <v>0</v>
      </c>
      <c r="AD1717" s="129">
        <v>0</v>
      </c>
      <c r="AE1717" s="151">
        <v>0</v>
      </c>
      <c r="AF1717" s="127"/>
      <c r="AG1717" s="129">
        <v>0.09</v>
      </c>
      <c r="AH1717" s="151">
        <v>0.09</v>
      </c>
    </row>
    <row r="1718" spans="1:34" x14ac:dyDescent="0.35">
      <c r="A1718" s="15" t="s">
        <v>164</v>
      </c>
      <c r="B1718" s="16" t="s">
        <v>22</v>
      </c>
      <c r="C1718" s="16" t="s">
        <v>23</v>
      </c>
      <c r="D1718" s="16" t="s">
        <v>88</v>
      </c>
      <c r="E1718" s="16" t="s">
        <v>76</v>
      </c>
      <c r="F1718" s="16" t="s">
        <v>677</v>
      </c>
      <c r="G1718" s="16" t="s">
        <v>78</v>
      </c>
      <c r="H1718" s="17">
        <v>1.4999999999999999E-2</v>
      </c>
      <c r="I1718" s="16" t="s">
        <v>677</v>
      </c>
      <c r="J1718" s="16" t="s">
        <v>1003</v>
      </c>
      <c r="K1718" s="18" t="s">
        <v>29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32</v>
      </c>
      <c r="T1718" s="20" t="s">
        <v>32</v>
      </c>
      <c r="U1718" s="20" t="s">
        <v>32</v>
      </c>
      <c r="V1718" s="20" t="s">
        <v>32</v>
      </c>
      <c r="W1718" s="21" t="s">
        <v>32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32</v>
      </c>
      <c r="AH1718" s="21" t="s">
        <v>32</v>
      </c>
    </row>
    <row r="1719" spans="1:34" x14ac:dyDescent="0.35">
      <c r="A1719" s="15" t="s">
        <v>164</v>
      </c>
      <c r="B1719" s="16" t="s">
        <v>22</v>
      </c>
      <c r="C1719" s="16" t="s">
        <v>23</v>
      </c>
      <c r="D1719" s="16" t="s">
        <v>88</v>
      </c>
      <c r="E1719" s="16" t="s">
        <v>76</v>
      </c>
      <c r="F1719" s="16" t="s">
        <v>677</v>
      </c>
      <c r="G1719" s="16" t="s">
        <v>78</v>
      </c>
      <c r="H1719" s="17">
        <v>1.4999999999999999E-2</v>
      </c>
      <c r="I1719" s="16" t="s">
        <v>677</v>
      </c>
      <c r="J1719" s="16" t="s">
        <v>1003</v>
      </c>
      <c r="K1719" s="18" t="s">
        <v>30</v>
      </c>
      <c r="L1719" s="166">
        <v>4.99</v>
      </c>
      <c r="M1719" s="166">
        <v>4.99</v>
      </c>
      <c r="N1719" s="166">
        <v>4.99</v>
      </c>
      <c r="O1719" s="166">
        <v>4.99</v>
      </c>
      <c r="P1719" s="166">
        <v>4.99</v>
      </c>
      <c r="Q1719" s="166">
        <v>4.99</v>
      </c>
      <c r="R1719" s="166">
        <v>4.99</v>
      </c>
      <c r="S1719" s="166">
        <v>3.79</v>
      </c>
      <c r="T1719" s="166">
        <v>3.79</v>
      </c>
      <c r="U1719" s="166">
        <v>4.734387527839643</v>
      </c>
      <c r="V1719" s="166">
        <v>4.734387527839643</v>
      </c>
      <c r="W1719" s="167">
        <v>4.734387527839643</v>
      </c>
      <c r="X1719" s="178"/>
      <c r="Y1719" s="168">
        <v>0</v>
      </c>
      <c r="Z1719" s="166">
        <v>0</v>
      </c>
      <c r="AA1719" s="166">
        <v>0</v>
      </c>
      <c r="AB1719" s="166">
        <v>0</v>
      </c>
      <c r="AC1719" s="166">
        <v>0</v>
      </c>
      <c r="AD1719" s="166">
        <v>0</v>
      </c>
      <c r="AE1719" s="167">
        <v>0</v>
      </c>
      <c r="AF1719" s="118"/>
      <c r="AG1719" s="166">
        <v>0.1</v>
      </c>
      <c r="AH1719" s="167">
        <v>0.1</v>
      </c>
    </row>
    <row r="1720" spans="1:34" x14ac:dyDescent="0.35">
      <c r="A1720" s="15" t="s">
        <v>164</v>
      </c>
      <c r="B1720" s="16" t="s">
        <v>22</v>
      </c>
      <c r="C1720" s="16" t="s">
        <v>23</v>
      </c>
      <c r="D1720" s="16" t="s">
        <v>88</v>
      </c>
      <c r="E1720" s="16" t="s">
        <v>76</v>
      </c>
      <c r="F1720" s="16" t="s">
        <v>677</v>
      </c>
      <c r="G1720" s="16" t="s">
        <v>78</v>
      </c>
      <c r="H1720" s="17">
        <v>1.4999999999999999E-2</v>
      </c>
      <c r="I1720" s="16" t="s">
        <v>677</v>
      </c>
      <c r="J1720" s="16" t="s">
        <v>1003</v>
      </c>
      <c r="K1720" s="18" t="s">
        <v>31</v>
      </c>
      <c r="L1720" s="19">
        <v>1</v>
      </c>
      <c r="M1720" s="20">
        <v>1</v>
      </c>
      <c r="N1720" s="20">
        <v>1</v>
      </c>
      <c r="O1720" s="20">
        <v>1</v>
      </c>
      <c r="P1720" s="20">
        <v>1</v>
      </c>
      <c r="Q1720" s="20">
        <v>1</v>
      </c>
      <c r="R1720" s="20">
        <v>1</v>
      </c>
      <c r="S1720" s="20" t="s">
        <v>32</v>
      </c>
      <c r="T1720" s="20" t="s">
        <v>32</v>
      </c>
      <c r="U1720" s="20" t="s">
        <v>32</v>
      </c>
      <c r="V1720" s="20" t="s">
        <v>32</v>
      </c>
      <c r="W1720" s="21" t="s">
        <v>32</v>
      </c>
      <c r="X1720" s="149"/>
      <c r="Y1720" s="19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1">
        <v>0</v>
      </c>
      <c r="AF1720" s="123"/>
      <c r="AG1720" s="20" t="s">
        <v>32</v>
      </c>
      <c r="AH1720" s="21" t="s">
        <v>32</v>
      </c>
    </row>
    <row r="1721" spans="1:34" x14ac:dyDescent="0.35">
      <c r="A1721" s="24" t="s">
        <v>164</v>
      </c>
      <c r="B1721" s="25" t="s">
        <v>22</v>
      </c>
      <c r="C1721" s="25" t="s">
        <v>23</v>
      </c>
      <c r="D1721" s="25" t="s">
        <v>88</v>
      </c>
      <c r="E1721" s="25" t="s">
        <v>76</v>
      </c>
      <c r="F1721" s="25" t="s">
        <v>677</v>
      </c>
      <c r="G1721" s="25" t="s">
        <v>78</v>
      </c>
      <c r="H1721" s="26">
        <v>1.4999999999999999E-2</v>
      </c>
      <c r="I1721" s="25" t="s">
        <v>677</v>
      </c>
      <c r="J1721" s="25" t="s">
        <v>1003</v>
      </c>
      <c r="K1721" s="27" t="s">
        <v>33</v>
      </c>
      <c r="L1721" s="28">
        <v>0.11135857461024501</v>
      </c>
      <c r="M1721" s="29">
        <v>0.11135857461024501</v>
      </c>
      <c r="N1721" s="29">
        <v>0.11135857461024501</v>
      </c>
      <c r="O1721" s="29">
        <v>0.11135857461024501</v>
      </c>
      <c r="P1721" s="29">
        <v>0.11135857461024501</v>
      </c>
      <c r="Q1721" s="29">
        <v>0.11135857461024501</v>
      </c>
      <c r="R1721" s="29">
        <v>0.11135857461024501</v>
      </c>
      <c r="S1721" s="29">
        <v>2.7100271002709952E-2</v>
      </c>
      <c r="T1721" s="29">
        <v>2.7100271002709952E-2</v>
      </c>
      <c r="U1721" s="29">
        <v>0.11135857461024479</v>
      </c>
      <c r="V1721" s="29">
        <v>0.11135857461024479</v>
      </c>
      <c r="W1721" s="30">
        <v>0.11135857461024479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164</v>
      </c>
      <c r="B1722" s="32" t="s">
        <v>22</v>
      </c>
      <c r="C1722" s="32" t="s">
        <v>23</v>
      </c>
      <c r="D1722" s="32" t="s">
        <v>88</v>
      </c>
      <c r="E1722" s="32" t="s">
        <v>41</v>
      </c>
      <c r="F1722" s="32" t="s">
        <v>91</v>
      </c>
      <c r="G1722" s="32" t="s">
        <v>27</v>
      </c>
      <c r="H1722" s="33">
        <v>1.4999999999999999E-2</v>
      </c>
      <c r="I1722" s="32" t="s">
        <v>91</v>
      </c>
      <c r="J1722" s="32"/>
      <c r="K1722" s="34" t="s">
        <v>28</v>
      </c>
      <c r="L1722" s="35">
        <v>6.49</v>
      </c>
      <c r="M1722" s="36">
        <v>6.49</v>
      </c>
      <c r="N1722" s="36">
        <v>6.49</v>
      </c>
      <c r="O1722" s="36">
        <v>6.49</v>
      </c>
      <c r="P1722" s="36">
        <v>6.49</v>
      </c>
      <c r="Q1722" s="36">
        <v>6.49</v>
      </c>
      <c r="R1722" s="36">
        <v>6.49</v>
      </c>
      <c r="S1722" s="36">
        <v>6.29</v>
      </c>
      <c r="T1722" s="36">
        <v>6.29</v>
      </c>
      <c r="U1722" s="36">
        <v>5.41</v>
      </c>
      <c r="V1722" s="36">
        <v>5.41</v>
      </c>
      <c r="W1722" s="37">
        <v>5.97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0.16</v>
      </c>
      <c r="AH1722" s="151">
        <v>0.16</v>
      </c>
    </row>
    <row r="1723" spans="1:34" x14ac:dyDescent="0.35">
      <c r="A1723" s="15" t="s">
        <v>164</v>
      </c>
      <c r="B1723" s="16" t="s">
        <v>22</v>
      </c>
      <c r="C1723" s="16" t="s">
        <v>23</v>
      </c>
      <c r="D1723" s="16" t="s">
        <v>88</v>
      </c>
      <c r="E1723" s="16" t="s">
        <v>41</v>
      </c>
      <c r="F1723" s="16" t="s">
        <v>91</v>
      </c>
      <c r="G1723" s="16" t="s">
        <v>27</v>
      </c>
      <c r="H1723" s="17">
        <v>1.4999999999999999E-2</v>
      </c>
      <c r="I1723" s="16" t="s">
        <v>91</v>
      </c>
      <c r="J1723" s="16"/>
      <c r="K1723" s="18" t="s">
        <v>29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32</v>
      </c>
      <c r="T1723" s="20" t="s">
        <v>32</v>
      </c>
      <c r="U1723" s="20" t="s">
        <v>32</v>
      </c>
      <c r="V1723" s="20" t="s">
        <v>32</v>
      </c>
      <c r="W1723" s="21" t="s">
        <v>32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32</v>
      </c>
      <c r="AH1723" s="21" t="s">
        <v>32</v>
      </c>
    </row>
    <row r="1724" spans="1:34" x14ac:dyDescent="0.35">
      <c r="A1724" s="15" t="s">
        <v>164</v>
      </c>
      <c r="B1724" s="16" t="s">
        <v>22</v>
      </c>
      <c r="C1724" s="16" t="s">
        <v>23</v>
      </c>
      <c r="D1724" s="16" t="s">
        <v>88</v>
      </c>
      <c r="E1724" s="16" t="s">
        <v>41</v>
      </c>
      <c r="F1724" s="16" t="s">
        <v>91</v>
      </c>
      <c r="G1724" s="16" t="s">
        <v>27</v>
      </c>
      <c r="H1724" s="17">
        <v>1.4999999999999999E-2</v>
      </c>
      <c r="I1724" s="16" t="s">
        <v>91</v>
      </c>
      <c r="J1724" s="16"/>
      <c r="K1724" s="18" t="s">
        <v>30</v>
      </c>
      <c r="L1724" s="172">
        <v>6.79</v>
      </c>
      <c r="M1724" s="171">
        <v>6.79</v>
      </c>
      <c r="N1724" s="171">
        <v>6.79</v>
      </c>
      <c r="O1724" s="171">
        <v>6.79</v>
      </c>
      <c r="P1724" s="171">
        <v>6.79</v>
      </c>
      <c r="Q1724" s="171">
        <v>6.79</v>
      </c>
      <c r="R1724" s="171">
        <v>6.79</v>
      </c>
      <c r="S1724" s="171">
        <v>6.49</v>
      </c>
      <c r="T1724" s="171">
        <v>6.49</v>
      </c>
      <c r="U1724" s="171">
        <v>5.66</v>
      </c>
      <c r="V1724" s="171">
        <v>5.66</v>
      </c>
      <c r="W1724" s="170">
        <v>6.159825119236884</v>
      </c>
      <c r="X1724" s="178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0.16</v>
      </c>
      <c r="AH1724" s="167">
        <v>0.16</v>
      </c>
    </row>
    <row r="1725" spans="1:34" x14ac:dyDescent="0.35">
      <c r="A1725" s="15" t="s">
        <v>164</v>
      </c>
      <c r="B1725" s="16" t="s">
        <v>22</v>
      </c>
      <c r="C1725" s="16" t="s">
        <v>23</v>
      </c>
      <c r="D1725" s="16" t="s">
        <v>88</v>
      </c>
      <c r="E1725" s="16" t="s">
        <v>41</v>
      </c>
      <c r="F1725" s="16" t="s">
        <v>91</v>
      </c>
      <c r="G1725" s="16" t="s">
        <v>27</v>
      </c>
      <c r="H1725" s="17">
        <v>1.4999999999999999E-2</v>
      </c>
      <c r="I1725" s="16" t="s">
        <v>91</v>
      </c>
      <c r="J1725" s="16"/>
      <c r="K1725" s="18" t="s">
        <v>31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32</v>
      </c>
      <c r="T1725" s="20" t="s">
        <v>32</v>
      </c>
      <c r="U1725" s="20" t="s">
        <v>32</v>
      </c>
      <c r="V1725" s="20" t="s">
        <v>32</v>
      </c>
      <c r="W1725" s="21" t="s">
        <v>32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32</v>
      </c>
      <c r="AH1725" s="21" t="s">
        <v>32</v>
      </c>
    </row>
    <row r="1726" spans="1:34" x14ac:dyDescent="0.35">
      <c r="A1726" s="24" t="s">
        <v>164</v>
      </c>
      <c r="B1726" s="25" t="s">
        <v>22</v>
      </c>
      <c r="C1726" s="25" t="s">
        <v>23</v>
      </c>
      <c r="D1726" s="25" t="s">
        <v>88</v>
      </c>
      <c r="E1726" s="25" t="s">
        <v>41</v>
      </c>
      <c r="F1726" s="25" t="s">
        <v>91</v>
      </c>
      <c r="G1726" s="25" t="s">
        <v>27</v>
      </c>
      <c r="H1726" s="26">
        <v>1.4999999999999999E-2</v>
      </c>
      <c r="I1726" s="25" t="s">
        <v>91</v>
      </c>
      <c r="J1726" s="25"/>
      <c r="K1726" s="27" t="s">
        <v>33</v>
      </c>
      <c r="L1726" s="28">
        <v>4.6224961479198745E-2</v>
      </c>
      <c r="M1726" s="29">
        <v>4.6224961479198745E-2</v>
      </c>
      <c r="N1726" s="29">
        <v>4.6224961479198745E-2</v>
      </c>
      <c r="O1726" s="29">
        <v>4.6224961479198745E-2</v>
      </c>
      <c r="P1726" s="29">
        <v>4.6224961479198745E-2</v>
      </c>
      <c r="Q1726" s="29">
        <v>4.6224961479198745E-2</v>
      </c>
      <c r="R1726" s="29">
        <v>4.6224961479198745E-2</v>
      </c>
      <c r="S1726" s="29">
        <v>3.1796502384737746E-2</v>
      </c>
      <c r="T1726" s="29">
        <v>3.1796502384737746E-2</v>
      </c>
      <c r="U1726" s="29">
        <v>4.621072088724576E-2</v>
      </c>
      <c r="V1726" s="29">
        <v>4.621072088724576E-2</v>
      </c>
      <c r="W1726" s="30">
        <v>3.1796502384737746E-2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164</v>
      </c>
      <c r="B1727" s="32" t="s">
        <v>22</v>
      </c>
      <c r="C1727" s="32" t="s">
        <v>23</v>
      </c>
      <c r="D1727" s="32" t="s">
        <v>92</v>
      </c>
      <c r="E1727" s="32" t="s">
        <v>76</v>
      </c>
      <c r="F1727" s="32" t="s">
        <v>93</v>
      </c>
      <c r="G1727" s="32" t="s">
        <v>94</v>
      </c>
      <c r="H1727" s="33">
        <v>0.02</v>
      </c>
      <c r="I1727" s="32" t="s">
        <v>93</v>
      </c>
      <c r="J1727" s="32"/>
      <c r="K1727" s="34" t="s">
        <v>28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6.49</v>
      </c>
      <c r="Z1727" s="129">
        <v>6.49</v>
      </c>
      <c r="AA1727" s="129">
        <v>6.49</v>
      </c>
      <c r="AB1727" s="129">
        <v>6.49</v>
      </c>
      <c r="AC1727" s="129">
        <v>6.49</v>
      </c>
      <c r="AD1727" s="129">
        <v>6.49</v>
      </c>
      <c r="AE1727" s="151">
        <v>6.49</v>
      </c>
      <c r="AF1727" s="127"/>
      <c r="AG1727" s="129">
        <v>0.17</v>
      </c>
      <c r="AH1727" s="151">
        <v>0.17</v>
      </c>
    </row>
    <row r="1728" spans="1:34" x14ac:dyDescent="0.35">
      <c r="A1728" s="15" t="s">
        <v>164</v>
      </c>
      <c r="B1728" s="16" t="s">
        <v>22</v>
      </c>
      <c r="C1728" s="16" t="s">
        <v>23</v>
      </c>
      <c r="D1728" s="16" t="s">
        <v>92</v>
      </c>
      <c r="E1728" s="16" t="s">
        <v>76</v>
      </c>
      <c r="F1728" s="16" t="s">
        <v>93</v>
      </c>
      <c r="G1728" s="16" t="s">
        <v>94</v>
      </c>
      <c r="H1728" s="17">
        <v>0.02</v>
      </c>
      <c r="I1728" s="16" t="s">
        <v>93</v>
      </c>
      <c r="J1728" s="16"/>
      <c r="K1728" s="18" t="s">
        <v>29</v>
      </c>
      <c r="L1728" s="19">
        <v>0.7</v>
      </c>
      <c r="M1728" s="20">
        <v>0.7</v>
      </c>
      <c r="N1728" s="20">
        <v>0.7</v>
      </c>
      <c r="O1728" s="20">
        <v>0.7</v>
      </c>
      <c r="P1728" s="20">
        <v>0.7</v>
      </c>
      <c r="Q1728" s="20">
        <v>0.7</v>
      </c>
      <c r="R1728" s="20">
        <v>0.7</v>
      </c>
      <c r="S1728" s="20" t="s">
        <v>32</v>
      </c>
      <c r="T1728" s="20" t="s">
        <v>32</v>
      </c>
      <c r="U1728" s="20" t="s">
        <v>32</v>
      </c>
      <c r="V1728" s="20" t="s">
        <v>32</v>
      </c>
      <c r="W1728" s="21" t="s">
        <v>32</v>
      </c>
      <c r="X1728" s="149"/>
      <c r="Y1728" s="19">
        <v>0.3</v>
      </c>
      <c r="Z1728" s="20">
        <v>0.3</v>
      </c>
      <c r="AA1728" s="20">
        <v>0.3</v>
      </c>
      <c r="AB1728" s="20">
        <v>0.3</v>
      </c>
      <c r="AC1728" s="20">
        <v>0.3</v>
      </c>
      <c r="AD1728" s="20">
        <v>0.3</v>
      </c>
      <c r="AE1728" s="21">
        <v>0.3</v>
      </c>
      <c r="AF1728" s="123"/>
      <c r="AG1728" s="20" t="s">
        <v>32</v>
      </c>
      <c r="AH1728" s="21" t="s">
        <v>32</v>
      </c>
    </row>
    <row r="1729" spans="1:34" x14ac:dyDescent="0.35">
      <c r="A1729" s="15" t="s">
        <v>164</v>
      </c>
      <c r="B1729" s="16" t="s">
        <v>22</v>
      </c>
      <c r="C1729" s="16" t="s">
        <v>23</v>
      </c>
      <c r="D1729" s="16" t="s">
        <v>92</v>
      </c>
      <c r="E1729" s="16" t="s">
        <v>76</v>
      </c>
      <c r="F1729" s="16" t="s">
        <v>93</v>
      </c>
      <c r="G1729" s="16" t="s">
        <v>94</v>
      </c>
      <c r="H1729" s="17">
        <v>0.02</v>
      </c>
      <c r="I1729" s="16" t="s">
        <v>93</v>
      </c>
      <c r="J1729" s="16"/>
      <c r="K1729" s="18" t="s">
        <v>30</v>
      </c>
      <c r="L1729" s="172">
        <v>7.29</v>
      </c>
      <c r="M1729" s="171">
        <v>7.29</v>
      </c>
      <c r="N1729" s="171">
        <v>7.29</v>
      </c>
      <c r="O1729" s="171">
        <v>7.29</v>
      </c>
      <c r="P1729" s="171">
        <v>7.29</v>
      </c>
      <c r="Q1729" s="171">
        <v>7.29</v>
      </c>
      <c r="R1729" s="171">
        <v>7.29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6.3365</v>
      </c>
      <c r="X1729" s="178"/>
      <c r="Y1729" s="172">
        <v>6.59</v>
      </c>
      <c r="Z1729" s="171">
        <v>6.59</v>
      </c>
      <c r="AA1729" s="171">
        <v>6.59</v>
      </c>
      <c r="AB1729" s="171">
        <v>6.59</v>
      </c>
      <c r="AC1729" s="171">
        <v>6.59</v>
      </c>
      <c r="AD1729" s="171">
        <v>6.59</v>
      </c>
      <c r="AE1729" s="170">
        <v>6.59</v>
      </c>
      <c r="AF1729" s="118"/>
      <c r="AG1729" s="166">
        <v>0.17</v>
      </c>
      <c r="AH1729" s="167">
        <v>0.17</v>
      </c>
    </row>
    <row r="1730" spans="1:34" x14ac:dyDescent="0.35">
      <c r="A1730" s="15" t="s">
        <v>164</v>
      </c>
      <c r="B1730" s="16" t="s">
        <v>22</v>
      </c>
      <c r="C1730" s="16" t="s">
        <v>23</v>
      </c>
      <c r="D1730" s="16" t="s">
        <v>92</v>
      </c>
      <c r="E1730" s="16" t="s">
        <v>76</v>
      </c>
      <c r="F1730" s="16" t="s">
        <v>93</v>
      </c>
      <c r="G1730" s="16" t="s">
        <v>94</v>
      </c>
      <c r="H1730" s="17">
        <v>0.02</v>
      </c>
      <c r="I1730" s="16" t="s">
        <v>93</v>
      </c>
      <c r="J1730" s="16"/>
      <c r="K1730" s="18" t="s">
        <v>31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32</v>
      </c>
      <c r="T1730" s="20" t="s">
        <v>32</v>
      </c>
      <c r="U1730" s="20" t="s">
        <v>32</v>
      </c>
      <c r="V1730" s="20" t="s">
        <v>32</v>
      </c>
      <c r="W1730" s="21" t="s">
        <v>32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32</v>
      </c>
      <c r="AH1730" s="21" t="s">
        <v>32</v>
      </c>
    </row>
    <row r="1731" spans="1:34" x14ac:dyDescent="0.35">
      <c r="A1731" s="24" t="s">
        <v>164</v>
      </c>
      <c r="B1731" s="25" t="s">
        <v>22</v>
      </c>
      <c r="C1731" s="25" t="s">
        <v>23</v>
      </c>
      <c r="D1731" s="25" t="s">
        <v>92</v>
      </c>
      <c r="E1731" s="25" t="s">
        <v>76</v>
      </c>
      <c r="F1731" s="25" t="s">
        <v>93</v>
      </c>
      <c r="G1731" s="25" t="s">
        <v>94</v>
      </c>
      <c r="H1731" s="26">
        <v>0.02</v>
      </c>
      <c r="I1731" s="25" t="s">
        <v>93</v>
      </c>
      <c r="J1731" s="25"/>
      <c r="K1731" s="27" t="s">
        <v>33</v>
      </c>
      <c r="L1731" s="28">
        <v>4.2918454935622297E-2</v>
      </c>
      <c r="M1731" s="29">
        <v>4.2918454935622297E-2</v>
      </c>
      <c r="N1731" s="29">
        <v>4.2918454935622297E-2</v>
      </c>
      <c r="O1731" s="29">
        <v>4.2918454935622297E-2</v>
      </c>
      <c r="P1731" s="29">
        <v>4.2918454935622297E-2</v>
      </c>
      <c r="Q1731" s="29">
        <v>4.2918454935622297E-2</v>
      </c>
      <c r="R1731" s="29">
        <v>4.2918454935622297E-2</v>
      </c>
      <c r="S1731" s="29">
        <v>0</v>
      </c>
      <c r="T1731" s="29">
        <v>0</v>
      </c>
      <c r="U1731" s="29">
        <v>0</v>
      </c>
      <c r="V1731" s="29">
        <v>0</v>
      </c>
      <c r="W1731" s="30">
        <v>2.6985413290113502E-2</v>
      </c>
      <c r="X1731" s="149"/>
      <c r="Y1731" s="125">
        <v>1.5408320493066174E-2</v>
      </c>
      <c r="Z1731" s="126">
        <v>1.5408320493066174E-2</v>
      </c>
      <c r="AA1731" s="126">
        <v>1.5408320493066174E-2</v>
      </c>
      <c r="AB1731" s="126">
        <v>1.5408320493066174E-2</v>
      </c>
      <c r="AC1731" s="126">
        <v>1.5408320493066174E-2</v>
      </c>
      <c r="AD1731" s="126">
        <v>1.5408320493066174E-2</v>
      </c>
      <c r="AE1731" s="153">
        <v>1.5408320493066174E-2</v>
      </c>
      <c r="AF1731" s="124"/>
      <c r="AG1731" s="126">
        <v>0</v>
      </c>
      <c r="AH1731" s="153">
        <v>0</v>
      </c>
    </row>
    <row r="1732" spans="1:34" x14ac:dyDescent="0.35">
      <c r="A1732" s="31" t="s">
        <v>164</v>
      </c>
      <c r="B1732" s="32" t="s">
        <v>22</v>
      </c>
      <c r="C1732" s="32" t="s">
        <v>23</v>
      </c>
      <c r="D1732" s="32" t="s">
        <v>92</v>
      </c>
      <c r="E1732" s="32" t="s">
        <v>76</v>
      </c>
      <c r="F1732" s="32" t="s">
        <v>1012</v>
      </c>
      <c r="G1732" s="32" t="s">
        <v>94</v>
      </c>
      <c r="H1732" s="33">
        <v>0.02</v>
      </c>
      <c r="I1732" s="32" t="s">
        <v>1012</v>
      </c>
      <c r="J1732" s="32" t="s">
        <v>1003</v>
      </c>
      <c r="K1732" s="34" t="s">
        <v>28</v>
      </c>
      <c r="L1732" s="35">
        <v>6.99</v>
      </c>
      <c r="M1732" s="36">
        <v>6.99</v>
      </c>
      <c r="N1732" s="36">
        <v>6.99</v>
      </c>
      <c r="O1732" s="36">
        <v>6.99</v>
      </c>
      <c r="P1732" s="36">
        <v>6.99</v>
      </c>
      <c r="Q1732" s="36">
        <v>6.99</v>
      </c>
      <c r="R1732" s="36">
        <v>6.99</v>
      </c>
      <c r="S1732" s="36">
        <v>6.79</v>
      </c>
      <c r="T1732" s="36">
        <v>6.79</v>
      </c>
      <c r="U1732" s="36">
        <v>5.83</v>
      </c>
      <c r="V1732" s="36">
        <v>5.83</v>
      </c>
      <c r="W1732" s="37">
        <v>6.17</v>
      </c>
      <c r="X1732" s="149"/>
      <c r="Y1732" s="128">
        <v>6.49</v>
      </c>
      <c r="Z1732" s="129">
        <v>6.49</v>
      </c>
      <c r="AA1732" s="129">
        <v>6.49</v>
      </c>
      <c r="AB1732" s="129">
        <v>6.49</v>
      </c>
      <c r="AC1732" s="129">
        <v>6.49</v>
      </c>
      <c r="AD1732" s="129">
        <v>6.49</v>
      </c>
      <c r="AE1732" s="151">
        <v>6.49</v>
      </c>
      <c r="AF1732" s="127"/>
      <c r="AG1732" s="129">
        <v>0.17</v>
      </c>
      <c r="AH1732" s="151">
        <v>0.17</v>
      </c>
    </row>
    <row r="1733" spans="1:34" x14ac:dyDescent="0.35">
      <c r="A1733" s="15" t="s">
        <v>164</v>
      </c>
      <c r="B1733" s="16" t="s">
        <v>22</v>
      </c>
      <c r="C1733" s="16" t="s">
        <v>23</v>
      </c>
      <c r="D1733" s="16" t="s">
        <v>92</v>
      </c>
      <c r="E1733" s="16" t="s">
        <v>76</v>
      </c>
      <c r="F1733" s="16" t="s">
        <v>1012</v>
      </c>
      <c r="G1733" s="16" t="s">
        <v>94</v>
      </c>
      <c r="H1733" s="17">
        <v>0.02</v>
      </c>
      <c r="I1733" s="16" t="s">
        <v>1012</v>
      </c>
      <c r="J1733" s="16" t="s">
        <v>1003</v>
      </c>
      <c r="K1733" s="18" t="s">
        <v>29</v>
      </c>
      <c r="L1733" s="19">
        <v>0.7</v>
      </c>
      <c r="M1733" s="20">
        <v>0.7</v>
      </c>
      <c r="N1733" s="20">
        <v>0.7</v>
      </c>
      <c r="O1733" s="20">
        <v>0.7</v>
      </c>
      <c r="P1733" s="20">
        <v>0.7</v>
      </c>
      <c r="Q1733" s="20">
        <v>0.7</v>
      </c>
      <c r="R1733" s="20">
        <v>0.7</v>
      </c>
      <c r="S1733" s="20" t="s">
        <v>32</v>
      </c>
      <c r="T1733" s="20" t="s">
        <v>32</v>
      </c>
      <c r="U1733" s="20" t="s">
        <v>32</v>
      </c>
      <c r="V1733" s="20" t="s">
        <v>32</v>
      </c>
      <c r="W1733" s="21" t="s">
        <v>32</v>
      </c>
      <c r="X1733" s="149"/>
      <c r="Y1733" s="19">
        <v>0.3</v>
      </c>
      <c r="Z1733" s="20">
        <v>0.3</v>
      </c>
      <c r="AA1733" s="20">
        <v>0.3</v>
      </c>
      <c r="AB1733" s="20">
        <v>0.3</v>
      </c>
      <c r="AC1733" s="20">
        <v>0.3</v>
      </c>
      <c r="AD1733" s="20">
        <v>0.3</v>
      </c>
      <c r="AE1733" s="21">
        <v>0.3</v>
      </c>
      <c r="AF1733" s="123"/>
      <c r="AG1733" s="20" t="s">
        <v>32</v>
      </c>
      <c r="AH1733" s="21" t="s">
        <v>32</v>
      </c>
    </row>
    <row r="1734" spans="1:34" x14ac:dyDescent="0.35">
      <c r="A1734" s="15" t="s">
        <v>164</v>
      </c>
      <c r="B1734" s="16" t="s">
        <v>22</v>
      </c>
      <c r="C1734" s="16" t="s">
        <v>23</v>
      </c>
      <c r="D1734" s="16" t="s">
        <v>92</v>
      </c>
      <c r="E1734" s="16" t="s">
        <v>76</v>
      </c>
      <c r="F1734" s="16" t="s">
        <v>1012</v>
      </c>
      <c r="G1734" s="16" t="s">
        <v>94</v>
      </c>
      <c r="H1734" s="17">
        <v>0.02</v>
      </c>
      <c r="I1734" s="16" t="s">
        <v>1012</v>
      </c>
      <c r="J1734" s="16" t="s">
        <v>1003</v>
      </c>
      <c r="K1734" s="18" t="s">
        <v>30</v>
      </c>
      <c r="L1734" s="22">
        <v>6.99</v>
      </c>
      <c r="M1734" s="23">
        <v>6.99</v>
      </c>
      <c r="N1734" s="23">
        <v>6.99</v>
      </c>
      <c r="O1734" s="23">
        <v>6.99</v>
      </c>
      <c r="P1734" s="23">
        <v>6.99</v>
      </c>
      <c r="Q1734" s="23">
        <v>6.99</v>
      </c>
      <c r="R1734" s="23">
        <v>6.99</v>
      </c>
      <c r="S1734" s="23">
        <v>6.79</v>
      </c>
      <c r="T1734" s="23">
        <v>6.79</v>
      </c>
      <c r="U1734" s="23">
        <v>5.83</v>
      </c>
      <c r="V1734" s="23">
        <v>5.83</v>
      </c>
      <c r="W1734" s="152">
        <v>6.17</v>
      </c>
      <c r="X1734" s="178"/>
      <c r="Y1734" s="22">
        <v>6.49</v>
      </c>
      <c r="Z1734" s="23">
        <v>6.49</v>
      </c>
      <c r="AA1734" s="23">
        <v>6.49</v>
      </c>
      <c r="AB1734" s="23">
        <v>6.49</v>
      </c>
      <c r="AC1734" s="23">
        <v>6.49</v>
      </c>
      <c r="AD1734" s="23">
        <v>6.49</v>
      </c>
      <c r="AE1734" s="152">
        <v>6.49</v>
      </c>
      <c r="AF1734" s="118"/>
      <c r="AG1734" s="166">
        <v>0.17</v>
      </c>
      <c r="AH1734" s="167">
        <v>0.17</v>
      </c>
    </row>
    <row r="1735" spans="1:34" x14ac:dyDescent="0.35">
      <c r="A1735" s="15" t="s">
        <v>164</v>
      </c>
      <c r="B1735" s="16" t="s">
        <v>22</v>
      </c>
      <c r="C1735" s="16" t="s">
        <v>23</v>
      </c>
      <c r="D1735" s="16" t="s">
        <v>92</v>
      </c>
      <c r="E1735" s="16" t="s">
        <v>76</v>
      </c>
      <c r="F1735" s="16" t="s">
        <v>1012</v>
      </c>
      <c r="G1735" s="16" t="s">
        <v>94</v>
      </c>
      <c r="H1735" s="17">
        <v>0.02</v>
      </c>
      <c r="I1735" s="16" t="s">
        <v>1012</v>
      </c>
      <c r="J1735" s="16" t="s">
        <v>1003</v>
      </c>
      <c r="K1735" s="18" t="s">
        <v>31</v>
      </c>
      <c r="L1735" s="19">
        <v>0.5</v>
      </c>
      <c r="M1735" s="20">
        <v>0.5</v>
      </c>
      <c r="N1735" s="20">
        <v>0.5</v>
      </c>
      <c r="O1735" s="20">
        <v>0.5</v>
      </c>
      <c r="P1735" s="20">
        <v>0.5</v>
      </c>
      <c r="Q1735" s="20">
        <v>0.5</v>
      </c>
      <c r="R1735" s="20">
        <v>0.5</v>
      </c>
      <c r="S1735" s="20" t="s">
        <v>32</v>
      </c>
      <c r="T1735" s="20" t="s">
        <v>32</v>
      </c>
      <c r="U1735" s="20" t="s">
        <v>32</v>
      </c>
      <c r="V1735" s="20" t="s">
        <v>32</v>
      </c>
      <c r="W1735" s="21" t="s">
        <v>32</v>
      </c>
      <c r="X1735" s="149"/>
      <c r="Y1735" s="19">
        <v>0.5</v>
      </c>
      <c r="Z1735" s="20">
        <v>0.5</v>
      </c>
      <c r="AA1735" s="20">
        <v>0.5</v>
      </c>
      <c r="AB1735" s="20">
        <v>0.5</v>
      </c>
      <c r="AC1735" s="20">
        <v>0.5</v>
      </c>
      <c r="AD1735" s="20">
        <v>0.5</v>
      </c>
      <c r="AE1735" s="21">
        <v>0.5</v>
      </c>
      <c r="AF1735" s="123"/>
      <c r="AG1735" s="20" t="s">
        <v>32</v>
      </c>
      <c r="AH1735" s="21" t="s">
        <v>32</v>
      </c>
    </row>
    <row r="1736" spans="1:34" x14ac:dyDescent="0.35">
      <c r="A1736" s="24" t="s">
        <v>164</v>
      </c>
      <c r="B1736" s="25" t="s">
        <v>22</v>
      </c>
      <c r="C1736" s="25" t="s">
        <v>23</v>
      </c>
      <c r="D1736" s="25" t="s">
        <v>92</v>
      </c>
      <c r="E1736" s="25" t="s">
        <v>76</v>
      </c>
      <c r="F1736" s="25" t="s">
        <v>1012</v>
      </c>
      <c r="G1736" s="25" t="s">
        <v>94</v>
      </c>
      <c r="H1736" s="26">
        <v>0.02</v>
      </c>
      <c r="I1736" s="25" t="s">
        <v>1012</v>
      </c>
      <c r="J1736" s="25" t="s">
        <v>1003</v>
      </c>
      <c r="K1736" s="27" t="s">
        <v>33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164</v>
      </c>
      <c r="B1737" s="32" t="s">
        <v>22</v>
      </c>
      <c r="C1737" s="32" t="s">
        <v>23</v>
      </c>
      <c r="D1737" s="32" t="s">
        <v>92</v>
      </c>
      <c r="E1737" s="32" t="s">
        <v>76</v>
      </c>
      <c r="F1737" s="32" t="s">
        <v>95</v>
      </c>
      <c r="G1737" s="32" t="s">
        <v>94</v>
      </c>
      <c r="H1737" s="33">
        <v>0.02</v>
      </c>
      <c r="I1737" s="32" t="s">
        <v>95</v>
      </c>
      <c r="J1737" s="32"/>
      <c r="K1737" s="34" t="s">
        <v>28</v>
      </c>
      <c r="L1737" s="35">
        <v>6.69</v>
      </c>
      <c r="M1737" s="36">
        <v>6.69</v>
      </c>
      <c r="N1737" s="36">
        <v>6.69</v>
      </c>
      <c r="O1737" s="36">
        <v>6.69</v>
      </c>
      <c r="P1737" s="36">
        <v>6.69</v>
      </c>
      <c r="Q1737" s="36">
        <v>6.69</v>
      </c>
      <c r="R1737" s="36">
        <v>6.69</v>
      </c>
      <c r="S1737" s="36">
        <v>6.49</v>
      </c>
      <c r="T1737" s="36">
        <v>6.49</v>
      </c>
      <c r="U1737" s="36">
        <v>5.58</v>
      </c>
      <c r="V1737" s="36">
        <v>5.58</v>
      </c>
      <c r="W1737" s="37">
        <v>6.16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0.16</v>
      </c>
      <c r="AH1737" s="151">
        <v>0.16</v>
      </c>
    </row>
    <row r="1738" spans="1:34" x14ac:dyDescent="0.35">
      <c r="A1738" s="15" t="s">
        <v>164</v>
      </c>
      <c r="B1738" s="16" t="s">
        <v>22</v>
      </c>
      <c r="C1738" s="16" t="s">
        <v>23</v>
      </c>
      <c r="D1738" s="16" t="s">
        <v>92</v>
      </c>
      <c r="E1738" s="16" t="s">
        <v>76</v>
      </c>
      <c r="F1738" s="16" t="s">
        <v>95</v>
      </c>
      <c r="G1738" s="16" t="s">
        <v>94</v>
      </c>
      <c r="H1738" s="17">
        <v>0.02</v>
      </c>
      <c r="I1738" s="16" t="s">
        <v>95</v>
      </c>
      <c r="J1738" s="16"/>
      <c r="K1738" s="18" t="s">
        <v>29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32</v>
      </c>
      <c r="T1738" s="20" t="s">
        <v>32</v>
      </c>
      <c r="U1738" s="20" t="s">
        <v>32</v>
      </c>
      <c r="V1738" s="20" t="s">
        <v>32</v>
      </c>
      <c r="W1738" s="21" t="s">
        <v>32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32</v>
      </c>
      <c r="AH1738" s="21" t="s">
        <v>32</v>
      </c>
    </row>
    <row r="1739" spans="1:34" x14ac:dyDescent="0.35">
      <c r="A1739" s="15" t="s">
        <v>164</v>
      </c>
      <c r="B1739" s="16" t="s">
        <v>22</v>
      </c>
      <c r="C1739" s="16" t="s">
        <v>23</v>
      </c>
      <c r="D1739" s="16" t="s">
        <v>92</v>
      </c>
      <c r="E1739" s="16" t="s">
        <v>76</v>
      </c>
      <c r="F1739" s="16" t="s">
        <v>95</v>
      </c>
      <c r="G1739" s="16" t="s">
        <v>94</v>
      </c>
      <c r="H1739" s="17">
        <v>0.02</v>
      </c>
      <c r="I1739" s="16" t="s">
        <v>95</v>
      </c>
      <c r="J1739" s="16"/>
      <c r="K1739" s="18" t="s">
        <v>30</v>
      </c>
      <c r="L1739" s="172">
        <v>6.79</v>
      </c>
      <c r="M1739" s="171">
        <v>6.79</v>
      </c>
      <c r="N1739" s="171">
        <v>6.79</v>
      </c>
      <c r="O1739" s="171">
        <v>6.79</v>
      </c>
      <c r="P1739" s="171">
        <v>6.79</v>
      </c>
      <c r="Q1739" s="171">
        <v>6.79</v>
      </c>
      <c r="R1739" s="171">
        <v>6.79</v>
      </c>
      <c r="S1739" s="23">
        <v>6.49</v>
      </c>
      <c r="T1739" s="23">
        <v>6.49</v>
      </c>
      <c r="U1739" s="171">
        <v>5.6634080717488784</v>
      </c>
      <c r="V1739" s="171">
        <v>5.6634080717488784</v>
      </c>
      <c r="W1739" s="152">
        <v>6.16</v>
      </c>
      <c r="X1739" s="178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166">
        <v>0.16</v>
      </c>
      <c r="AH1739" s="167">
        <v>0.16</v>
      </c>
    </row>
    <row r="1740" spans="1:34" x14ac:dyDescent="0.35">
      <c r="A1740" s="15" t="s">
        <v>164</v>
      </c>
      <c r="B1740" s="16" t="s">
        <v>22</v>
      </c>
      <c r="C1740" s="16" t="s">
        <v>23</v>
      </c>
      <c r="D1740" s="16" t="s">
        <v>92</v>
      </c>
      <c r="E1740" s="16" t="s">
        <v>76</v>
      </c>
      <c r="F1740" s="16" t="s">
        <v>95</v>
      </c>
      <c r="G1740" s="16" t="s">
        <v>94</v>
      </c>
      <c r="H1740" s="17">
        <v>0.02</v>
      </c>
      <c r="I1740" s="16" t="s">
        <v>95</v>
      </c>
      <c r="J1740" s="16"/>
      <c r="K1740" s="18" t="s">
        <v>31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32</v>
      </c>
      <c r="T1740" s="20" t="s">
        <v>32</v>
      </c>
      <c r="U1740" s="20" t="s">
        <v>32</v>
      </c>
      <c r="V1740" s="20" t="s">
        <v>32</v>
      </c>
      <c r="W1740" s="21" t="s">
        <v>32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32</v>
      </c>
      <c r="AH1740" s="21" t="s">
        <v>32</v>
      </c>
    </row>
    <row r="1741" spans="1:34" x14ac:dyDescent="0.35">
      <c r="A1741" s="24" t="s">
        <v>164</v>
      </c>
      <c r="B1741" s="25" t="s">
        <v>22</v>
      </c>
      <c r="C1741" s="25" t="s">
        <v>23</v>
      </c>
      <c r="D1741" s="25" t="s">
        <v>92</v>
      </c>
      <c r="E1741" s="25" t="s">
        <v>76</v>
      </c>
      <c r="F1741" s="25" t="s">
        <v>95</v>
      </c>
      <c r="G1741" s="25" t="s">
        <v>94</v>
      </c>
      <c r="H1741" s="26">
        <v>0.02</v>
      </c>
      <c r="I1741" s="25" t="s">
        <v>95</v>
      </c>
      <c r="J1741" s="25"/>
      <c r="K1741" s="27" t="s">
        <v>33</v>
      </c>
      <c r="L1741" s="28">
        <v>1.4947683109117982E-2</v>
      </c>
      <c r="M1741" s="29">
        <v>1.4947683109117982E-2</v>
      </c>
      <c r="N1741" s="29">
        <v>1.4947683109117982E-2</v>
      </c>
      <c r="O1741" s="29">
        <v>1.4947683109117982E-2</v>
      </c>
      <c r="P1741" s="29">
        <v>1.4947683109117982E-2</v>
      </c>
      <c r="Q1741" s="29">
        <v>1.4947683109117982E-2</v>
      </c>
      <c r="R1741" s="29">
        <v>1.4947683109117982E-2</v>
      </c>
      <c r="S1741" s="29">
        <v>0</v>
      </c>
      <c r="T1741" s="29">
        <v>0</v>
      </c>
      <c r="U1741" s="29">
        <v>1.4947683109117982E-2</v>
      </c>
      <c r="V1741" s="29">
        <v>1.4947683109117982E-2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164</v>
      </c>
      <c r="B1742" s="32" t="s">
        <v>22</v>
      </c>
      <c r="C1742" s="32" t="s">
        <v>23</v>
      </c>
      <c r="D1742" s="32" t="s">
        <v>92</v>
      </c>
      <c r="E1742" s="32" t="s">
        <v>76</v>
      </c>
      <c r="F1742" s="32" t="s">
        <v>641</v>
      </c>
      <c r="G1742" s="32" t="s">
        <v>94</v>
      </c>
      <c r="H1742" s="33">
        <v>0.02</v>
      </c>
      <c r="I1742" s="32" t="s">
        <v>641</v>
      </c>
      <c r="J1742" s="32" t="s">
        <v>1003</v>
      </c>
      <c r="K1742" s="34" t="s">
        <v>28</v>
      </c>
      <c r="L1742" s="35">
        <v>6.69</v>
      </c>
      <c r="M1742" s="36">
        <v>6.69</v>
      </c>
      <c r="N1742" s="36">
        <v>6.69</v>
      </c>
      <c r="O1742" s="36">
        <v>6.69</v>
      </c>
      <c r="P1742" s="36">
        <v>6.69</v>
      </c>
      <c r="Q1742" s="36">
        <v>6.69</v>
      </c>
      <c r="R1742" s="36">
        <v>6.69</v>
      </c>
      <c r="S1742" s="36">
        <v>6.49</v>
      </c>
      <c r="T1742" s="36">
        <v>6.49</v>
      </c>
      <c r="U1742" s="36">
        <v>5.58</v>
      </c>
      <c r="V1742" s="36">
        <v>5.58</v>
      </c>
      <c r="W1742" s="37">
        <v>6.16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0.16</v>
      </c>
      <c r="AH1742" s="151">
        <v>0.16</v>
      </c>
    </row>
    <row r="1743" spans="1:34" x14ac:dyDescent="0.35">
      <c r="A1743" s="15" t="s">
        <v>164</v>
      </c>
      <c r="B1743" s="16" t="s">
        <v>22</v>
      </c>
      <c r="C1743" s="16" t="s">
        <v>23</v>
      </c>
      <c r="D1743" s="16" t="s">
        <v>92</v>
      </c>
      <c r="E1743" s="16" t="s">
        <v>76</v>
      </c>
      <c r="F1743" s="16" t="s">
        <v>641</v>
      </c>
      <c r="G1743" s="16" t="s">
        <v>94</v>
      </c>
      <c r="H1743" s="17">
        <v>0.02</v>
      </c>
      <c r="I1743" s="16" t="s">
        <v>641</v>
      </c>
      <c r="J1743" s="16" t="s">
        <v>1003</v>
      </c>
      <c r="K1743" s="18" t="s">
        <v>29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32</v>
      </c>
      <c r="T1743" s="20" t="s">
        <v>32</v>
      </c>
      <c r="U1743" s="20" t="s">
        <v>32</v>
      </c>
      <c r="V1743" s="20" t="s">
        <v>32</v>
      </c>
      <c r="W1743" s="21" t="s">
        <v>32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32</v>
      </c>
      <c r="AH1743" s="21" t="s">
        <v>32</v>
      </c>
    </row>
    <row r="1744" spans="1:34" x14ac:dyDescent="0.35">
      <c r="A1744" s="15" t="s">
        <v>164</v>
      </c>
      <c r="B1744" s="16" t="s">
        <v>22</v>
      </c>
      <c r="C1744" s="16" t="s">
        <v>23</v>
      </c>
      <c r="D1744" s="16" t="s">
        <v>92</v>
      </c>
      <c r="E1744" s="16" t="s">
        <v>76</v>
      </c>
      <c r="F1744" s="16" t="s">
        <v>641</v>
      </c>
      <c r="G1744" s="16" t="s">
        <v>94</v>
      </c>
      <c r="H1744" s="17">
        <v>0.02</v>
      </c>
      <c r="I1744" s="16" t="s">
        <v>641</v>
      </c>
      <c r="J1744" s="16" t="s">
        <v>1003</v>
      </c>
      <c r="K1744" s="18" t="s">
        <v>30</v>
      </c>
      <c r="L1744" s="168">
        <v>6.79</v>
      </c>
      <c r="M1744" s="166">
        <v>6.79</v>
      </c>
      <c r="N1744" s="166">
        <v>6.79</v>
      </c>
      <c r="O1744" s="166">
        <v>6.79</v>
      </c>
      <c r="P1744" s="166">
        <v>6.79</v>
      </c>
      <c r="Q1744" s="166">
        <v>6.79</v>
      </c>
      <c r="R1744" s="166">
        <v>6.79</v>
      </c>
      <c r="S1744" s="166">
        <v>6.49</v>
      </c>
      <c r="T1744" s="166">
        <v>6.49</v>
      </c>
      <c r="U1744" s="166">
        <v>5.6634080717488784</v>
      </c>
      <c r="V1744" s="166">
        <v>5.6634080717488784</v>
      </c>
      <c r="W1744" s="167">
        <v>6.16</v>
      </c>
      <c r="X1744" s="178"/>
      <c r="Y1744" s="168">
        <v>0</v>
      </c>
      <c r="Z1744" s="166">
        <v>0</v>
      </c>
      <c r="AA1744" s="166">
        <v>0</v>
      </c>
      <c r="AB1744" s="166">
        <v>0</v>
      </c>
      <c r="AC1744" s="166">
        <v>0</v>
      </c>
      <c r="AD1744" s="166">
        <v>0</v>
      </c>
      <c r="AE1744" s="167">
        <v>0</v>
      </c>
      <c r="AF1744" s="118"/>
      <c r="AG1744" s="166">
        <v>0.16</v>
      </c>
      <c r="AH1744" s="167">
        <v>0.16</v>
      </c>
    </row>
    <row r="1745" spans="1:34" x14ac:dyDescent="0.35">
      <c r="A1745" s="15" t="s">
        <v>164</v>
      </c>
      <c r="B1745" s="16" t="s">
        <v>22</v>
      </c>
      <c r="C1745" s="16" t="s">
        <v>23</v>
      </c>
      <c r="D1745" s="16" t="s">
        <v>92</v>
      </c>
      <c r="E1745" s="16" t="s">
        <v>76</v>
      </c>
      <c r="F1745" s="16" t="s">
        <v>641</v>
      </c>
      <c r="G1745" s="16" t="s">
        <v>94</v>
      </c>
      <c r="H1745" s="17">
        <v>0.02</v>
      </c>
      <c r="I1745" s="16" t="s">
        <v>641</v>
      </c>
      <c r="J1745" s="16" t="s">
        <v>1003</v>
      </c>
      <c r="K1745" s="18" t="s">
        <v>31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32</v>
      </c>
      <c r="T1745" s="20" t="s">
        <v>32</v>
      </c>
      <c r="U1745" s="20" t="s">
        <v>32</v>
      </c>
      <c r="V1745" s="20" t="s">
        <v>32</v>
      </c>
      <c r="W1745" s="21" t="s">
        <v>32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32</v>
      </c>
      <c r="AH1745" s="21" t="s">
        <v>32</v>
      </c>
    </row>
    <row r="1746" spans="1:34" x14ac:dyDescent="0.35">
      <c r="A1746" s="24" t="s">
        <v>164</v>
      </c>
      <c r="B1746" s="25" t="s">
        <v>22</v>
      </c>
      <c r="C1746" s="25" t="s">
        <v>23</v>
      </c>
      <c r="D1746" s="25" t="s">
        <v>92</v>
      </c>
      <c r="E1746" s="25" t="s">
        <v>76</v>
      </c>
      <c r="F1746" s="25" t="s">
        <v>641</v>
      </c>
      <c r="G1746" s="25" t="s">
        <v>94</v>
      </c>
      <c r="H1746" s="26">
        <v>0.02</v>
      </c>
      <c r="I1746" s="25" t="s">
        <v>641</v>
      </c>
      <c r="J1746" s="25" t="s">
        <v>1003</v>
      </c>
      <c r="K1746" s="27" t="s">
        <v>33</v>
      </c>
      <c r="L1746" s="28">
        <v>1.4947683109117982E-2</v>
      </c>
      <c r="M1746" s="29">
        <v>1.4947683109117982E-2</v>
      </c>
      <c r="N1746" s="29">
        <v>1.4947683109117982E-2</v>
      </c>
      <c r="O1746" s="29">
        <v>1.4947683109117982E-2</v>
      </c>
      <c r="P1746" s="29">
        <v>1.4947683109117982E-2</v>
      </c>
      <c r="Q1746" s="29">
        <v>1.4947683109117982E-2</v>
      </c>
      <c r="R1746" s="29">
        <v>1.4947683109117982E-2</v>
      </c>
      <c r="S1746" s="29">
        <v>0</v>
      </c>
      <c r="T1746" s="29">
        <v>0</v>
      </c>
      <c r="U1746" s="29">
        <v>1.4947683109117982E-2</v>
      </c>
      <c r="V1746" s="29">
        <v>1.4947683109117982E-2</v>
      </c>
      <c r="W1746" s="30">
        <v>0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164</v>
      </c>
      <c r="B1747" s="32" t="s">
        <v>22</v>
      </c>
      <c r="C1747" s="32" t="s">
        <v>23</v>
      </c>
      <c r="D1747" s="32" t="s">
        <v>92</v>
      </c>
      <c r="E1747" s="32" t="s">
        <v>76</v>
      </c>
      <c r="F1747" s="32" t="s">
        <v>97</v>
      </c>
      <c r="G1747" s="32" t="s">
        <v>78</v>
      </c>
      <c r="H1747" s="33">
        <v>0.02</v>
      </c>
      <c r="I1747" s="32" t="s">
        <v>97</v>
      </c>
      <c r="J1747" s="32"/>
      <c r="K1747" s="34" t="s">
        <v>28</v>
      </c>
      <c r="L1747" s="35">
        <v>5.99</v>
      </c>
      <c r="M1747" s="36">
        <v>5.99</v>
      </c>
      <c r="N1747" s="36">
        <v>5.99</v>
      </c>
      <c r="O1747" s="36">
        <v>5.99</v>
      </c>
      <c r="P1747" s="36">
        <v>5.99</v>
      </c>
      <c r="Q1747" s="36">
        <v>5.99</v>
      </c>
      <c r="R1747" s="36">
        <v>5.99</v>
      </c>
      <c r="S1747" s="36">
        <v>5.79</v>
      </c>
      <c r="T1747" s="36">
        <v>5.79</v>
      </c>
      <c r="U1747" s="36">
        <v>4.99</v>
      </c>
      <c r="V1747" s="36">
        <v>4.9800000000000004</v>
      </c>
      <c r="W1747" s="37">
        <v>5.5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164</v>
      </c>
      <c r="B1748" s="16" t="s">
        <v>22</v>
      </c>
      <c r="C1748" s="16" t="s">
        <v>23</v>
      </c>
      <c r="D1748" s="16" t="s">
        <v>92</v>
      </c>
      <c r="E1748" s="16" t="s">
        <v>76</v>
      </c>
      <c r="F1748" s="16" t="s">
        <v>97</v>
      </c>
      <c r="G1748" s="16" t="s">
        <v>78</v>
      </c>
      <c r="H1748" s="17">
        <v>0.02</v>
      </c>
      <c r="I1748" s="16" t="s">
        <v>97</v>
      </c>
      <c r="J1748" s="16"/>
      <c r="K1748" s="18" t="s">
        <v>29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32</v>
      </c>
      <c r="T1748" s="20" t="s">
        <v>32</v>
      </c>
      <c r="U1748" s="20" t="s">
        <v>32</v>
      </c>
      <c r="V1748" s="20" t="s">
        <v>32</v>
      </c>
      <c r="W1748" s="21" t="s">
        <v>32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32</v>
      </c>
      <c r="AH1748" s="21" t="s">
        <v>32</v>
      </c>
    </row>
    <row r="1749" spans="1:34" x14ac:dyDescent="0.35">
      <c r="A1749" s="15" t="s">
        <v>164</v>
      </c>
      <c r="B1749" s="16" t="s">
        <v>22</v>
      </c>
      <c r="C1749" s="16" t="s">
        <v>23</v>
      </c>
      <c r="D1749" s="16" t="s">
        <v>92</v>
      </c>
      <c r="E1749" s="16" t="s">
        <v>76</v>
      </c>
      <c r="F1749" s="16" t="s">
        <v>97</v>
      </c>
      <c r="G1749" s="16" t="s">
        <v>78</v>
      </c>
      <c r="H1749" s="17">
        <v>0.02</v>
      </c>
      <c r="I1749" s="16" t="s">
        <v>97</v>
      </c>
      <c r="J1749" s="16"/>
      <c r="K1749" s="18" t="s">
        <v>30</v>
      </c>
      <c r="L1749" s="172">
        <v>6.29</v>
      </c>
      <c r="M1749" s="171">
        <v>6.29</v>
      </c>
      <c r="N1749" s="171">
        <v>6.29</v>
      </c>
      <c r="O1749" s="171">
        <v>6.29</v>
      </c>
      <c r="P1749" s="171">
        <v>6.29</v>
      </c>
      <c r="Q1749" s="171">
        <v>6.29</v>
      </c>
      <c r="R1749" s="171">
        <v>6.29</v>
      </c>
      <c r="S1749" s="171">
        <v>6.29</v>
      </c>
      <c r="T1749" s="171">
        <v>6.29</v>
      </c>
      <c r="U1749" s="171">
        <v>5.2399165275459101</v>
      </c>
      <c r="V1749" s="171">
        <v>5.2399165275459101</v>
      </c>
      <c r="W1749" s="170">
        <v>5.9749568221070817</v>
      </c>
      <c r="X1749" s="178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164</v>
      </c>
      <c r="B1750" s="16" t="s">
        <v>22</v>
      </c>
      <c r="C1750" s="16" t="s">
        <v>23</v>
      </c>
      <c r="D1750" s="16" t="s">
        <v>92</v>
      </c>
      <c r="E1750" s="16" t="s">
        <v>76</v>
      </c>
      <c r="F1750" s="16" t="s">
        <v>97</v>
      </c>
      <c r="G1750" s="16" t="s">
        <v>78</v>
      </c>
      <c r="H1750" s="17">
        <v>0.02</v>
      </c>
      <c r="I1750" s="16" t="s">
        <v>97</v>
      </c>
      <c r="J1750" s="16"/>
      <c r="K1750" s="18" t="s">
        <v>31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32</v>
      </c>
      <c r="T1750" s="20" t="s">
        <v>32</v>
      </c>
      <c r="U1750" s="20" t="s">
        <v>32</v>
      </c>
      <c r="V1750" s="20" t="s">
        <v>32</v>
      </c>
      <c r="W1750" s="21" t="s">
        <v>32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32</v>
      </c>
      <c r="AH1750" s="21" t="s">
        <v>32</v>
      </c>
    </row>
    <row r="1751" spans="1:34" x14ac:dyDescent="0.35">
      <c r="A1751" s="24" t="s">
        <v>164</v>
      </c>
      <c r="B1751" s="25" t="s">
        <v>22</v>
      </c>
      <c r="C1751" s="25" t="s">
        <v>23</v>
      </c>
      <c r="D1751" s="25" t="s">
        <v>92</v>
      </c>
      <c r="E1751" s="25" t="s">
        <v>76</v>
      </c>
      <c r="F1751" s="25" t="s">
        <v>97</v>
      </c>
      <c r="G1751" s="25" t="s">
        <v>78</v>
      </c>
      <c r="H1751" s="26">
        <v>0.02</v>
      </c>
      <c r="I1751" s="25" t="s">
        <v>97</v>
      </c>
      <c r="J1751" s="25"/>
      <c r="K1751" s="27" t="s">
        <v>33</v>
      </c>
      <c r="L1751" s="28">
        <v>5.0083472454090172E-2</v>
      </c>
      <c r="M1751" s="29">
        <v>5.0083472454090172E-2</v>
      </c>
      <c r="N1751" s="29">
        <v>5.0083472454090172E-2</v>
      </c>
      <c r="O1751" s="29">
        <v>5.0083472454090172E-2</v>
      </c>
      <c r="P1751" s="29">
        <v>5.0083472454090172E-2</v>
      </c>
      <c r="Q1751" s="29">
        <v>5.0083472454090172E-2</v>
      </c>
      <c r="R1751" s="29">
        <v>5.0083472454090172E-2</v>
      </c>
      <c r="S1751" s="29">
        <v>8.6355785837651133E-2</v>
      </c>
      <c r="T1751" s="29">
        <v>8.6355785837651133E-2</v>
      </c>
      <c r="U1751" s="29">
        <v>5.0083472454090172E-2</v>
      </c>
      <c r="V1751" s="29">
        <v>5.2192073804399497E-2</v>
      </c>
      <c r="W1751" s="30">
        <v>8.6355785837651133E-2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164</v>
      </c>
      <c r="B1752" s="32" t="s">
        <v>22</v>
      </c>
      <c r="C1752" s="32" t="s">
        <v>23</v>
      </c>
      <c r="D1752" s="32" t="s">
        <v>92</v>
      </c>
      <c r="E1752" s="32" t="s">
        <v>76</v>
      </c>
      <c r="F1752" s="32" t="s">
        <v>98</v>
      </c>
      <c r="G1752" s="32" t="s">
        <v>78</v>
      </c>
      <c r="H1752" s="33">
        <v>0.02</v>
      </c>
      <c r="I1752" s="32" t="s">
        <v>98</v>
      </c>
      <c r="J1752" s="32"/>
      <c r="K1752" s="34" t="s">
        <v>28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4.49</v>
      </c>
      <c r="T1752" s="36">
        <v>4.49</v>
      </c>
      <c r="U1752" s="36">
        <v>4.26</v>
      </c>
      <c r="V1752" s="36">
        <v>4.26</v>
      </c>
      <c r="W1752" s="37">
        <v>4.26</v>
      </c>
      <c r="X1752" s="149"/>
      <c r="Y1752" s="128">
        <v>5.29</v>
      </c>
      <c r="Z1752" s="129">
        <v>5.29</v>
      </c>
      <c r="AA1752" s="129">
        <v>5.29</v>
      </c>
      <c r="AB1752" s="129">
        <v>5.29</v>
      </c>
      <c r="AC1752" s="129">
        <v>5.29</v>
      </c>
      <c r="AD1752" s="129">
        <v>5.29</v>
      </c>
      <c r="AE1752" s="151">
        <v>5.29</v>
      </c>
      <c r="AF1752" s="127"/>
      <c r="AG1752" s="129">
        <v>0.11</v>
      </c>
      <c r="AH1752" s="151">
        <v>0.11</v>
      </c>
    </row>
    <row r="1753" spans="1:34" x14ac:dyDescent="0.35">
      <c r="A1753" s="15" t="s">
        <v>164</v>
      </c>
      <c r="B1753" s="16" t="s">
        <v>22</v>
      </c>
      <c r="C1753" s="16" t="s">
        <v>23</v>
      </c>
      <c r="D1753" s="16" t="s">
        <v>92</v>
      </c>
      <c r="E1753" s="16" t="s">
        <v>76</v>
      </c>
      <c r="F1753" s="16" t="s">
        <v>98</v>
      </c>
      <c r="G1753" s="16" t="s">
        <v>78</v>
      </c>
      <c r="H1753" s="17">
        <v>0.02</v>
      </c>
      <c r="I1753" s="16" t="s">
        <v>98</v>
      </c>
      <c r="J1753" s="16"/>
      <c r="K1753" s="18" t="s">
        <v>29</v>
      </c>
      <c r="L1753" s="19">
        <v>0.5</v>
      </c>
      <c r="M1753" s="20">
        <v>0.5</v>
      </c>
      <c r="N1753" s="20">
        <v>0.5</v>
      </c>
      <c r="O1753" s="20">
        <v>0.5</v>
      </c>
      <c r="P1753" s="20">
        <v>0.5</v>
      </c>
      <c r="Q1753" s="20">
        <v>0.5</v>
      </c>
      <c r="R1753" s="20">
        <v>0.5</v>
      </c>
      <c r="S1753" s="20" t="s">
        <v>32</v>
      </c>
      <c r="T1753" s="20" t="s">
        <v>32</v>
      </c>
      <c r="U1753" s="20" t="s">
        <v>32</v>
      </c>
      <c r="V1753" s="20" t="s">
        <v>32</v>
      </c>
      <c r="W1753" s="21" t="s">
        <v>32</v>
      </c>
      <c r="X1753" s="149"/>
      <c r="Y1753" s="19">
        <v>0.5</v>
      </c>
      <c r="Z1753" s="20">
        <v>0.5</v>
      </c>
      <c r="AA1753" s="20">
        <v>0.5</v>
      </c>
      <c r="AB1753" s="20">
        <v>0.5</v>
      </c>
      <c r="AC1753" s="20">
        <v>0.5</v>
      </c>
      <c r="AD1753" s="20">
        <v>0.5</v>
      </c>
      <c r="AE1753" s="21">
        <v>0.5</v>
      </c>
      <c r="AF1753" s="123"/>
      <c r="AG1753" s="20" t="s">
        <v>32</v>
      </c>
      <c r="AH1753" s="21" t="s">
        <v>32</v>
      </c>
    </row>
    <row r="1754" spans="1:34" x14ac:dyDescent="0.35">
      <c r="A1754" s="15" t="s">
        <v>164</v>
      </c>
      <c r="B1754" s="16" t="s">
        <v>22</v>
      </c>
      <c r="C1754" s="16" t="s">
        <v>23</v>
      </c>
      <c r="D1754" s="16" t="s">
        <v>92</v>
      </c>
      <c r="E1754" s="16" t="s">
        <v>76</v>
      </c>
      <c r="F1754" s="16" t="s">
        <v>98</v>
      </c>
      <c r="G1754" s="16" t="s">
        <v>78</v>
      </c>
      <c r="H1754" s="17">
        <v>0.02</v>
      </c>
      <c r="I1754" s="16" t="s">
        <v>98</v>
      </c>
      <c r="J1754" s="16"/>
      <c r="K1754" s="18" t="s">
        <v>30</v>
      </c>
      <c r="L1754" s="172">
        <v>5.99</v>
      </c>
      <c r="M1754" s="171">
        <v>5.99</v>
      </c>
      <c r="N1754" s="171">
        <v>5.99</v>
      </c>
      <c r="O1754" s="171">
        <v>5.99</v>
      </c>
      <c r="P1754" s="171">
        <v>5.99</v>
      </c>
      <c r="Q1754" s="171">
        <v>5.99</v>
      </c>
      <c r="R1754" s="171">
        <v>5.99</v>
      </c>
      <c r="S1754" s="171">
        <v>4.79</v>
      </c>
      <c r="T1754" s="171">
        <v>4.79</v>
      </c>
      <c r="U1754" s="171">
        <v>4.4846045694200347</v>
      </c>
      <c r="V1754" s="171">
        <v>4.4846045694200347</v>
      </c>
      <c r="W1754" s="170">
        <v>4.5446325167037855</v>
      </c>
      <c r="X1754" s="178"/>
      <c r="Y1754" s="172">
        <v>0</v>
      </c>
      <c r="Z1754" s="171">
        <v>0</v>
      </c>
      <c r="AA1754" s="171">
        <v>0</v>
      </c>
      <c r="AB1754" s="171">
        <v>0</v>
      </c>
      <c r="AC1754" s="171">
        <v>0</v>
      </c>
      <c r="AD1754" s="171">
        <v>0</v>
      </c>
      <c r="AE1754" s="170">
        <v>0</v>
      </c>
      <c r="AF1754" s="118"/>
      <c r="AG1754" s="166">
        <v>0.12</v>
      </c>
      <c r="AH1754" s="167">
        <v>0.12</v>
      </c>
    </row>
    <row r="1755" spans="1:34" x14ac:dyDescent="0.35">
      <c r="A1755" s="15" t="s">
        <v>164</v>
      </c>
      <c r="B1755" s="16" t="s">
        <v>22</v>
      </c>
      <c r="C1755" s="16" t="s">
        <v>23</v>
      </c>
      <c r="D1755" s="16" t="s">
        <v>92</v>
      </c>
      <c r="E1755" s="16" t="s">
        <v>76</v>
      </c>
      <c r="F1755" s="16" t="s">
        <v>98</v>
      </c>
      <c r="G1755" s="16" t="s">
        <v>78</v>
      </c>
      <c r="H1755" s="17">
        <v>0.02</v>
      </c>
      <c r="I1755" s="16" t="s">
        <v>98</v>
      </c>
      <c r="J1755" s="16"/>
      <c r="K1755" s="18" t="s">
        <v>31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32</v>
      </c>
      <c r="T1755" s="20" t="s">
        <v>32</v>
      </c>
      <c r="U1755" s="20" t="s">
        <v>32</v>
      </c>
      <c r="V1755" s="20" t="s">
        <v>32</v>
      </c>
      <c r="W1755" s="21" t="s">
        <v>32</v>
      </c>
      <c r="X1755" s="149"/>
      <c r="Y1755" s="181">
        <v>0</v>
      </c>
      <c r="Z1755" s="182">
        <v>0</v>
      </c>
      <c r="AA1755" s="182">
        <v>0</v>
      </c>
      <c r="AB1755" s="182">
        <v>0</v>
      </c>
      <c r="AC1755" s="182">
        <v>0</v>
      </c>
      <c r="AD1755" s="182">
        <v>0</v>
      </c>
      <c r="AE1755" s="183">
        <v>0</v>
      </c>
      <c r="AF1755" s="123"/>
      <c r="AG1755" s="20" t="s">
        <v>32</v>
      </c>
      <c r="AH1755" s="21" t="s">
        <v>32</v>
      </c>
    </row>
    <row r="1756" spans="1:34" x14ac:dyDescent="0.35">
      <c r="A1756" s="24" t="s">
        <v>164</v>
      </c>
      <c r="B1756" s="25" t="s">
        <v>22</v>
      </c>
      <c r="C1756" s="25" t="s">
        <v>23</v>
      </c>
      <c r="D1756" s="25" t="s">
        <v>92</v>
      </c>
      <c r="E1756" s="25" t="s">
        <v>76</v>
      </c>
      <c r="F1756" s="25" t="s">
        <v>98</v>
      </c>
      <c r="G1756" s="25" t="s">
        <v>78</v>
      </c>
      <c r="H1756" s="26">
        <v>0.02</v>
      </c>
      <c r="I1756" s="25" t="s">
        <v>98</v>
      </c>
      <c r="J1756" s="25"/>
      <c r="K1756" s="27" t="s">
        <v>33</v>
      </c>
      <c r="L1756" s="28">
        <v>5.2724077328646812E-2</v>
      </c>
      <c r="M1756" s="29">
        <v>5.2724077328646812E-2</v>
      </c>
      <c r="N1756" s="29">
        <v>5.2724077328646812E-2</v>
      </c>
      <c r="O1756" s="29">
        <v>5.2724077328646812E-2</v>
      </c>
      <c r="P1756" s="29">
        <v>5.2724077328646812E-2</v>
      </c>
      <c r="Q1756" s="29">
        <v>5.2724077328646812E-2</v>
      </c>
      <c r="R1756" s="29">
        <v>5.2724077328646812E-2</v>
      </c>
      <c r="S1756" s="29">
        <v>6.6815144766146917E-2</v>
      </c>
      <c r="T1756" s="29">
        <v>6.6815144766146917E-2</v>
      </c>
      <c r="U1756" s="29">
        <v>5.272407732864659E-2</v>
      </c>
      <c r="V1756" s="29">
        <v>5.272407732864659E-2</v>
      </c>
      <c r="W1756" s="30">
        <v>6.6815144766146917E-2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164</v>
      </c>
      <c r="B1757" s="32" t="s">
        <v>22</v>
      </c>
      <c r="C1757" s="32" t="s">
        <v>23</v>
      </c>
      <c r="D1757" s="32" t="s">
        <v>92</v>
      </c>
      <c r="E1757" s="32" t="s">
        <v>76</v>
      </c>
      <c r="F1757" s="32" t="s">
        <v>99</v>
      </c>
      <c r="G1757" s="32" t="s">
        <v>78</v>
      </c>
      <c r="H1757" s="33">
        <v>0.02</v>
      </c>
      <c r="I1757" s="32" t="s">
        <v>99</v>
      </c>
      <c r="J1757" s="32"/>
      <c r="K1757" s="34" t="s">
        <v>28</v>
      </c>
      <c r="L1757" s="35">
        <v>4.99</v>
      </c>
      <c r="M1757" s="36">
        <v>4.99</v>
      </c>
      <c r="N1757" s="36">
        <v>4.99</v>
      </c>
      <c r="O1757" s="36">
        <v>4.99</v>
      </c>
      <c r="P1757" s="36">
        <v>4.99</v>
      </c>
      <c r="Q1757" s="36">
        <v>4.99</v>
      </c>
      <c r="R1757" s="36">
        <v>4.99</v>
      </c>
      <c r="S1757" s="36">
        <v>4.99</v>
      </c>
      <c r="T1757" s="36">
        <v>4.99</v>
      </c>
      <c r="U1757" s="36">
        <v>4.16</v>
      </c>
      <c r="V1757" s="36">
        <v>4.16</v>
      </c>
      <c r="W1757" s="37">
        <v>4.55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0.13</v>
      </c>
      <c r="AH1757" s="151">
        <v>0.13</v>
      </c>
    </row>
    <row r="1758" spans="1:34" x14ac:dyDescent="0.35">
      <c r="A1758" s="15" t="s">
        <v>164</v>
      </c>
      <c r="B1758" s="16" t="s">
        <v>22</v>
      </c>
      <c r="C1758" s="16" t="s">
        <v>23</v>
      </c>
      <c r="D1758" s="16" t="s">
        <v>92</v>
      </c>
      <c r="E1758" s="16" t="s">
        <v>76</v>
      </c>
      <c r="F1758" s="16" t="s">
        <v>99</v>
      </c>
      <c r="G1758" s="16" t="s">
        <v>78</v>
      </c>
      <c r="H1758" s="17">
        <v>0.02</v>
      </c>
      <c r="I1758" s="16" t="s">
        <v>99</v>
      </c>
      <c r="J1758" s="16"/>
      <c r="K1758" s="18" t="s">
        <v>29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32</v>
      </c>
      <c r="T1758" s="20" t="s">
        <v>32</v>
      </c>
      <c r="U1758" s="20" t="s">
        <v>32</v>
      </c>
      <c r="V1758" s="20" t="s">
        <v>32</v>
      </c>
      <c r="W1758" s="21" t="s">
        <v>32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32</v>
      </c>
      <c r="AH1758" s="21" t="s">
        <v>32</v>
      </c>
    </row>
    <row r="1759" spans="1:34" x14ac:dyDescent="0.35">
      <c r="A1759" s="15" t="s">
        <v>164</v>
      </c>
      <c r="B1759" s="16" t="s">
        <v>22</v>
      </c>
      <c r="C1759" s="16" t="s">
        <v>23</v>
      </c>
      <c r="D1759" s="16" t="s">
        <v>92</v>
      </c>
      <c r="E1759" s="16" t="s">
        <v>76</v>
      </c>
      <c r="F1759" s="16" t="s">
        <v>99</v>
      </c>
      <c r="G1759" s="16" t="s">
        <v>78</v>
      </c>
      <c r="H1759" s="17">
        <v>0.02</v>
      </c>
      <c r="I1759" s="16" t="s">
        <v>99</v>
      </c>
      <c r="J1759" s="16"/>
      <c r="K1759" s="18" t="s">
        <v>30</v>
      </c>
      <c r="L1759" s="172">
        <v>5.49</v>
      </c>
      <c r="M1759" s="171">
        <v>5.49</v>
      </c>
      <c r="N1759" s="171">
        <v>5.49</v>
      </c>
      <c r="O1759" s="171">
        <v>5.49</v>
      </c>
      <c r="P1759" s="171">
        <v>5.49</v>
      </c>
      <c r="Q1759" s="171">
        <v>5.49</v>
      </c>
      <c r="R1759" s="171">
        <v>5.49</v>
      </c>
      <c r="S1759" s="23">
        <v>5.29</v>
      </c>
      <c r="T1759" s="23">
        <v>5.29</v>
      </c>
      <c r="U1759" s="171">
        <v>4.576833667334669</v>
      </c>
      <c r="V1759" s="171">
        <v>4.576833667334669</v>
      </c>
      <c r="W1759" s="170">
        <v>5.0255000000000001</v>
      </c>
      <c r="X1759" s="178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0.13</v>
      </c>
      <c r="AH1759" s="167">
        <v>0.13</v>
      </c>
    </row>
    <row r="1760" spans="1:34" x14ac:dyDescent="0.35">
      <c r="A1760" s="15" t="s">
        <v>164</v>
      </c>
      <c r="B1760" s="16" t="s">
        <v>22</v>
      </c>
      <c r="C1760" s="16" t="s">
        <v>23</v>
      </c>
      <c r="D1760" s="16" t="s">
        <v>92</v>
      </c>
      <c r="E1760" s="16" t="s">
        <v>76</v>
      </c>
      <c r="F1760" s="16" t="s">
        <v>99</v>
      </c>
      <c r="G1760" s="16" t="s">
        <v>78</v>
      </c>
      <c r="H1760" s="17">
        <v>0.02</v>
      </c>
      <c r="I1760" s="16" t="s">
        <v>99</v>
      </c>
      <c r="J1760" s="16"/>
      <c r="K1760" s="18" t="s">
        <v>31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32</v>
      </c>
      <c r="T1760" s="20" t="s">
        <v>32</v>
      </c>
      <c r="U1760" s="20" t="s">
        <v>32</v>
      </c>
      <c r="V1760" s="20" t="s">
        <v>32</v>
      </c>
      <c r="W1760" s="21" t="s">
        <v>32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32</v>
      </c>
      <c r="AH1760" s="21" t="s">
        <v>32</v>
      </c>
    </row>
    <row r="1761" spans="1:34" x14ac:dyDescent="0.35">
      <c r="A1761" s="24" t="s">
        <v>164</v>
      </c>
      <c r="B1761" s="25" t="s">
        <v>22</v>
      </c>
      <c r="C1761" s="25" t="s">
        <v>23</v>
      </c>
      <c r="D1761" s="25" t="s">
        <v>92</v>
      </c>
      <c r="E1761" s="25" t="s">
        <v>76</v>
      </c>
      <c r="F1761" s="25" t="s">
        <v>99</v>
      </c>
      <c r="G1761" s="25" t="s">
        <v>78</v>
      </c>
      <c r="H1761" s="26">
        <v>0.02</v>
      </c>
      <c r="I1761" s="25" t="s">
        <v>99</v>
      </c>
      <c r="J1761" s="25"/>
      <c r="K1761" s="27" t="s">
        <v>33</v>
      </c>
      <c r="L1761" s="28">
        <v>0.10020040080160331</v>
      </c>
      <c r="M1761" s="29">
        <v>0.10020040080160331</v>
      </c>
      <c r="N1761" s="29">
        <v>0.10020040080160331</v>
      </c>
      <c r="O1761" s="29">
        <v>0.10020040080160331</v>
      </c>
      <c r="P1761" s="29">
        <v>0.10020040080160331</v>
      </c>
      <c r="Q1761" s="29">
        <v>0.10020040080160331</v>
      </c>
      <c r="R1761" s="29">
        <v>0.10020040080160331</v>
      </c>
      <c r="S1761" s="29">
        <v>6.0120240480961984E-2</v>
      </c>
      <c r="T1761" s="29">
        <v>6.0120240480961984E-2</v>
      </c>
      <c r="U1761" s="29">
        <v>0.10020040080160308</v>
      </c>
      <c r="V1761" s="29">
        <v>0.10020040080160308</v>
      </c>
      <c r="W1761" s="30">
        <v>0.10450549450549462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164</v>
      </c>
      <c r="B1762" s="32" t="s">
        <v>22</v>
      </c>
      <c r="C1762" s="32" t="s">
        <v>23</v>
      </c>
      <c r="D1762" s="32" t="s">
        <v>92</v>
      </c>
      <c r="E1762" s="32" t="s">
        <v>1005</v>
      </c>
      <c r="F1762" s="32" t="s">
        <v>96</v>
      </c>
      <c r="G1762" s="32" t="s">
        <v>78</v>
      </c>
      <c r="H1762" s="33">
        <v>0.02</v>
      </c>
      <c r="I1762" s="32" t="s">
        <v>96</v>
      </c>
      <c r="J1762" s="32"/>
      <c r="K1762" s="34" t="s">
        <v>28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0.15</v>
      </c>
      <c r="AH1762" s="151">
        <v>0.15</v>
      </c>
    </row>
    <row r="1763" spans="1:34" x14ac:dyDescent="0.35">
      <c r="A1763" s="15" t="s">
        <v>164</v>
      </c>
      <c r="B1763" s="16" t="s">
        <v>22</v>
      </c>
      <c r="C1763" s="16" t="s">
        <v>23</v>
      </c>
      <c r="D1763" s="16" t="s">
        <v>92</v>
      </c>
      <c r="E1763" s="16" t="s">
        <v>1005</v>
      </c>
      <c r="F1763" s="16" t="s">
        <v>96</v>
      </c>
      <c r="G1763" s="16" t="s">
        <v>78</v>
      </c>
      <c r="H1763" s="17">
        <v>0.02</v>
      </c>
      <c r="I1763" s="16" t="s">
        <v>96</v>
      </c>
      <c r="J1763" s="16"/>
      <c r="K1763" s="18" t="s">
        <v>29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32</v>
      </c>
      <c r="T1763" s="20" t="s">
        <v>32</v>
      </c>
      <c r="U1763" s="20" t="s">
        <v>32</v>
      </c>
      <c r="V1763" s="20" t="s">
        <v>32</v>
      </c>
      <c r="W1763" s="21" t="s">
        <v>32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32</v>
      </c>
      <c r="AH1763" s="21" t="s">
        <v>32</v>
      </c>
    </row>
    <row r="1764" spans="1:34" x14ac:dyDescent="0.35">
      <c r="A1764" s="15" t="s">
        <v>164</v>
      </c>
      <c r="B1764" s="16" t="s">
        <v>22</v>
      </c>
      <c r="C1764" s="16" t="s">
        <v>23</v>
      </c>
      <c r="D1764" s="16" t="s">
        <v>92</v>
      </c>
      <c r="E1764" s="16" t="s">
        <v>1005</v>
      </c>
      <c r="F1764" s="16" t="s">
        <v>96</v>
      </c>
      <c r="G1764" s="16" t="s">
        <v>78</v>
      </c>
      <c r="H1764" s="17">
        <v>0.02</v>
      </c>
      <c r="I1764" s="16" t="s">
        <v>96</v>
      </c>
      <c r="J1764" s="16"/>
      <c r="K1764" s="18" t="s">
        <v>30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52">
        <v>5.7</v>
      </c>
      <c r="X1764" s="178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0.15</v>
      </c>
      <c r="AH1764" s="167">
        <v>0.15</v>
      </c>
    </row>
    <row r="1765" spans="1:34" x14ac:dyDescent="0.35">
      <c r="A1765" s="15" t="s">
        <v>164</v>
      </c>
      <c r="B1765" s="16" t="s">
        <v>22</v>
      </c>
      <c r="C1765" s="16" t="s">
        <v>23</v>
      </c>
      <c r="D1765" s="16" t="s">
        <v>92</v>
      </c>
      <c r="E1765" s="16" t="s">
        <v>1005</v>
      </c>
      <c r="F1765" s="16" t="s">
        <v>96</v>
      </c>
      <c r="G1765" s="16" t="s">
        <v>78</v>
      </c>
      <c r="H1765" s="17">
        <v>0.02</v>
      </c>
      <c r="I1765" s="16" t="s">
        <v>96</v>
      </c>
      <c r="J1765" s="16"/>
      <c r="K1765" s="18" t="s">
        <v>31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32</v>
      </c>
      <c r="T1765" s="20" t="s">
        <v>32</v>
      </c>
      <c r="U1765" s="20" t="s">
        <v>32</v>
      </c>
      <c r="V1765" s="20" t="s">
        <v>32</v>
      </c>
      <c r="W1765" s="21" t="s">
        <v>32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32</v>
      </c>
      <c r="AH1765" s="21" t="s">
        <v>32</v>
      </c>
    </row>
    <row r="1766" spans="1:34" x14ac:dyDescent="0.35">
      <c r="A1766" s="24" t="s">
        <v>164</v>
      </c>
      <c r="B1766" s="25" t="s">
        <v>22</v>
      </c>
      <c r="C1766" s="25" t="s">
        <v>23</v>
      </c>
      <c r="D1766" s="25" t="s">
        <v>92</v>
      </c>
      <c r="E1766" s="25" t="s">
        <v>1005</v>
      </c>
      <c r="F1766" s="25" t="s">
        <v>96</v>
      </c>
      <c r="G1766" s="25" t="s">
        <v>78</v>
      </c>
      <c r="H1766" s="26">
        <v>0.02</v>
      </c>
      <c r="I1766" s="25" t="s">
        <v>96</v>
      </c>
      <c r="J1766" s="25"/>
      <c r="K1766" s="27" t="s">
        <v>33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164</v>
      </c>
      <c r="B1767" s="32" t="s">
        <v>22</v>
      </c>
      <c r="C1767" s="32" t="s">
        <v>23</v>
      </c>
      <c r="D1767" s="32" t="s">
        <v>92</v>
      </c>
      <c r="E1767" s="32" t="s">
        <v>1006</v>
      </c>
      <c r="F1767" s="32" t="s">
        <v>678</v>
      </c>
      <c r="G1767" s="32" t="s">
        <v>78</v>
      </c>
      <c r="H1767" s="33">
        <v>0.02</v>
      </c>
      <c r="I1767" s="32" t="s">
        <v>678</v>
      </c>
      <c r="J1767" s="32" t="s">
        <v>1003</v>
      </c>
      <c r="K1767" s="34" t="s">
        <v>28</v>
      </c>
      <c r="L1767" s="35">
        <v>6.09</v>
      </c>
      <c r="M1767" s="36">
        <v>6.09</v>
      </c>
      <c r="N1767" s="36">
        <v>6.09</v>
      </c>
      <c r="O1767" s="36">
        <v>6.09</v>
      </c>
      <c r="P1767" s="36">
        <v>6.09</v>
      </c>
      <c r="Q1767" s="36">
        <v>6.09</v>
      </c>
      <c r="R1767" s="36">
        <v>6.09</v>
      </c>
      <c r="S1767" s="36">
        <v>6.09</v>
      </c>
      <c r="T1767" s="36">
        <v>6.09</v>
      </c>
      <c r="U1767" s="36">
        <v>6.7</v>
      </c>
      <c r="V1767" s="36">
        <v>6.7</v>
      </c>
      <c r="W1767" s="37">
        <v>6.7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0.15</v>
      </c>
      <c r="AH1767" s="151">
        <v>0.15</v>
      </c>
    </row>
    <row r="1768" spans="1:34" x14ac:dyDescent="0.35">
      <c r="A1768" s="15" t="s">
        <v>164</v>
      </c>
      <c r="B1768" s="16" t="s">
        <v>22</v>
      </c>
      <c r="C1768" s="16" t="s">
        <v>23</v>
      </c>
      <c r="D1768" s="16" t="s">
        <v>92</v>
      </c>
      <c r="E1768" s="16" t="s">
        <v>1006</v>
      </c>
      <c r="F1768" s="16" t="s">
        <v>678</v>
      </c>
      <c r="G1768" s="16" t="s">
        <v>78</v>
      </c>
      <c r="H1768" s="17">
        <v>0.02</v>
      </c>
      <c r="I1768" s="16" t="s">
        <v>678</v>
      </c>
      <c r="J1768" s="16" t="s">
        <v>1003</v>
      </c>
      <c r="K1768" s="18" t="s">
        <v>29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32</v>
      </c>
      <c r="T1768" s="20" t="s">
        <v>32</v>
      </c>
      <c r="U1768" s="20" t="s">
        <v>32</v>
      </c>
      <c r="V1768" s="20" t="s">
        <v>32</v>
      </c>
      <c r="W1768" s="21" t="s">
        <v>32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32</v>
      </c>
      <c r="AH1768" s="21" t="s">
        <v>32</v>
      </c>
    </row>
    <row r="1769" spans="1:34" x14ac:dyDescent="0.35">
      <c r="A1769" s="15" t="s">
        <v>164</v>
      </c>
      <c r="B1769" s="16" t="s">
        <v>22</v>
      </c>
      <c r="C1769" s="16" t="s">
        <v>23</v>
      </c>
      <c r="D1769" s="16" t="s">
        <v>92</v>
      </c>
      <c r="E1769" s="16" t="s">
        <v>1006</v>
      </c>
      <c r="F1769" s="16" t="s">
        <v>678</v>
      </c>
      <c r="G1769" s="16" t="s">
        <v>78</v>
      </c>
      <c r="H1769" s="17">
        <v>0.02</v>
      </c>
      <c r="I1769" s="16" t="s">
        <v>678</v>
      </c>
      <c r="J1769" s="16" t="s">
        <v>1003</v>
      </c>
      <c r="K1769" s="18" t="s">
        <v>30</v>
      </c>
      <c r="L1769" s="168">
        <v>6.3900000000000006</v>
      </c>
      <c r="M1769" s="166">
        <v>6.3900000000000006</v>
      </c>
      <c r="N1769" s="166">
        <v>6.3900000000000006</v>
      </c>
      <c r="O1769" s="166">
        <v>6.3900000000000006</v>
      </c>
      <c r="P1769" s="166">
        <v>6.3900000000000006</v>
      </c>
      <c r="Q1769" s="166">
        <v>6.3900000000000006</v>
      </c>
      <c r="R1769" s="166">
        <v>6.3900000000000006</v>
      </c>
      <c r="S1769" s="166">
        <v>6.3900000000000006</v>
      </c>
      <c r="T1769" s="166">
        <v>6.3900000000000006</v>
      </c>
      <c r="U1769" s="166">
        <v>7.0290000000000008</v>
      </c>
      <c r="V1769" s="166">
        <v>7.0290000000000008</v>
      </c>
      <c r="W1769" s="166">
        <v>7.0290000000000008</v>
      </c>
      <c r="X1769" s="178"/>
      <c r="Y1769" s="168">
        <v>0</v>
      </c>
      <c r="Z1769" s="166">
        <v>0</v>
      </c>
      <c r="AA1769" s="166">
        <v>0</v>
      </c>
      <c r="AB1769" s="166">
        <v>0</v>
      </c>
      <c r="AC1769" s="166">
        <v>0</v>
      </c>
      <c r="AD1769" s="166">
        <v>0</v>
      </c>
      <c r="AE1769" s="167">
        <v>0</v>
      </c>
      <c r="AF1769" s="118"/>
      <c r="AG1769" s="166">
        <v>0.16</v>
      </c>
      <c r="AH1769" s="167">
        <v>0.16</v>
      </c>
    </row>
    <row r="1770" spans="1:34" x14ac:dyDescent="0.35">
      <c r="A1770" s="15" t="s">
        <v>164</v>
      </c>
      <c r="B1770" s="16" t="s">
        <v>22</v>
      </c>
      <c r="C1770" s="16" t="s">
        <v>23</v>
      </c>
      <c r="D1770" s="16" t="s">
        <v>92</v>
      </c>
      <c r="E1770" s="16" t="s">
        <v>1006</v>
      </c>
      <c r="F1770" s="16" t="s">
        <v>678</v>
      </c>
      <c r="G1770" s="16" t="s">
        <v>78</v>
      </c>
      <c r="H1770" s="17">
        <v>0.02</v>
      </c>
      <c r="I1770" s="16" t="s">
        <v>678</v>
      </c>
      <c r="J1770" s="16" t="s">
        <v>1003</v>
      </c>
      <c r="K1770" s="18" t="s">
        <v>31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32</v>
      </c>
      <c r="T1770" s="20" t="s">
        <v>32</v>
      </c>
      <c r="U1770" s="20" t="s">
        <v>32</v>
      </c>
      <c r="V1770" s="20" t="s">
        <v>32</v>
      </c>
      <c r="W1770" s="21" t="s">
        <v>32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32</v>
      </c>
      <c r="AH1770" s="21" t="s">
        <v>32</v>
      </c>
    </row>
    <row r="1771" spans="1:34" x14ac:dyDescent="0.35">
      <c r="A1771" s="24" t="s">
        <v>164</v>
      </c>
      <c r="B1771" s="25" t="s">
        <v>22</v>
      </c>
      <c r="C1771" s="25" t="s">
        <v>23</v>
      </c>
      <c r="D1771" s="25" t="s">
        <v>92</v>
      </c>
      <c r="E1771" s="25" t="s">
        <v>1006</v>
      </c>
      <c r="F1771" s="25" t="s">
        <v>678</v>
      </c>
      <c r="G1771" s="25" t="s">
        <v>78</v>
      </c>
      <c r="H1771" s="26">
        <v>0.02</v>
      </c>
      <c r="I1771" s="25" t="s">
        <v>678</v>
      </c>
      <c r="J1771" s="25" t="s">
        <v>1003</v>
      </c>
      <c r="K1771" s="27" t="s">
        <v>33</v>
      </c>
      <c r="L1771" s="28">
        <v>4.9261083743842526E-2</v>
      </c>
      <c r="M1771" s="29">
        <v>4.9261083743842526E-2</v>
      </c>
      <c r="N1771" s="29">
        <v>4.9261083743842526E-2</v>
      </c>
      <c r="O1771" s="29">
        <v>4.9261083743842526E-2</v>
      </c>
      <c r="P1771" s="29">
        <v>4.9261083743842526E-2</v>
      </c>
      <c r="Q1771" s="29">
        <v>4.9261083743842526E-2</v>
      </c>
      <c r="R1771" s="29">
        <v>4.9261083743842526E-2</v>
      </c>
      <c r="S1771" s="29">
        <v>4.9261083743842526E-2</v>
      </c>
      <c r="T1771" s="29">
        <v>4.9261083743842526E-2</v>
      </c>
      <c r="U1771" s="29">
        <v>4.9104477611940478E-2</v>
      </c>
      <c r="V1771" s="29">
        <v>4.9104477611940478E-2</v>
      </c>
      <c r="W1771" s="30">
        <v>4.9104477611940478E-2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164</v>
      </c>
      <c r="B1772" s="32" t="s">
        <v>22</v>
      </c>
      <c r="C1772" s="32" t="s">
        <v>23</v>
      </c>
      <c r="D1772" s="32" t="s">
        <v>92</v>
      </c>
      <c r="E1772" s="32" t="s">
        <v>1006</v>
      </c>
      <c r="F1772" s="32" t="s">
        <v>101</v>
      </c>
      <c r="G1772" s="32" t="s">
        <v>78</v>
      </c>
      <c r="H1772" s="33">
        <v>0.02</v>
      </c>
      <c r="I1772" s="32" t="s">
        <v>101</v>
      </c>
      <c r="J1772" s="32" t="s">
        <v>1003</v>
      </c>
      <c r="K1772" s="34" t="s">
        <v>28</v>
      </c>
      <c r="L1772" s="35">
        <v>5.99</v>
      </c>
      <c r="M1772" s="36">
        <v>5.99</v>
      </c>
      <c r="N1772" s="36">
        <v>5.99</v>
      </c>
      <c r="O1772" s="36">
        <v>5.99</v>
      </c>
      <c r="P1772" s="36">
        <v>5.99</v>
      </c>
      <c r="Q1772" s="36">
        <v>5.99</v>
      </c>
      <c r="R1772" s="36">
        <v>5.99</v>
      </c>
      <c r="S1772" s="36">
        <v>5.89</v>
      </c>
      <c r="T1772" s="36">
        <v>5.89</v>
      </c>
      <c r="U1772" s="36">
        <v>6.59</v>
      </c>
      <c r="V1772" s="36">
        <v>6.59</v>
      </c>
      <c r="W1772" s="37">
        <v>6.59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0.15</v>
      </c>
      <c r="AH1772" s="151">
        <v>0.15</v>
      </c>
    </row>
    <row r="1773" spans="1:34" x14ac:dyDescent="0.35">
      <c r="A1773" s="15" t="s">
        <v>164</v>
      </c>
      <c r="B1773" s="16" t="s">
        <v>22</v>
      </c>
      <c r="C1773" s="16" t="s">
        <v>23</v>
      </c>
      <c r="D1773" s="16" t="s">
        <v>92</v>
      </c>
      <c r="E1773" s="16" t="s">
        <v>1006</v>
      </c>
      <c r="F1773" s="16" t="s">
        <v>101</v>
      </c>
      <c r="G1773" s="16" t="s">
        <v>78</v>
      </c>
      <c r="H1773" s="17">
        <v>0.02</v>
      </c>
      <c r="I1773" s="16" t="s">
        <v>101</v>
      </c>
      <c r="J1773" s="16" t="s">
        <v>1003</v>
      </c>
      <c r="K1773" s="18" t="s">
        <v>29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32</v>
      </c>
      <c r="T1773" s="20" t="s">
        <v>32</v>
      </c>
      <c r="U1773" s="20" t="s">
        <v>32</v>
      </c>
      <c r="V1773" s="20" t="s">
        <v>32</v>
      </c>
      <c r="W1773" s="21" t="s">
        <v>32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32</v>
      </c>
      <c r="AH1773" s="21" t="s">
        <v>32</v>
      </c>
    </row>
    <row r="1774" spans="1:34" x14ac:dyDescent="0.35">
      <c r="A1774" s="15" t="s">
        <v>164</v>
      </c>
      <c r="B1774" s="16" t="s">
        <v>22</v>
      </c>
      <c r="C1774" s="16" t="s">
        <v>23</v>
      </c>
      <c r="D1774" s="16" t="s">
        <v>92</v>
      </c>
      <c r="E1774" s="16" t="s">
        <v>1006</v>
      </c>
      <c r="F1774" s="16" t="s">
        <v>101</v>
      </c>
      <c r="G1774" s="16" t="s">
        <v>78</v>
      </c>
      <c r="H1774" s="17">
        <v>0.02</v>
      </c>
      <c r="I1774" s="16" t="s">
        <v>101</v>
      </c>
      <c r="J1774" s="16" t="s">
        <v>1003</v>
      </c>
      <c r="K1774" s="18" t="s">
        <v>30</v>
      </c>
      <c r="L1774" s="168">
        <v>6.49</v>
      </c>
      <c r="M1774" s="166">
        <v>6.49</v>
      </c>
      <c r="N1774" s="166">
        <v>6.49</v>
      </c>
      <c r="O1774" s="166">
        <v>6.49</v>
      </c>
      <c r="P1774" s="166">
        <v>6.49</v>
      </c>
      <c r="Q1774" s="166">
        <v>6.49</v>
      </c>
      <c r="R1774" s="166">
        <v>6.49</v>
      </c>
      <c r="S1774" s="166">
        <v>6.29</v>
      </c>
      <c r="T1774" s="166">
        <v>6.29</v>
      </c>
      <c r="U1774" s="166">
        <v>7.1390000000000011</v>
      </c>
      <c r="V1774" s="166">
        <v>7.1390000000000011</v>
      </c>
      <c r="W1774" s="167">
        <v>7.1390000000000011</v>
      </c>
      <c r="X1774" s="178"/>
      <c r="Y1774" s="168">
        <v>0</v>
      </c>
      <c r="Z1774" s="166">
        <v>0</v>
      </c>
      <c r="AA1774" s="166">
        <v>0</v>
      </c>
      <c r="AB1774" s="166">
        <v>0</v>
      </c>
      <c r="AC1774" s="166">
        <v>0</v>
      </c>
      <c r="AD1774" s="166">
        <v>0</v>
      </c>
      <c r="AE1774" s="167">
        <v>0</v>
      </c>
      <c r="AF1774" s="118"/>
      <c r="AG1774" s="166">
        <v>0.16</v>
      </c>
      <c r="AH1774" s="167">
        <v>0.16</v>
      </c>
    </row>
    <row r="1775" spans="1:34" x14ac:dyDescent="0.35">
      <c r="A1775" s="15" t="s">
        <v>164</v>
      </c>
      <c r="B1775" s="16" t="s">
        <v>22</v>
      </c>
      <c r="C1775" s="16" t="s">
        <v>23</v>
      </c>
      <c r="D1775" s="16" t="s">
        <v>92</v>
      </c>
      <c r="E1775" s="16" t="s">
        <v>1006</v>
      </c>
      <c r="F1775" s="16" t="s">
        <v>101</v>
      </c>
      <c r="G1775" s="16" t="s">
        <v>78</v>
      </c>
      <c r="H1775" s="17">
        <v>0.02</v>
      </c>
      <c r="I1775" s="16" t="s">
        <v>101</v>
      </c>
      <c r="J1775" s="16" t="s">
        <v>1003</v>
      </c>
      <c r="K1775" s="18" t="s">
        <v>31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32</v>
      </c>
      <c r="T1775" s="20" t="s">
        <v>32</v>
      </c>
      <c r="U1775" s="20" t="s">
        <v>32</v>
      </c>
      <c r="V1775" s="20" t="s">
        <v>32</v>
      </c>
      <c r="W1775" s="21" t="s">
        <v>32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32</v>
      </c>
      <c r="AH1775" s="21" t="s">
        <v>32</v>
      </c>
    </row>
    <row r="1776" spans="1:34" x14ac:dyDescent="0.35">
      <c r="A1776" s="24" t="s">
        <v>164</v>
      </c>
      <c r="B1776" s="25" t="s">
        <v>22</v>
      </c>
      <c r="C1776" s="25" t="s">
        <v>23</v>
      </c>
      <c r="D1776" s="25" t="s">
        <v>92</v>
      </c>
      <c r="E1776" s="25" t="s">
        <v>1006</v>
      </c>
      <c r="F1776" s="25" t="s">
        <v>101</v>
      </c>
      <c r="G1776" s="25" t="s">
        <v>78</v>
      </c>
      <c r="H1776" s="26">
        <v>0.02</v>
      </c>
      <c r="I1776" s="25" t="s">
        <v>101</v>
      </c>
      <c r="J1776" s="25" t="s">
        <v>1003</v>
      </c>
      <c r="K1776" s="27" t="s">
        <v>33</v>
      </c>
      <c r="L1776" s="28">
        <v>8.3472454090150139E-2</v>
      </c>
      <c r="M1776" s="29">
        <v>8.3472454090150139E-2</v>
      </c>
      <c r="N1776" s="29">
        <v>8.3472454090150139E-2</v>
      </c>
      <c r="O1776" s="29">
        <v>8.3472454090150139E-2</v>
      </c>
      <c r="P1776" s="29">
        <v>8.3472454090150139E-2</v>
      </c>
      <c r="Q1776" s="29">
        <v>8.3472454090150139E-2</v>
      </c>
      <c r="R1776" s="29">
        <v>8.3472454090150139E-2</v>
      </c>
      <c r="S1776" s="29">
        <v>6.7911714770797937E-2</v>
      </c>
      <c r="T1776" s="29">
        <v>6.7911714770797937E-2</v>
      </c>
      <c r="U1776" s="29">
        <v>8.3308042488619227E-2</v>
      </c>
      <c r="V1776" s="29">
        <v>8.3308042488619227E-2</v>
      </c>
      <c r="W1776" s="30">
        <v>8.3308042488619227E-2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164</v>
      </c>
      <c r="B1777" s="32" t="s">
        <v>22</v>
      </c>
      <c r="C1777" s="32" t="s">
        <v>23</v>
      </c>
      <c r="D1777" s="32" t="s">
        <v>92</v>
      </c>
      <c r="E1777" s="32" t="s">
        <v>1006</v>
      </c>
      <c r="F1777" s="32" t="s">
        <v>102</v>
      </c>
      <c r="G1777" s="32" t="s">
        <v>78</v>
      </c>
      <c r="H1777" s="33">
        <v>0.02</v>
      </c>
      <c r="I1777" s="32" t="s">
        <v>102</v>
      </c>
      <c r="J1777" s="32" t="s">
        <v>1003</v>
      </c>
      <c r="K1777" s="34" t="s">
        <v>28</v>
      </c>
      <c r="L1777" s="35">
        <v>5.69</v>
      </c>
      <c r="M1777" s="36">
        <v>5.69</v>
      </c>
      <c r="N1777" s="36">
        <v>5.69</v>
      </c>
      <c r="O1777" s="36">
        <v>5.69</v>
      </c>
      <c r="P1777" s="36">
        <v>5.69</v>
      </c>
      <c r="Q1777" s="36">
        <v>5.69</v>
      </c>
      <c r="R1777" s="36">
        <v>5.69</v>
      </c>
      <c r="S1777" s="36">
        <v>5.59</v>
      </c>
      <c r="T1777" s="36">
        <v>5.59</v>
      </c>
      <c r="U1777" s="36">
        <v>6.26</v>
      </c>
      <c r="V1777" s="36">
        <v>6.26</v>
      </c>
      <c r="W1777" s="37">
        <v>6.26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0.14000000000000001</v>
      </c>
      <c r="AH1777" s="151">
        <v>0.14000000000000001</v>
      </c>
    </row>
    <row r="1778" spans="1:34" x14ac:dyDescent="0.35">
      <c r="A1778" s="15" t="s">
        <v>164</v>
      </c>
      <c r="B1778" s="16" t="s">
        <v>22</v>
      </c>
      <c r="C1778" s="16" t="s">
        <v>23</v>
      </c>
      <c r="D1778" s="16" t="s">
        <v>92</v>
      </c>
      <c r="E1778" s="16" t="s">
        <v>1006</v>
      </c>
      <c r="F1778" s="16" t="s">
        <v>102</v>
      </c>
      <c r="G1778" s="16" t="s">
        <v>78</v>
      </c>
      <c r="H1778" s="17">
        <v>0.02</v>
      </c>
      <c r="I1778" s="16" t="s">
        <v>102</v>
      </c>
      <c r="J1778" s="16" t="s">
        <v>1003</v>
      </c>
      <c r="K1778" s="18" t="s">
        <v>29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32</v>
      </c>
      <c r="T1778" s="20" t="s">
        <v>32</v>
      </c>
      <c r="U1778" s="20" t="s">
        <v>32</v>
      </c>
      <c r="V1778" s="20" t="s">
        <v>32</v>
      </c>
      <c r="W1778" s="21" t="s">
        <v>32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32</v>
      </c>
      <c r="AH1778" s="21" t="s">
        <v>32</v>
      </c>
    </row>
    <row r="1779" spans="1:34" x14ac:dyDescent="0.35">
      <c r="A1779" s="15" t="s">
        <v>164</v>
      </c>
      <c r="B1779" s="16" t="s">
        <v>22</v>
      </c>
      <c r="C1779" s="16" t="s">
        <v>23</v>
      </c>
      <c r="D1779" s="16" t="s">
        <v>92</v>
      </c>
      <c r="E1779" s="16" t="s">
        <v>1006</v>
      </c>
      <c r="F1779" s="16" t="s">
        <v>102</v>
      </c>
      <c r="G1779" s="16" t="s">
        <v>78</v>
      </c>
      <c r="H1779" s="17">
        <v>0.02</v>
      </c>
      <c r="I1779" s="16" t="s">
        <v>102</v>
      </c>
      <c r="J1779" s="16" t="s">
        <v>1003</v>
      </c>
      <c r="K1779" s="18" t="s">
        <v>30</v>
      </c>
      <c r="L1779" s="168">
        <v>6.19</v>
      </c>
      <c r="M1779" s="166">
        <v>6.19</v>
      </c>
      <c r="N1779" s="166">
        <v>6.19</v>
      </c>
      <c r="O1779" s="166">
        <v>6.19</v>
      </c>
      <c r="P1779" s="166">
        <v>6.19</v>
      </c>
      <c r="Q1779" s="166">
        <v>6.19</v>
      </c>
      <c r="R1779" s="166">
        <v>6.19</v>
      </c>
      <c r="S1779" s="166">
        <v>6.19</v>
      </c>
      <c r="T1779" s="166">
        <v>6.19</v>
      </c>
      <c r="U1779" s="166">
        <v>6.8090000000000011</v>
      </c>
      <c r="V1779" s="166">
        <v>6.8090000000000011</v>
      </c>
      <c r="W1779" s="166">
        <v>6.8090000000000011</v>
      </c>
      <c r="X1779" s="169"/>
      <c r="Y1779" s="168">
        <v>0</v>
      </c>
      <c r="Z1779" s="166">
        <v>0</v>
      </c>
      <c r="AA1779" s="166">
        <v>0</v>
      </c>
      <c r="AB1779" s="166">
        <v>0</v>
      </c>
      <c r="AC1779" s="166">
        <v>0</v>
      </c>
      <c r="AD1779" s="166">
        <v>0</v>
      </c>
      <c r="AE1779" s="167">
        <v>0</v>
      </c>
      <c r="AF1779" s="118"/>
      <c r="AG1779" s="166">
        <v>0.16</v>
      </c>
      <c r="AH1779" s="167">
        <v>0.16</v>
      </c>
    </row>
    <row r="1780" spans="1:34" x14ac:dyDescent="0.35">
      <c r="A1780" s="15" t="s">
        <v>164</v>
      </c>
      <c r="B1780" s="16" t="s">
        <v>22</v>
      </c>
      <c r="C1780" s="16" t="s">
        <v>23</v>
      </c>
      <c r="D1780" s="16" t="s">
        <v>92</v>
      </c>
      <c r="E1780" s="16" t="s">
        <v>1006</v>
      </c>
      <c r="F1780" s="16" t="s">
        <v>102</v>
      </c>
      <c r="G1780" s="16" t="s">
        <v>78</v>
      </c>
      <c r="H1780" s="17">
        <v>0.02</v>
      </c>
      <c r="I1780" s="16" t="s">
        <v>102</v>
      </c>
      <c r="J1780" s="16" t="s">
        <v>1003</v>
      </c>
      <c r="K1780" s="18" t="s">
        <v>31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32</v>
      </c>
      <c r="T1780" s="20" t="s">
        <v>32</v>
      </c>
      <c r="U1780" s="20" t="s">
        <v>32</v>
      </c>
      <c r="V1780" s="20" t="s">
        <v>32</v>
      </c>
      <c r="W1780" s="21" t="s">
        <v>32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32</v>
      </c>
      <c r="AH1780" s="21" t="s">
        <v>32</v>
      </c>
    </row>
    <row r="1781" spans="1:34" x14ac:dyDescent="0.35">
      <c r="A1781" s="24" t="s">
        <v>164</v>
      </c>
      <c r="B1781" s="25" t="s">
        <v>22</v>
      </c>
      <c r="C1781" s="25" t="s">
        <v>23</v>
      </c>
      <c r="D1781" s="25" t="s">
        <v>92</v>
      </c>
      <c r="E1781" s="25" t="s">
        <v>1006</v>
      </c>
      <c r="F1781" s="25" t="s">
        <v>102</v>
      </c>
      <c r="G1781" s="25" t="s">
        <v>78</v>
      </c>
      <c r="H1781" s="26">
        <v>0.02</v>
      </c>
      <c r="I1781" s="25" t="s">
        <v>102</v>
      </c>
      <c r="J1781" s="25" t="s">
        <v>1003</v>
      </c>
      <c r="K1781" s="27" t="s">
        <v>33</v>
      </c>
      <c r="L1781" s="28">
        <v>8.787346221441128E-2</v>
      </c>
      <c r="M1781" s="29">
        <v>8.787346221441128E-2</v>
      </c>
      <c r="N1781" s="29">
        <v>8.787346221441128E-2</v>
      </c>
      <c r="O1781" s="29">
        <v>8.787346221441128E-2</v>
      </c>
      <c r="P1781" s="29">
        <v>8.787346221441128E-2</v>
      </c>
      <c r="Q1781" s="29">
        <v>8.787346221441128E-2</v>
      </c>
      <c r="R1781" s="29">
        <v>8.787346221441128E-2</v>
      </c>
      <c r="S1781" s="29">
        <v>0.10733452593917714</v>
      </c>
      <c r="T1781" s="29">
        <v>0.10733452593917714</v>
      </c>
      <c r="U1781" s="29">
        <v>8.7699680511182265E-2</v>
      </c>
      <c r="V1781" s="29">
        <v>8.7699680511182265E-2</v>
      </c>
      <c r="W1781" s="30">
        <v>8.7699680511182265E-2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164</v>
      </c>
      <c r="B1782" s="32" t="s">
        <v>22</v>
      </c>
      <c r="C1782" s="32" t="s">
        <v>23</v>
      </c>
      <c r="D1782" s="32" t="s">
        <v>103</v>
      </c>
      <c r="E1782" s="32" t="s">
        <v>76</v>
      </c>
      <c r="F1782" s="32" t="s">
        <v>104</v>
      </c>
      <c r="G1782" s="32" t="s">
        <v>78</v>
      </c>
      <c r="H1782" s="33">
        <v>2.2499999999999999E-2</v>
      </c>
      <c r="I1782" s="32" t="s">
        <v>104</v>
      </c>
      <c r="J1782" s="32" t="s">
        <v>1003</v>
      </c>
      <c r="K1782" s="34" t="s">
        <v>28</v>
      </c>
      <c r="L1782" s="35">
        <v>6.99</v>
      </c>
      <c r="M1782" s="36">
        <v>6.99</v>
      </c>
      <c r="N1782" s="36">
        <v>6.99</v>
      </c>
      <c r="O1782" s="36">
        <v>6.99</v>
      </c>
      <c r="P1782" s="36">
        <v>6.99</v>
      </c>
      <c r="Q1782" s="36">
        <v>6.99</v>
      </c>
      <c r="R1782" s="36">
        <v>6.99</v>
      </c>
      <c r="S1782" s="36">
        <v>6.79</v>
      </c>
      <c r="T1782" s="36">
        <v>6.79</v>
      </c>
      <c r="U1782" s="36">
        <v>5.83</v>
      </c>
      <c r="V1782" s="36">
        <v>5.83</v>
      </c>
      <c r="W1782" s="37">
        <v>6.17</v>
      </c>
      <c r="X1782" s="149"/>
      <c r="Y1782" s="128">
        <v>6.49</v>
      </c>
      <c r="Z1782" s="129">
        <v>6.49</v>
      </c>
      <c r="AA1782" s="129">
        <v>6.49</v>
      </c>
      <c r="AB1782" s="129">
        <v>6.49</v>
      </c>
      <c r="AC1782" s="129">
        <v>6.49</v>
      </c>
      <c r="AD1782" s="129">
        <v>6.49</v>
      </c>
      <c r="AE1782" s="151">
        <v>6.49</v>
      </c>
      <c r="AF1782" s="127"/>
      <c r="AG1782" s="129">
        <v>0.17</v>
      </c>
      <c r="AH1782" s="151">
        <v>0.17</v>
      </c>
    </row>
    <row r="1783" spans="1:34" x14ac:dyDescent="0.35">
      <c r="A1783" s="15" t="s">
        <v>164</v>
      </c>
      <c r="B1783" s="16" t="s">
        <v>22</v>
      </c>
      <c r="C1783" s="16" t="s">
        <v>23</v>
      </c>
      <c r="D1783" s="16" t="s">
        <v>103</v>
      </c>
      <c r="E1783" s="16" t="s">
        <v>76</v>
      </c>
      <c r="F1783" s="16" t="s">
        <v>104</v>
      </c>
      <c r="G1783" s="16" t="s">
        <v>78</v>
      </c>
      <c r="H1783" s="17">
        <v>2.2499999999999999E-2</v>
      </c>
      <c r="I1783" s="16" t="s">
        <v>104</v>
      </c>
      <c r="J1783" s="16" t="s">
        <v>1003</v>
      </c>
      <c r="K1783" s="18" t="s">
        <v>29</v>
      </c>
      <c r="L1783" s="19">
        <v>0.7</v>
      </c>
      <c r="M1783" s="20">
        <v>0.7</v>
      </c>
      <c r="N1783" s="20">
        <v>0.7</v>
      </c>
      <c r="O1783" s="20">
        <v>0.7</v>
      </c>
      <c r="P1783" s="20">
        <v>0.7</v>
      </c>
      <c r="Q1783" s="20">
        <v>0.7</v>
      </c>
      <c r="R1783" s="20">
        <v>0.7</v>
      </c>
      <c r="S1783" s="20" t="s">
        <v>32</v>
      </c>
      <c r="T1783" s="20" t="s">
        <v>32</v>
      </c>
      <c r="U1783" s="20" t="s">
        <v>32</v>
      </c>
      <c r="V1783" s="20" t="s">
        <v>32</v>
      </c>
      <c r="W1783" s="21" t="s">
        <v>32</v>
      </c>
      <c r="X1783" s="149"/>
      <c r="Y1783" s="19">
        <v>0.3</v>
      </c>
      <c r="Z1783" s="20">
        <v>0.3</v>
      </c>
      <c r="AA1783" s="20">
        <v>0.3</v>
      </c>
      <c r="AB1783" s="20">
        <v>0.3</v>
      </c>
      <c r="AC1783" s="20">
        <v>0.3</v>
      </c>
      <c r="AD1783" s="20">
        <v>0.3</v>
      </c>
      <c r="AE1783" s="21">
        <v>0.3</v>
      </c>
      <c r="AF1783" s="123"/>
      <c r="AG1783" s="20" t="s">
        <v>32</v>
      </c>
      <c r="AH1783" s="21" t="s">
        <v>32</v>
      </c>
    </row>
    <row r="1784" spans="1:34" x14ac:dyDescent="0.35">
      <c r="A1784" s="15" t="s">
        <v>164</v>
      </c>
      <c r="B1784" s="16" t="s">
        <v>22</v>
      </c>
      <c r="C1784" s="16" t="s">
        <v>23</v>
      </c>
      <c r="D1784" s="16" t="s">
        <v>103</v>
      </c>
      <c r="E1784" s="16" t="s">
        <v>76</v>
      </c>
      <c r="F1784" s="16" t="s">
        <v>104</v>
      </c>
      <c r="G1784" s="16" t="s">
        <v>78</v>
      </c>
      <c r="H1784" s="17">
        <v>2.2499999999999999E-2</v>
      </c>
      <c r="I1784" s="16" t="s">
        <v>104</v>
      </c>
      <c r="J1784" s="16" t="s">
        <v>1003</v>
      </c>
      <c r="K1784" s="18" t="s">
        <v>30</v>
      </c>
      <c r="L1784" s="168">
        <v>7.29</v>
      </c>
      <c r="M1784" s="166">
        <v>7.29</v>
      </c>
      <c r="N1784" s="166">
        <v>7.29</v>
      </c>
      <c r="O1784" s="166">
        <v>7.29</v>
      </c>
      <c r="P1784" s="166">
        <v>7.29</v>
      </c>
      <c r="Q1784" s="166">
        <v>7.29</v>
      </c>
      <c r="R1784" s="166">
        <v>7.29</v>
      </c>
      <c r="S1784" s="166">
        <v>6.79</v>
      </c>
      <c r="T1784" s="166">
        <v>6.79</v>
      </c>
      <c r="U1784" s="166">
        <v>5.83</v>
      </c>
      <c r="V1784" s="166">
        <v>5.83</v>
      </c>
      <c r="W1784" s="167">
        <v>6.3365</v>
      </c>
      <c r="X1784" s="178"/>
      <c r="Y1784" s="168">
        <v>6.59</v>
      </c>
      <c r="Z1784" s="166">
        <v>6.59</v>
      </c>
      <c r="AA1784" s="166">
        <v>6.59</v>
      </c>
      <c r="AB1784" s="166">
        <v>6.59</v>
      </c>
      <c r="AC1784" s="166">
        <v>6.59</v>
      </c>
      <c r="AD1784" s="166">
        <v>6.59</v>
      </c>
      <c r="AE1784" s="167">
        <v>6.59</v>
      </c>
      <c r="AF1784" s="118"/>
      <c r="AG1784" s="166">
        <v>0.17</v>
      </c>
      <c r="AH1784" s="167">
        <v>0.17</v>
      </c>
    </row>
    <row r="1785" spans="1:34" x14ac:dyDescent="0.35">
      <c r="A1785" s="15" t="s">
        <v>164</v>
      </c>
      <c r="B1785" s="16" t="s">
        <v>22</v>
      </c>
      <c r="C1785" s="16" t="s">
        <v>23</v>
      </c>
      <c r="D1785" s="16" t="s">
        <v>103</v>
      </c>
      <c r="E1785" s="16" t="s">
        <v>76</v>
      </c>
      <c r="F1785" s="16" t="s">
        <v>104</v>
      </c>
      <c r="G1785" s="16" t="s">
        <v>78</v>
      </c>
      <c r="H1785" s="17">
        <v>2.2499999999999999E-2</v>
      </c>
      <c r="I1785" s="16" t="s">
        <v>104</v>
      </c>
      <c r="J1785" s="16" t="s">
        <v>1003</v>
      </c>
      <c r="K1785" s="18" t="s">
        <v>31</v>
      </c>
      <c r="L1785" s="19">
        <v>0.5</v>
      </c>
      <c r="M1785" s="20">
        <v>0.5</v>
      </c>
      <c r="N1785" s="20">
        <v>0.5</v>
      </c>
      <c r="O1785" s="20">
        <v>0.5</v>
      </c>
      <c r="P1785" s="20">
        <v>0.5</v>
      </c>
      <c r="Q1785" s="20">
        <v>0.5</v>
      </c>
      <c r="R1785" s="20">
        <v>0.5</v>
      </c>
      <c r="S1785" s="20" t="s">
        <v>32</v>
      </c>
      <c r="T1785" s="20" t="s">
        <v>32</v>
      </c>
      <c r="U1785" s="20" t="s">
        <v>32</v>
      </c>
      <c r="V1785" s="20" t="s">
        <v>32</v>
      </c>
      <c r="W1785" s="21" t="s">
        <v>32</v>
      </c>
      <c r="X1785" s="149"/>
      <c r="Y1785" s="19">
        <v>0.5</v>
      </c>
      <c r="Z1785" s="20">
        <v>0.5</v>
      </c>
      <c r="AA1785" s="20">
        <v>0.5</v>
      </c>
      <c r="AB1785" s="20">
        <v>0.5</v>
      </c>
      <c r="AC1785" s="20">
        <v>0.5</v>
      </c>
      <c r="AD1785" s="20">
        <v>0.5</v>
      </c>
      <c r="AE1785" s="21">
        <v>0.5</v>
      </c>
      <c r="AF1785" s="123"/>
      <c r="AG1785" s="20" t="s">
        <v>32</v>
      </c>
      <c r="AH1785" s="21" t="s">
        <v>32</v>
      </c>
    </row>
    <row r="1786" spans="1:34" x14ac:dyDescent="0.35">
      <c r="A1786" s="24" t="s">
        <v>164</v>
      </c>
      <c r="B1786" s="25" t="s">
        <v>22</v>
      </c>
      <c r="C1786" s="25" t="s">
        <v>23</v>
      </c>
      <c r="D1786" s="25" t="s">
        <v>103</v>
      </c>
      <c r="E1786" s="25" t="s">
        <v>76</v>
      </c>
      <c r="F1786" s="25" t="s">
        <v>104</v>
      </c>
      <c r="G1786" s="25" t="s">
        <v>78</v>
      </c>
      <c r="H1786" s="26">
        <v>2.2499999999999999E-2</v>
      </c>
      <c r="I1786" s="25" t="s">
        <v>104</v>
      </c>
      <c r="J1786" s="25" t="s">
        <v>1003</v>
      </c>
      <c r="K1786" s="27" t="s">
        <v>33</v>
      </c>
      <c r="L1786" s="28">
        <v>4.2918454935622297E-2</v>
      </c>
      <c r="M1786" s="29">
        <v>4.2918454935622297E-2</v>
      </c>
      <c r="N1786" s="29">
        <v>4.2918454935622297E-2</v>
      </c>
      <c r="O1786" s="29">
        <v>4.2918454935622297E-2</v>
      </c>
      <c r="P1786" s="29">
        <v>4.2918454935622297E-2</v>
      </c>
      <c r="Q1786" s="29">
        <v>4.2918454935622297E-2</v>
      </c>
      <c r="R1786" s="29">
        <v>4.2918454935622297E-2</v>
      </c>
      <c r="S1786" s="29">
        <v>0</v>
      </c>
      <c r="T1786" s="29">
        <v>0</v>
      </c>
      <c r="U1786" s="29">
        <v>0</v>
      </c>
      <c r="V1786" s="29">
        <v>0</v>
      </c>
      <c r="W1786" s="30">
        <v>2.6985413290113502E-2</v>
      </c>
      <c r="X1786" s="149"/>
      <c r="Y1786" s="125">
        <v>1.5408320493066174E-2</v>
      </c>
      <c r="Z1786" s="126">
        <v>1.5408320493066174E-2</v>
      </c>
      <c r="AA1786" s="126">
        <v>1.5408320493066174E-2</v>
      </c>
      <c r="AB1786" s="126">
        <v>1.5408320493066174E-2</v>
      </c>
      <c r="AC1786" s="126">
        <v>1.5408320493066174E-2</v>
      </c>
      <c r="AD1786" s="126">
        <v>1.5408320493066174E-2</v>
      </c>
      <c r="AE1786" s="153">
        <v>1.5408320493066174E-2</v>
      </c>
      <c r="AF1786" s="124"/>
      <c r="AG1786" s="126">
        <v>0</v>
      </c>
      <c r="AH1786" s="153">
        <v>0</v>
      </c>
    </row>
    <row r="1787" spans="1:34" x14ac:dyDescent="0.35">
      <c r="A1787" s="31" t="s">
        <v>164</v>
      </c>
      <c r="B1787" s="32" t="s">
        <v>22</v>
      </c>
      <c r="C1787" s="32" t="s">
        <v>23</v>
      </c>
      <c r="D1787" s="32" t="s">
        <v>103</v>
      </c>
      <c r="E1787" s="32" t="s">
        <v>76</v>
      </c>
      <c r="F1787" s="32" t="s">
        <v>105</v>
      </c>
      <c r="G1787" s="32" t="s">
        <v>78</v>
      </c>
      <c r="H1787" s="33">
        <v>2.2499999999999999E-2</v>
      </c>
      <c r="I1787" s="32" t="s">
        <v>105</v>
      </c>
      <c r="J1787" s="32" t="s">
        <v>1003</v>
      </c>
      <c r="K1787" s="34" t="s">
        <v>28</v>
      </c>
      <c r="L1787" s="35">
        <v>6.69</v>
      </c>
      <c r="M1787" s="36">
        <v>6.69</v>
      </c>
      <c r="N1787" s="36">
        <v>6.69</v>
      </c>
      <c r="O1787" s="36">
        <v>6.69</v>
      </c>
      <c r="P1787" s="36">
        <v>6.69</v>
      </c>
      <c r="Q1787" s="36">
        <v>6.69</v>
      </c>
      <c r="R1787" s="36">
        <v>6.69</v>
      </c>
      <c r="S1787" s="36">
        <v>6.49</v>
      </c>
      <c r="T1787" s="36">
        <v>6.49</v>
      </c>
      <c r="U1787" s="36">
        <v>5.58</v>
      </c>
      <c r="V1787" s="36">
        <v>5.58</v>
      </c>
      <c r="W1787" s="37">
        <v>6.16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0.16</v>
      </c>
      <c r="AH1787" s="151">
        <v>0.16</v>
      </c>
    </row>
    <row r="1788" spans="1:34" x14ac:dyDescent="0.35">
      <c r="A1788" s="15" t="s">
        <v>164</v>
      </c>
      <c r="B1788" s="16" t="s">
        <v>22</v>
      </c>
      <c r="C1788" s="16" t="s">
        <v>23</v>
      </c>
      <c r="D1788" s="16" t="s">
        <v>103</v>
      </c>
      <c r="E1788" s="16" t="s">
        <v>76</v>
      </c>
      <c r="F1788" s="16" t="s">
        <v>105</v>
      </c>
      <c r="G1788" s="16" t="s">
        <v>78</v>
      </c>
      <c r="H1788" s="17">
        <v>2.2499999999999999E-2</v>
      </c>
      <c r="I1788" s="16" t="s">
        <v>105</v>
      </c>
      <c r="J1788" s="16" t="s">
        <v>1003</v>
      </c>
      <c r="K1788" s="18" t="s">
        <v>29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32</v>
      </c>
      <c r="T1788" s="20" t="s">
        <v>32</v>
      </c>
      <c r="U1788" s="20" t="s">
        <v>32</v>
      </c>
      <c r="V1788" s="20" t="s">
        <v>32</v>
      </c>
      <c r="W1788" s="21" t="s">
        <v>32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32</v>
      </c>
      <c r="AH1788" s="21" t="s">
        <v>32</v>
      </c>
    </row>
    <row r="1789" spans="1:34" x14ac:dyDescent="0.35">
      <c r="A1789" s="15" t="s">
        <v>164</v>
      </c>
      <c r="B1789" s="16" t="s">
        <v>22</v>
      </c>
      <c r="C1789" s="16" t="s">
        <v>23</v>
      </c>
      <c r="D1789" s="16" t="s">
        <v>103</v>
      </c>
      <c r="E1789" s="16" t="s">
        <v>76</v>
      </c>
      <c r="F1789" s="16" t="s">
        <v>105</v>
      </c>
      <c r="G1789" s="16" t="s">
        <v>78</v>
      </c>
      <c r="H1789" s="17">
        <v>2.2499999999999999E-2</v>
      </c>
      <c r="I1789" s="16" t="s">
        <v>105</v>
      </c>
      <c r="J1789" s="16" t="s">
        <v>1003</v>
      </c>
      <c r="K1789" s="18" t="s">
        <v>30</v>
      </c>
      <c r="L1789" s="168">
        <v>6.79</v>
      </c>
      <c r="M1789" s="166">
        <v>6.79</v>
      </c>
      <c r="N1789" s="166">
        <v>6.79</v>
      </c>
      <c r="O1789" s="166">
        <v>6.79</v>
      </c>
      <c r="P1789" s="166">
        <v>6.79</v>
      </c>
      <c r="Q1789" s="166">
        <v>6.79</v>
      </c>
      <c r="R1789" s="166">
        <v>6.79</v>
      </c>
      <c r="S1789" s="166">
        <v>6.49</v>
      </c>
      <c r="T1789" s="166">
        <v>6.49</v>
      </c>
      <c r="U1789" s="166">
        <v>5.6634080717488784</v>
      </c>
      <c r="V1789" s="166">
        <v>5.6634080717488784</v>
      </c>
      <c r="W1789" s="167">
        <v>6.16</v>
      </c>
      <c r="X1789" s="178"/>
      <c r="Y1789" s="168">
        <v>0</v>
      </c>
      <c r="Z1789" s="166">
        <v>0</v>
      </c>
      <c r="AA1789" s="166">
        <v>0</v>
      </c>
      <c r="AB1789" s="166">
        <v>0</v>
      </c>
      <c r="AC1789" s="166">
        <v>0</v>
      </c>
      <c r="AD1789" s="166">
        <v>0</v>
      </c>
      <c r="AE1789" s="167">
        <v>0</v>
      </c>
      <c r="AF1789" s="118"/>
      <c r="AG1789" s="166">
        <v>0.16</v>
      </c>
      <c r="AH1789" s="167">
        <v>0.16</v>
      </c>
    </row>
    <row r="1790" spans="1:34" x14ac:dyDescent="0.35">
      <c r="A1790" s="15" t="s">
        <v>164</v>
      </c>
      <c r="B1790" s="16" t="s">
        <v>22</v>
      </c>
      <c r="C1790" s="16" t="s">
        <v>23</v>
      </c>
      <c r="D1790" s="16" t="s">
        <v>103</v>
      </c>
      <c r="E1790" s="16" t="s">
        <v>76</v>
      </c>
      <c r="F1790" s="16" t="s">
        <v>105</v>
      </c>
      <c r="G1790" s="16" t="s">
        <v>78</v>
      </c>
      <c r="H1790" s="17">
        <v>2.2499999999999999E-2</v>
      </c>
      <c r="I1790" s="16" t="s">
        <v>105</v>
      </c>
      <c r="J1790" s="16" t="s">
        <v>1003</v>
      </c>
      <c r="K1790" s="18" t="s">
        <v>31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32</v>
      </c>
      <c r="T1790" s="20" t="s">
        <v>32</v>
      </c>
      <c r="U1790" s="20" t="s">
        <v>32</v>
      </c>
      <c r="V1790" s="20" t="s">
        <v>32</v>
      </c>
      <c r="W1790" s="21" t="s">
        <v>32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32</v>
      </c>
      <c r="AH1790" s="21" t="s">
        <v>32</v>
      </c>
    </row>
    <row r="1791" spans="1:34" x14ac:dyDescent="0.35">
      <c r="A1791" s="24" t="s">
        <v>164</v>
      </c>
      <c r="B1791" s="25" t="s">
        <v>22</v>
      </c>
      <c r="C1791" s="25" t="s">
        <v>23</v>
      </c>
      <c r="D1791" s="25" t="s">
        <v>103</v>
      </c>
      <c r="E1791" s="25" t="s">
        <v>76</v>
      </c>
      <c r="F1791" s="25" t="s">
        <v>105</v>
      </c>
      <c r="G1791" s="25" t="s">
        <v>78</v>
      </c>
      <c r="H1791" s="26">
        <v>2.2499999999999999E-2</v>
      </c>
      <c r="I1791" s="25" t="s">
        <v>105</v>
      </c>
      <c r="J1791" s="25" t="s">
        <v>1003</v>
      </c>
      <c r="K1791" s="27" t="s">
        <v>33</v>
      </c>
      <c r="L1791" s="28">
        <v>1.4947683109117982E-2</v>
      </c>
      <c r="M1791" s="29">
        <v>1.4947683109117982E-2</v>
      </c>
      <c r="N1791" s="29">
        <v>1.4947683109117982E-2</v>
      </c>
      <c r="O1791" s="29">
        <v>1.4947683109117982E-2</v>
      </c>
      <c r="P1791" s="29">
        <v>1.4947683109117982E-2</v>
      </c>
      <c r="Q1791" s="29">
        <v>1.4947683109117982E-2</v>
      </c>
      <c r="R1791" s="29">
        <v>1.4947683109117982E-2</v>
      </c>
      <c r="S1791" s="29">
        <v>0</v>
      </c>
      <c r="T1791" s="29">
        <v>0</v>
      </c>
      <c r="U1791" s="29">
        <v>1.4947683109117982E-2</v>
      </c>
      <c r="V1791" s="29">
        <v>1.4947683109117982E-2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164</v>
      </c>
      <c r="B1792" s="32" t="s">
        <v>22</v>
      </c>
      <c r="C1792" s="32" t="s">
        <v>23</v>
      </c>
      <c r="D1792" s="32" t="s">
        <v>106</v>
      </c>
      <c r="E1792" s="32" t="s">
        <v>76</v>
      </c>
      <c r="F1792" s="32" t="s">
        <v>107</v>
      </c>
      <c r="G1792" s="32" t="s">
        <v>78</v>
      </c>
      <c r="H1792" s="33">
        <v>2.5000000000000001E-2</v>
      </c>
      <c r="I1792" s="32" t="s">
        <v>107</v>
      </c>
      <c r="J1792" s="32"/>
      <c r="K1792" s="34" t="s">
        <v>28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7.11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0.19</v>
      </c>
      <c r="AH1792" s="151">
        <v>0.19</v>
      </c>
    </row>
    <row r="1793" spans="1:34" x14ac:dyDescent="0.35">
      <c r="A1793" s="15" t="s">
        <v>164</v>
      </c>
      <c r="B1793" s="16" t="s">
        <v>22</v>
      </c>
      <c r="C1793" s="16" t="s">
        <v>23</v>
      </c>
      <c r="D1793" s="16" t="s">
        <v>106</v>
      </c>
      <c r="E1793" s="16" t="s">
        <v>76</v>
      </c>
      <c r="F1793" s="16" t="s">
        <v>107</v>
      </c>
      <c r="G1793" s="16" t="s">
        <v>78</v>
      </c>
      <c r="H1793" s="17">
        <v>2.5000000000000001E-2</v>
      </c>
      <c r="I1793" s="16" t="s">
        <v>107</v>
      </c>
      <c r="J1793" s="16"/>
      <c r="K1793" s="18" t="s">
        <v>29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32</v>
      </c>
      <c r="T1793" s="20" t="s">
        <v>32</v>
      </c>
      <c r="U1793" s="20" t="s">
        <v>32</v>
      </c>
      <c r="V1793" s="20" t="s">
        <v>32</v>
      </c>
      <c r="W1793" s="21" t="s">
        <v>32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32</v>
      </c>
      <c r="AH1793" s="21" t="s">
        <v>32</v>
      </c>
    </row>
    <row r="1794" spans="1:34" x14ac:dyDescent="0.35">
      <c r="A1794" s="15" t="s">
        <v>164</v>
      </c>
      <c r="B1794" s="16" t="s">
        <v>22</v>
      </c>
      <c r="C1794" s="16" t="s">
        <v>23</v>
      </c>
      <c r="D1794" s="16" t="s">
        <v>106</v>
      </c>
      <c r="E1794" s="16" t="s">
        <v>76</v>
      </c>
      <c r="F1794" s="16" t="s">
        <v>107</v>
      </c>
      <c r="G1794" s="16" t="s">
        <v>78</v>
      </c>
      <c r="H1794" s="17">
        <v>2.5000000000000001E-2</v>
      </c>
      <c r="I1794" s="16" t="s">
        <v>107</v>
      </c>
      <c r="J1794" s="16"/>
      <c r="K1794" s="18" t="s">
        <v>30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7.49</v>
      </c>
      <c r="T1794" s="23">
        <v>7.49</v>
      </c>
      <c r="U1794" s="23">
        <v>7.5</v>
      </c>
      <c r="V1794" s="23">
        <v>7.5</v>
      </c>
      <c r="W1794" s="152">
        <v>7.11</v>
      </c>
      <c r="X1794" s="178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0.19</v>
      </c>
      <c r="AH1794" s="167">
        <v>0.19</v>
      </c>
    </row>
    <row r="1795" spans="1:34" x14ac:dyDescent="0.35">
      <c r="A1795" s="15" t="s">
        <v>164</v>
      </c>
      <c r="B1795" s="16" t="s">
        <v>22</v>
      </c>
      <c r="C1795" s="16" t="s">
        <v>23</v>
      </c>
      <c r="D1795" s="16" t="s">
        <v>106</v>
      </c>
      <c r="E1795" s="16" t="s">
        <v>76</v>
      </c>
      <c r="F1795" s="16" t="s">
        <v>107</v>
      </c>
      <c r="G1795" s="16" t="s">
        <v>78</v>
      </c>
      <c r="H1795" s="17">
        <v>2.5000000000000001E-2</v>
      </c>
      <c r="I1795" s="16" t="s">
        <v>107</v>
      </c>
      <c r="J1795" s="16"/>
      <c r="K1795" s="18" t="s">
        <v>31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32</v>
      </c>
      <c r="T1795" s="20" t="s">
        <v>32</v>
      </c>
      <c r="U1795" s="20" t="s">
        <v>32</v>
      </c>
      <c r="V1795" s="20" t="s">
        <v>32</v>
      </c>
      <c r="W1795" s="21" t="s">
        <v>32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32</v>
      </c>
      <c r="AH1795" s="21" t="s">
        <v>32</v>
      </c>
    </row>
    <row r="1796" spans="1:34" x14ac:dyDescent="0.35">
      <c r="A1796" s="24" t="s">
        <v>164</v>
      </c>
      <c r="B1796" s="25" t="s">
        <v>22</v>
      </c>
      <c r="C1796" s="25" t="s">
        <v>23</v>
      </c>
      <c r="D1796" s="25" t="s">
        <v>106</v>
      </c>
      <c r="E1796" s="25" t="s">
        <v>76</v>
      </c>
      <c r="F1796" s="25" t="s">
        <v>107</v>
      </c>
      <c r="G1796" s="25" t="s">
        <v>78</v>
      </c>
      <c r="H1796" s="26">
        <v>2.5000000000000001E-2</v>
      </c>
      <c r="I1796" s="25" t="s">
        <v>107</v>
      </c>
      <c r="J1796" s="25"/>
      <c r="K1796" s="27" t="s">
        <v>33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164</v>
      </c>
      <c r="B1797" s="32" t="s">
        <v>22</v>
      </c>
      <c r="C1797" s="32" t="s">
        <v>23</v>
      </c>
      <c r="D1797" s="32" t="s">
        <v>106</v>
      </c>
      <c r="E1797" s="32" t="s">
        <v>76</v>
      </c>
      <c r="F1797" s="32" t="s">
        <v>108</v>
      </c>
      <c r="G1797" s="32" t="s">
        <v>78</v>
      </c>
      <c r="H1797" s="33">
        <v>2.5000000000000001E-2</v>
      </c>
      <c r="I1797" s="32" t="s">
        <v>108</v>
      </c>
      <c r="J1797" s="32"/>
      <c r="K1797" s="34" t="s">
        <v>28</v>
      </c>
      <c r="L1797" s="35">
        <v>8.49</v>
      </c>
      <c r="M1797" s="36">
        <v>8.49</v>
      </c>
      <c r="N1797" s="36">
        <v>8.49</v>
      </c>
      <c r="O1797" s="36">
        <v>8.49</v>
      </c>
      <c r="P1797" s="36">
        <v>8.49</v>
      </c>
      <c r="Q1797" s="36">
        <v>8.49</v>
      </c>
      <c r="R1797" s="36">
        <v>8.49</v>
      </c>
      <c r="S1797" s="36">
        <v>6.49</v>
      </c>
      <c r="T1797" s="36">
        <v>6.49</v>
      </c>
      <c r="U1797" s="36">
        <v>7.08</v>
      </c>
      <c r="V1797" s="36">
        <v>7.08</v>
      </c>
      <c r="W1797" s="37">
        <v>6.16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0.16</v>
      </c>
      <c r="AH1797" s="151">
        <v>0.16</v>
      </c>
    </row>
    <row r="1798" spans="1:34" x14ac:dyDescent="0.35">
      <c r="A1798" s="15" t="s">
        <v>164</v>
      </c>
      <c r="B1798" s="16" t="s">
        <v>22</v>
      </c>
      <c r="C1798" s="16" t="s">
        <v>23</v>
      </c>
      <c r="D1798" s="16" t="s">
        <v>106</v>
      </c>
      <c r="E1798" s="16" t="s">
        <v>76</v>
      </c>
      <c r="F1798" s="16" t="s">
        <v>108</v>
      </c>
      <c r="G1798" s="16" t="s">
        <v>78</v>
      </c>
      <c r="H1798" s="17">
        <v>2.5000000000000001E-2</v>
      </c>
      <c r="I1798" s="16" t="s">
        <v>108</v>
      </c>
      <c r="J1798" s="16"/>
      <c r="K1798" s="18" t="s">
        <v>29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32</v>
      </c>
      <c r="T1798" s="20" t="s">
        <v>32</v>
      </c>
      <c r="U1798" s="20" t="s">
        <v>32</v>
      </c>
      <c r="V1798" s="20" t="s">
        <v>32</v>
      </c>
      <c r="W1798" s="21" t="s">
        <v>32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32</v>
      </c>
      <c r="AH1798" s="21" t="s">
        <v>32</v>
      </c>
    </row>
    <row r="1799" spans="1:34" x14ac:dyDescent="0.35">
      <c r="A1799" s="15" t="s">
        <v>164</v>
      </c>
      <c r="B1799" s="16" t="s">
        <v>22</v>
      </c>
      <c r="C1799" s="16" t="s">
        <v>23</v>
      </c>
      <c r="D1799" s="16" t="s">
        <v>106</v>
      </c>
      <c r="E1799" s="16" t="s">
        <v>76</v>
      </c>
      <c r="F1799" s="16" t="s">
        <v>108</v>
      </c>
      <c r="G1799" s="16" t="s">
        <v>78</v>
      </c>
      <c r="H1799" s="17">
        <v>2.5000000000000001E-2</v>
      </c>
      <c r="I1799" s="16" t="s">
        <v>108</v>
      </c>
      <c r="J1799" s="16" t="s">
        <v>1025</v>
      </c>
      <c r="K1799" s="18" t="s">
        <v>30</v>
      </c>
      <c r="L1799" s="172">
        <v>8.7899999999999991</v>
      </c>
      <c r="M1799" s="171">
        <v>8.7899999999999991</v>
      </c>
      <c r="N1799" s="171">
        <v>8.7899999999999991</v>
      </c>
      <c r="O1799" s="171">
        <v>8.7899999999999991</v>
      </c>
      <c r="P1799" s="171">
        <v>8.7899999999999991</v>
      </c>
      <c r="Q1799" s="171">
        <v>8.7899999999999991</v>
      </c>
      <c r="R1799" s="171">
        <v>8.7899999999999991</v>
      </c>
      <c r="S1799" s="23">
        <v>6.49</v>
      </c>
      <c r="T1799" s="23">
        <v>6.49</v>
      </c>
      <c r="U1799" s="171">
        <v>7.3301766784452296</v>
      </c>
      <c r="V1799" s="171">
        <v>7.3301766784452296</v>
      </c>
      <c r="W1799" s="170">
        <v>6.16</v>
      </c>
      <c r="X1799" s="178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0.16</v>
      </c>
      <c r="AH1799" s="167">
        <v>0.16</v>
      </c>
    </row>
    <row r="1800" spans="1:34" x14ac:dyDescent="0.35">
      <c r="A1800" s="15" t="s">
        <v>164</v>
      </c>
      <c r="B1800" s="16" t="s">
        <v>22</v>
      </c>
      <c r="C1800" s="16" t="s">
        <v>23</v>
      </c>
      <c r="D1800" s="16" t="s">
        <v>106</v>
      </c>
      <c r="E1800" s="16" t="s">
        <v>76</v>
      </c>
      <c r="F1800" s="16" t="s">
        <v>108</v>
      </c>
      <c r="G1800" s="16" t="s">
        <v>78</v>
      </c>
      <c r="H1800" s="17">
        <v>2.5000000000000001E-2</v>
      </c>
      <c r="I1800" s="16" t="s">
        <v>108</v>
      </c>
      <c r="J1800" s="16"/>
      <c r="K1800" s="18" t="s">
        <v>31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32</v>
      </c>
      <c r="T1800" s="20" t="s">
        <v>32</v>
      </c>
      <c r="U1800" s="20" t="s">
        <v>32</v>
      </c>
      <c r="V1800" s="20" t="s">
        <v>32</v>
      </c>
      <c r="W1800" s="21" t="s">
        <v>32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32</v>
      </c>
      <c r="AH1800" s="21" t="s">
        <v>32</v>
      </c>
    </row>
    <row r="1801" spans="1:34" x14ac:dyDescent="0.35">
      <c r="A1801" s="24" t="s">
        <v>164</v>
      </c>
      <c r="B1801" s="25" t="s">
        <v>22</v>
      </c>
      <c r="C1801" s="25" t="s">
        <v>23</v>
      </c>
      <c r="D1801" s="25" t="s">
        <v>106</v>
      </c>
      <c r="E1801" s="25" t="s">
        <v>76</v>
      </c>
      <c r="F1801" s="25" t="s">
        <v>108</v>
      </c>
      <c r="G1801" s="25" t="s">
        <v>78</v>
      </c>
      <c r="H1801" s="26">
        <v>2.5000000000000001E-2</v>
      </c>
      <c r="I1801" s="25" t="s">
        <v>108</v>
      </c>
      <c r="J1801" s="25"/>
      <c r="K1801" s="27" t="s">
        <v>33</v>
      </c>
      <c r="L1801" s="28">
        <v>3.5335689045936203E-2</v>
      </c>
      <c r="M1801" s="29">
        <v>3.5335689045936203E-2</v>
      </c>
      <c r="N1801" s="29">
        <v>3.5335689045936203E-2</v>
      </c>
      <c r="O1801" s="29">
        <v>3.5335689045936203E-2</v>
      </c>
      <c r="P1801" s="29">
        <v>3.5335689045936203E-2</v>
      </c>
      <c r="Q1801" s="29">
        <v>3.5335689045936203E-2</v>
      </c>
      <c r="R1801" s="29">
        <v>3.5335689045936203E-2</v>
      </c>
      <c r="S1801" s="29">
        <v>0</v>
      </c>
      <c r="T1801" s="29">
        <v>0</v>
      </c>
      <c r="U1801" s="29">
        <v>3.5335689045936425E-2</v>
      </c>
      <c r="V1801" s="29">
        <v>3.5335689045936425E-2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164</v>
      </c>
      <c r="B1802" s="32" t="s">
        <v>22</v>
      </c>
      <c r="C1802" s="32" t="s">
        <v>23</v>
      </c>
      <c r="D1802" s="32" t="s">
        <v>109</v>
      </c>
      <c r="E1802" s="32" t="s">
        <v>76</v>
      </c>
      <c r="F1802" s="32" t="s">
        <v>110</v>
      </c>
      <c r="G1802" s="32" t="s">
        <v>78</v>
      </c>
      <c r="H1802" s="33">
        <v>0.03</v>
      </c>
      <c r="I1802" s="32" t="s">
        <v>110</v>
      </c>
      <c r="J1802" s="32"/>
      <c r="K1802" s="34" t="s">
        <v>28</v>
      </c>
      <c r="L1802" s="35">
        <v>9.99</v>
      </c>
      <c r="M1802" s="36">
        <v>9.99</v>
      </c>
      <c r="N1802" s="36">
        <v>9.99</v>
      </c>
      <c r="O1802" s="36">
        <v>9.99</v>
      </c>
      <c r="P1802" s="36">
        <v>9.99</v>
      </c>
      <c r="Q1802" s="36">
        <v>9.99</v>
      </c>
      <c r="R1802" s="36">
        <v>9.99</v>
      </c>
      <c r="S1802" s="36">
        <v>8.7899999999999991</v>
      </c>
      <c r="T1802" s="36">
        <v>8.7899999999999991</v>
      </c>
      <c r="U1802" s="36">
        <v>8.32</v>
      </c>
      <c r="V1802" s="36">
        <v>8.32</v>
      </c>
      <c r="W1802" s="37">
        <v>8.35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0.22</v>
      </c>
      <c r="AH1802" s="151">
        <v>0.22</v>
      </c>
    </row>
    <row r="1803" spans="1:34" x14ac:dyDescent="0.35">
      <c r="A1803" s="15" t="s">
        <v>164</v>
      </c>
      <c r="B1803" s="16" t="s">
        <v>22</v>
      </c>
      <c r="C1803" s="16" t="s">
        <v>23</v>
      </c>
      <c r="D1803" s="16" t="s">
        <v>109</v>
      </c>
      <c r="E1803" s="16" t="s">
        <v>76</v>
      </c>
      <c r="F1803" s="16" t="s">
        <v>110</v>
      </c>
      <c r="G1803" s="16" t="s">
        <v>78</v>
      </c>
      <c r="H1803" s="17">
        <v>0.03</v>
      </c>
      <c r="I1803" s="16" t="s">
        <v>110</v>
      </c>
      <c r="J1803" s="16"/>
      <c r="K1803" s="18" t="s">
        <v>29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32</v>
      </c>
      <c r="T1803" s="20" t="s">
        <v>32</v>
      </c>
      <c r="U1803" s="20" t="s">
        <v>32</v>
      </c>
      <c r="V1803" s="20" t="s">
        <v>32</v>
      </c>
      <c r="W1803" s="21" t="s">
        <v>32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32</v>
      </c>
      <c r="AH1803" s="21" t="s">
        <v>32</v>
      </c>
    </row>
    <row r="1804" spans="1:34" x14ac:dyDescent="0.35">
      <c r="A1804" s="15" t="s">
        <v>164</v>
      </c>
      <c r="B1804" s="16" t="s">
        <v>22</v>
      </c>
      <c r="C1804" s="16" t="s">
        <v>23</v>
      </c>
      <c r="D1804" s="16" t="s">
        <v>109</v>
      </c>
      <c r="E1804" s="16" t="s">
        <v>76</v>
      </c>
      <c r="F1804" s="16" t="s">
        <v>110</v>
      </c>
      <c r="G1804" s="16" t="s">
        <v>78</v>
      </c>
      <c r="H1804" s="17">
        <v>0.03</v>
      </c>
      <c r="I1804" s="16" t="s">
        <v>110</v>
      </c>
      <c r="J1804" s="16"/>
      <c r="K1804" s="18" t="s">
        <v>30</v>
      </c>
      <c r="L1804" s="172">
        <v>10.79</v>
      </c>
      <c r="M1804" s="171">
        <v>10.79</v>
      </c>
      <c r="N1804" s="171">
        <v>10.79</v>
      </c>
      <c r="O1804" s="171">
        <v>10.79</v>
      </c>
      <c r="P1804" s="171">
        <v>10.79</v>
      </c>
      <c r="Q1804" s="171">
        <v>10.79</v>
      </c>
      <c r="R1804" s="171">
        <v>10.79</v>
      </c>
      <c r="S1804" s="171">
        <v>9.19</v>
      </c>
      <c r="T1804" s="171">
        <v>9.19</v>
      </c>
      <c r="U1804" s="171">
        <v>8.9862662662662647</v>
      </c>
      <c r="V1804" s="171">
        <v>8.9862662662662647</v>
      </c>
      <c r="W1804" s="170">
        <v>8.7299772468714458</v>
      </c>
      <c r="X1804" s="178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0.23</v>
      </c>
      <c r="AH1804" s="167">
        <v>0.23</v>
      </c>
    </row>
    <row r="1805" spans="1:34" x14ac:dyDescent="0.35">
      <c r="A1805" s="15" t="s">
        <v>164</v>
      </c>
      <c r="B1805" s="16" t="s">
        <v>22</v>
      </c>
      <c r="C1805" s="16" t="s">
        <v>23</v>
      </c>
      <c r="D1805" s="16" t="s">
        <v>109</v>
      </c>
      <c r="E1805" s="16" t="s">
        <v>76</v>
      </c>
      <c r="F1805" s="16" t="s">
        <v>110</v>
      </c>
      <c r="G1805" s="16" t="s">
        <v>78</v>
      </c>
      <c r="H1805" s="17">
        <v>0.03</v>
      </c>
      <c r="I1805" s="16" t="s">
        <v>110</v>
      </c>
      <c r="J1805" s="16"/>
      <c r="K1805" s="18" t="s">
        <v>31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32</v>
      </c>
      <c r="T1805" s="20" t="s">
        <v>32</v>
      </c>
      <c r="U1805" s="20" t="s">
        <v>32</v>
      </c>
      <c r="V1805" s="20" t="s">
        <v>32</v>
      </c>
      <c r="W1805" s="21" t="s">
        <v>32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32</v>
      </c>
      <c r="AH1805" s="21" t="s">
        <v>32</v>
      </c>
    </row>
    <row r="1806" spans="1:34" x14ac:dyDescent="0.35">
      <c r="A1806" s="24" t="s">
        <v>164</v>
      </c>
      <c r="B1806" s="25" t="s">
        <v>22</v>
      </c>
      <c r="C1806" s="25" t="s">
        <v>23</v>
      </c>
      <c r="D1806" s="25" t="s">
        <v>109</v>
      </c>
      <c r="E1806" s="25" t="s">
        <v>76</v>
      </c>
      <c r="F1806" s="25" t="s">
        <v>110</v>
      </c>
      <c r="G1806" s="25" t="s">
        <v>78</v>
      </c>
      <c r="H1806" s="26">
        <v>0.03</v>
      </c>
      <c r="I1806" s="25" t="s">
        <v>110</v>
      </c>
      <c r="J1806" s="25"/>
      <c r="K1806" s="27" t="s">
        <v>33</v>
      </c>
      <c r="L1806" s="28">
        <v>8.0080080080080052E-2</v>
      </c>
      <c r="M1806" s="29">
        <v>8.0080080080080052E-2</v>
      </c>
      <c r="N1806" s="29">
        <v>8.0080080080080052E-2</v>
      </c>
      <c r="O1806" s="29">
        <v>8.0080080080080052E-2</v>
      </c>
      <c r="P1806" s="29">
        <v>8.0080080080080052E-2</v>
      </c>
      <c r="Q1806" s="29">
        <v>8.0080080080080052E-2</v>
      </c>
      <c r="R1806" s="29">
        <v>8.0080080080080052E-2</v>
      </c>
      <c r="S1806" s="29">
        <v>4.550625711035261E-2</v>
      </c>
      <c r="T1806" s="29">
        <v>4.550625711035261E-2</v>
      </c>
      <c r="U1806" s="29">
        <v>8.008008008007983E-2</v>
      </c>
      <c r="V1806" s="29">
        <v>8.008008008007983E-2</v>
      </c>
      <c r="W1806" s="30">
        <v>4.5506257110352832E-2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164</v>
      </c>
      <c r="B1807" s="32" t="s">
        <v>22</v>
      </c>
      <c r="C1807" s="32" t="s">
        <v>23</v>
      </c>
      <c r="D1807" s="32" t="s">
        <v>109</v>
      </c>
      <c r="E1807" s="32" t="s">
        <v>76</v>
      </c>
      <c r="F1807" s="32" t="s">
        <v>111</v>
      </c>
      <c r="G1807" s="32" t="s">
        <v>78</v>
      </c>
      <c r="H1807" s="33">
        <v>0.03</v>
      </c>
      <c r="I1807" s="32" t="s">
        <v>111</v>
      </c>
      <c r="J1807" s="32"/>
      <c r="K1807" s="34" t="s">
        <v>28</v>
      </c>
      <c r="L1807" s="35">
        <v>9.99</v>
      </c>
      <c r="M1807" s="36">
        <v>9.99</v>
      </c>
      <c r="N1807" s="36">
        <v>9.99</v>
      </c>
      <c r="O1807" s="36">
        <v>9.99</v>
      </c>
      <c r="P1807" s="36">
        <v>9.99</v>
      </c>
      <c r="Q1807" s="36">
        <v>9.99</v>
      </c>
      <c r="R1807" s="36">
        <v>9.99</v>
      </c>
      <c r="S1807" s="36">
        <v>8.7899999999999991</v>
      </c>
      <c r="T1807" s="36">
        <v>8.7899999999999991</v>
      </c>
      <c r="U1807" s="36">
        <v>8.33</v>
      </c>
      <c r="V1807" s="36">
        <v>8.33</v>
      </c>
      <c r="W1807" s="37">
        <v>8.35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0.22</v>
      </c>
      <c r="AH1807" s="151">
        <v>0.22</v>
      </c>
    </row>
    <row r="1808" spans="1:34" x14ac:dyDescent="0.35">
      <c r="A1808" s="15" t="s">
        <v>164</v>
      </c>
      <c r="B1808" s="16" t="s">
        <v>22</v>
      </c>
      <c r="C1808" s="16" t="s">
        <v>23</v>
      </c>
      <c r="D1808" s="16" t="s">
        <v>109</v>
      </c>
      <c r="E1808" s="16" t="s">
        <v>76</v>
      </c>
      <c r="F1808" s="16" t="s">
        <v>111</v>
      </c>
      <c r="G1808" s="16" t="s">
        <v>78</v>
      </c>
      <c r="H1808" s="17">
        <v>0.03</v>
      </c>
      <c r="I1808" s="16" t="s">
        <v>111</v>
      </c>
      <c r="J1808" s="16"/>
      <c r="K1808" s="18" t="s">
        <v>29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32</v>
      </c>
      <c r="T1808" s="20" t="s">
        <v>32</v>
      </c>
      <c r="U1808" s="20" t="s">
        <v>32</v>
      </c>
      <c r="V1808" s="20" t="s">
        <v>32</v>
      </c>
      <c r="W1808" s="21" t="s">
        <v>32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32</v>
      </c>
      <c r="AH1808" s="21" t="s">
        <v>32</v>
      </c>
    </row>
    <row r="1809" spans="1:34" x14ac:dyDescent="0.35">
      <c r="A1809" s="15" t="s">
        <v>164</v>
      </c>
      <c r="B1809" s="16" t="s">
        <v>22</v>
      </c>
      <c r="C1809" s="16" t="s">
        <v>23</v>
      </c>
      <c r="D1809" s="16" t="s">
        <v>109</v>
      </c>
      <c r="E1809" s="16" t="s">
        <v>76</v>
      </c>
      <c r="F1809" s="16" t="s">
        <v>111</v>
      </c>
      <c r="G1809" s="16" t="s">
        <v>78</v>
      </c>
      <c r="H1809" s="17">
        <v>0.03</v>
      </c>
      <c r="I1809" s="16" t="s">
        <v>111</v>
      </c>
      <c r="J1809" s="16"/>
      <c r="K1809" s="18" t="s">
        <v>30</v>
      </c>
      <c r="L1809" s="22">
        <v>9.99</v>
      </c>
      <c r="M1809" s="23">
        <v>9.99</v>
      </c>
      <c r="N1809" s="23">
        <v>9.99</v>
      </c>
      <c r="O1809" s="23">
        <v>9.99</v>
      </c>
      <c r="P1809" s="23">
        <v>9.99</v>
      </c>
      <c r="Q1809" s="23">
        <v>9.99</v>
      </c>
      <c r="R1809" s="23">
        <v>9.99</v>
      </c>
      <c r="S1809" s="23">
        <v>8.7899999999999991</v>
      </c>
      <c r="T1809" s="23">
        <v>8.7899999999999991</v>
      </c>
      <c r="U1809" s="23">
        <v>8.33</v>
      </c>
      <c r="V1809" s="23">
        <v>8.33</v>
      </c>
      <c r="W1809" s="152">
        <v>8.35</v>
      </c>
      <c r="X1809" s="178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0.22</v>
      </c>
      <c r="AH1809" s="167">
        <v>0.22</v>
      </c>
    </row>
    <row r="1810" spans="1:34" x14ac:dyDescent="0.35">
      <c r="A1810" s="15" t="s">
        <v>164</v>
      </c>
      <c r="B1810" s="16" t="s">
        <v>22</v>
      </c>
      <c r="C1810" s="16" t="s">
        <v>23</v>
      </c>
      <c r="D1810" s="16" t="s">
        <v>109</v>
      </c>
      <c r="E1810" s="16" t="s">
        <v>76</v>
      </c>
      <c r="F1810" s="16" t="s">
        <v>111</v>
      </c>
      <c r="G1810" s="16" t="s">
        <v>78</v>
      </c>
      <c r="H1810" s="17">
        <v>0.03</v>
      </c>
      <c r="I1810" s="16" t="s">
        <v>111</v>
      </c>
      <c r="J1810" s="16"/>
      <c r="K1810" s="18" t="s">
        <v>31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32</v>
      </c>
      <c r="T1810" s="20" t="s">
        <v>32</v>
      </c>
      <c r="U1810" s="20" t="s">
        <v>32</v>
      </c>
      <c r="V1810" s="20" t="s">
        <v>32</v>
      </c>
      <c r="W1810" s="21" t="s">
        <v>32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32</v>
      </c>
      <c r="AH1810" s="21" t="s">
        <v>32</v>
      </c>
    </row>
    <row r="1811" spans="1:34" x14ac:dyDescent="0.35">
      <c r="A1811" s="24" t="s">
        <v>164</v>
      </c>
      <c r="B1811" s="25" t="s">
        <v>22</v>
      </c>
      <c r="C1811" s="25" t="s">
        <v>23</v>
      </c>
      <c r="D1811" s="25" t="s">
        <v>109</v>
      </c>
      <c r="E1811" s="25" t="s">
        <v>76</v>
      </c>
      <c r="F1811" s="25" t="s">
        <v>111</v>
      </c>
      <c r="G1811" s="25" t="s">
        <v>78</v>
      </c>
      <c r="H1811" s="26">
        <v>0.03</v>
      </c>
      <c r="I1811" s="25" t="s">
        <v>111</v>
      </c>
      <c r="J1811" s="25"/>
      <c r="K1811" s="27" t="s">
        <v>33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164</v>
      </c>
      <c r="B1812" s="32" t="s">
        <v>22</v>
      </c>
      <c r="C1812" s="32" t="s">
        <v>23</v>
      </c>
      <c r="D1812" s="32" t="s">
        <v>112</v>
      </c>
      <c r="E1812" s="32" t="s">
        <v>76</v>
      </c>
      <c r="F1812" s="32" t="s">
        <v>113</v>
      </c>
      <c r="G1812" s="32" t="s">
        <v>78</v>
      </c>
      <c r="H1812" s="33">
        <v>3.3000000000000002E-2</v>
      </c>
      <c r="I1812" s="32" t="s">
        <v>113</v>
      </c>
      <c r="J1812" s="32" t="s">
        <v>1003</v>
      </c>
      <c r="K1812" s="34" t="s">
        <v>28</v>
      </c>
      <c r="L1812" s="35">
        <v>8.2899999999999991</v>
      </c>
      <c r="M1812" s="36">
        <v>8.2899999999999991</v>
      </c>
      <c r="N1812" s="36">
        <v>8.2899999999999991</v>
      </c>
      <c r="O1812" s="36">
        <v>8.2899999999999991</v>
      </c>
      <c r="P1812" s="36">
        <v>8.2899999999999991</v>
      </c>
      <c r="Q1812" s="36">
        <v>8.2899999999999991</v>
      </c>
      <c r="R1812" s="36">
        <v>8.2899999999999991</v>
      </c>
      <c r="S1812" s="36">
        <v>8.2899999999999991</v>
      </c>
      <c r="T1812" s="36">
        <v>8.2899999999999991</v>
      </c>
      <c r="U1812" s="36">
        <v>6.91</v>
      </c>
      <c r="V1812" s="36">
        <v>6.91</v>
      </c>
      <c r="W1812" s="37">
        <v>7.73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0.21</v>
      </c>
      <c r="AH1812" s="151">
        <v>0.21</v>
      </c>
    </row>
    <row r="1813" spans="1:34" x14ac:dyDescent="0.35">
      <c r="A1813" s="15" t="s">
        <v>164</v>
      </c>
      <c r="B1813" s="16" t="s">
        <v>22</v>
      </c>
      <c r="C1813" s="16" t="s">
        <v>23</v>
      </c>
      <c r="D1813" s="16" t="s">
        <v>112</v>
      </c>
      <c r="E1813" s="16" t="s">
        <v>76</v>
      </c>
      <c r="F1813" s="16" t="s">
        <v>113</v>
      </c>
      <c r="G1813" s="16" t="s">
        <v>78</v>
      </c>
      <c r="H1813" s="17">
        <v>3.3000000000000002E-2</v>
      </c>
      <c r="I1813" s="16" t="s">
        <v>113</v>
      </c>
      <c r="J1813" s="16" t="s">
        <v>1003</v>
      </c>
      <c r="K1813" s="18" t="s">
        <v>29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32</v>
      </c>
      <c r="T1813" s="20" t="s">
        <v>32</v>
      </c>
      <c r="U1813" s="20" t="s">
        <v>32</v>
      </c>
      <c r="V1813" s="20" t="s">
        <v>32</v>
      </c>
      <c r="W1813" s="21" t="s">
        <v>32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32</v>
      </c>
      <c r="AH1813" s="21" t="s">
        <v>32</v>
      </c>
    </row>
    <row r="1814" spans="1:34" x14ac:dyDescent="0.35">
      <c r="A1814" s="15" t="s">
        <v>164</v>
      </c>
      <c r="B1814" s="16" t="s">
        <v>22</v>
      </c>
      <c r="C1814" s="16" t="s">
        <v>23</v>
      </c>
      <c r="D1814" s="16" t="s">
        <v>112</v>
      </c>
      <c r="E1814" s="16" t="s">
        <v>76</v>
      </c>
      <c r="F1814" s="16" t="s">
        <v>113</v>
      </c>
      <c r="G1814" s="16" t="s">
        <v>78</v>
      </c>
      <c r="H1814" s="17">
        <v>3.3000000000000002E-2</v>
      </c>
      <c r="I1814" s="16" t="s">
        <v>113</v>
      </c>
      <c r="J1814" s="184" t="s">
        <v>1003</v>
      </c>
      <c r="K1814" s="18" t="s">
        <v>30</v>
      </c>
      <c r="L1814" s="168">
        <v>10.79</v>
      </c>
      <c r="M1814" s="166">
        <v>10.79</v>
      </c>
      <c r="N1814" s="166">
        <v>10.79</v>
      </c>
      <c r="O1814" s="166">
        <v>10.79</v>
      </c>
      <c r="P1814" s="166">
        <v>10.79</v>
      </c>
      <c r="Q1814" s="166">
        <v>10.79</v>
      </c>
      <c r="R1814" s="166">
        <v>10.79</v>
      </c>
      <c r="S1814" s="166">
        <v>9.19</v>
      </c>
      <c r="T1814" s="166">
        <v>9.19</v>
      </c>
      <c r="U1814" s="166">
        <v>8.9862662662662647</v>
      </c>
      <c r="V1814" s="166">
        <v>8.9862662662662647</v>
      </c>
      <c r="W1814" s="167">
        <v>8.7299772468714458</v>
      </c>
      <c r="X1814" s="178"/>
      <c r="Y1814" s="168">
        <v>0</v>
      </c>
      <c r="Z1814" s="166">
        <v>0</v>
      </c>
      <c r="AA1814" s="166">
        <v>0</v>
      </c>
      <c r="AB1814" s="166">
        <v>0</v>
      </c>
      <c r="AC1814" s="166">
        <v>0</v>
      </c>
      <c r="AD1814" s="166">
        <v>0</v>
      </c>
      <c r="AE1814" s="167">
        <v>0</v>
      </c>
      <c r="AF1814" s="118"/>
      <c r="AG1814" s="166">
        <v>0.23</v>
      </c>
      <c r="AH1814" s="167">
        <v>0.23</v>
      </c>
    </row>
    <row r="1815" spans="1:34" x14ac:dyDescent="0.35">
      <c r="A1815" s="15" t="s">
        <v>164</v>
      </c>
      <c r="B1815" s="16" t="s">
        <v>22</v>
      </c>
      <c r="C1815" s="16" t="s">
        <v>23</v>
      </c>
      <c r="D1815" s="16" t="s">
        <v>112</v>
      </c>
      <c r="E1815" s="16" t="s">
        <v>76</v>
      </c>
      <c r="F1815" s="16" t="s">
        <v>113</v>
      </c>
      <c r="G1815" s="16" t="s">
        <v>78</v>
      </c>
      <c r="H1815" s="17">
        <v>3.3000000000000002E-2</v>
      </c>
      <c r="I1815" s="16" t="s">
        <v>113</v>
      </c>
      <c r="J1815" s="16" t="s">
        <v>1003</v>
      </c>
      <c r="K1815" s="18" t="s">
        <v>31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32</v>
      </c>
      <c r="T1815" s="20" t="s">
        <v>32</v>
      </c>
      <c r="U1815" s="20" t="s">
        <v>32</v>
      </c>
      <c r="V1815" s="20" t="s">
        <v>32</v>
      </c>
      <c r="W1815" s="21" t="s">
        <v>32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32</v>
      </c>
      <c r="AH1815" s="21" t="s">
        <v>32</v>
      </c>
    </row>
    <row r="1816" spans="1:34" x14ac:dyDescent="0.35">
      <c r="A1816" s="24" t="s">
        <v>164</v>
      </c>
      <c r="B1816" s="25" t="s">
        <v>22</v>
      </c>
      <c r="C1816" s="25" t="s">
        <v>23</v>
      </c>
      <c r="D1816" s="25" t="s">
        <v>112</v>
      </c>
      <c r="E1816" s="25" t="s">
        <v>76</v>
      </c>
      <c r="F1816" s="25" t="s">
        <v>113</v>
      </c>
      <c r="G1816" s="25" t="s">
        <v>78</v>
      </c>
      <c r="H1816" s="26">
        <v>3.3000000000000002E-2</v>
      </c>
      <c r="I1816" s="25" t="s">
        <v>113</v>
      </c>
      <c r="J1816" s="25" t="s">
        <v>1003</v>
      </c>
      <c r="K1816" s="27" t="s">
        <v>33</v>
      </c>
      <c r="L1816" s="28">
        <v>0.30156815440289519</v>
      </c>
      <c r="M1816" s="29">
        <v>0.30156815440289519</v>
      </c>
      <c r="N1816" s="29">
        <v>0.30156815440289519</v>
      </c>
      <c r="O1816" s="29">
        <v>0.30156815440289519</v>
      </c>
      <c r="P1816" s="29">
        <v>0.30156815440289519</v>
      </c>
      <c r="Q1816" s="29">
        <v>0.30156815440289519</v>
      </c>
      <c r="R1816" s="29">
        <v>0.30156815440289519</v>
      </c>
      <c r="S1816" s="29">
        <v>0.1085645355850422</v>
      </c>
      <c r="T1816" s="29">
        <v>0.1085645355850422</v>
      </c>
      <c r="U1816" s="29">
        <v>0.30047268686921336</v>
      </c>
      <c r="V1816" s="29">
        <v>0.30047268686921336</v>
      </c>
      <c r="W1816" s="30">
        <v>0.12936316259656477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164</v>
      </c>
      <c r="B1817" s="32" t="s">
        <v>22</v>
      </c>
      <c r="C1817" s="32" t="s">
        <v>23</v>
      </c>
      <c r="D1817" s="32" t="s">
        <v>112</v>
      </c>
      <c r="E1817" s="32" t="s">
        <v>76</v>
      </c>
      <c r="F1817" s="32" t="s">
        <v>114</v>
      </c>
      <c r="G1817" s="32" t="s">
        <v>78</v>
      </c>
      <c r="H1817" s="33">
        <v>3.3000000000000002E-2</v>
      </c>
      <c r="I1817" s="32" t="s">
        <v>114</v>
      </c>
      <c r="J1817" s="32" t="s">
        <v>1003</v>
      </c>
      <c r="K1817" s="34" t="s">
        <v>28</v>
      </c>
      <c r="L1817" s="35">
        <v>8.2899999999999991</v>
      </c>
      <c r="M1817" s="36">
        <v>8.2899999999999991</v>
      </c>
      <c r="N1817" s="36">
        <v>8.2899999999999991</v>
      </c>
      <c r="O1817" s="36">
        <v>8.2899999999999991</v>
      </c>
      <c r="P1817" s="36">
        <v>8.2899999999999991</v>
      </c>
      <c r="Q1817" s="36">
        <v>8.2899999999999991</v>
      </c>
      <c r="R1817" s="36">
        <v>8.2899999999999991</v>
      </c>
      <c r="S1817" s="36">
        <v>8.2899999999999991</v>
      </c>
      <c r="T1817" s="36">
        <v>8.2899999999999991</v>
      </c>
      <c r="U1817" s="36">
        <v>6.91</v>
      </c>
      <c r="V1817" s="36">
        <v>6.91</v>
      </c>
      <c r="W1817" s="37">
        <v>7.73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0.21</v>
      </c>
      <c r="AH1817" s="151">
        <v>0.21</v>
      </c>
    </row>
    <row r="1818" spans="1:34" x14ac:dyDescent="0.35">
      <c r="A1818" s="15" t="s">
        <v>164</v>
      </c>
      <c r="B1818" s="16" t="s">
        <v>22</v>
      </c>
      <c r="C1818" s="16" t="s">
        <v>23</v>
      </c>
      <c r="D1818" s="16" t="s">
        <v>112</v>
      </c>
      <c r="E1818" s="16" t="s">
        <v>76</v>
      </c>
      <c r="F1818" s="16" t="s">
        <v>114</v>
      </c>
      <c r="G1818" s="16" t="s">
        <v>78</v>
      </c>
      <c r="H1818" s="17">
        <v>3.3000000000000002E-2</v>
      </c>
      <c r="I1818" s="16" t="s">
        <v>114</v>
      </c>
      <c r="J1818" s="16" t="s">
        <v>1003</v>
      </c>
      <c r="K1818" s="18" t="s">
        <v>29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32</v>
      </c>
      <c r="T1818" s="20" t="s">
        <v>32</v>
      </c>
      <c r="U1818" s="20" t="s">
        <v>32</v>
      </c>
      <c r="V1818" s="20" t="s">
        <v>32</v>
      </c>
      <c r="W1818" s="21" t="s">
        <v>32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32</v>
      </c>
      <c r="AH1818" s="21" t="s">
        <v>32</v>
      </c>
    </row>
    <row r="1819" spans="1:34" x14ac:dyDescent="0.35">
      <c r="A1819" s="15" t="s">
        <v>164</v>
      </c>
      <c r="B1819" s="16" t="s">
        <v>22</v>
      </c>
      <c r="C1819" s="16" t="s">
        <v>23</v>
      </c>
      <c r="D1819" s="16" t="s">
        <v>112</v>
      </c>
      <c r="E1819" s="16" t="s">
        <v>76</v>
      </c>
      <c r="F1819" s="16" t="s">
        <v>114</v>
      </c>
      <c r="G1819" s="16" t="s">
        <v>78</v>
      </c>
      <c r="H1819" s="17">
        <v>3.3000000000000002E-2</v>
      </c>
      <c r="I1819" s="16" t="s">
        <v>114</v>
      </c>
      <c r="J1819" s="16" t="s">
        <v>1003</v>
      </c>
      <c r="K1819" s="18" t="s">
        <v>30</v>
      </c>
      <c r="L1819" s="168">
        <v>9.99</v>
      </c>
      <c r="M1819" s="166">
        <v>9.99</v>
      </c>
      <c r="N1819" s="166">
        <v>9.99</v>
      </c>
      <c r="O1819" s="166">
        <v>9.99</v>
      </c>
      <c r="P1819" s="166">
        <v>9.99</v>
      </c>
      <c r="Q1819" s="166">
        <v>9.99</v>
      </c>
      <c r="R1819" s="166">
        <v>9.99</v>
      </c>
      <c r="S1819" s="166">
        <v>8.7899999999999991</v>
      </c>
      <c r="T1819" s="166">
        <v>8.7899999999999991</v>
      </c>
      <c r="U1819" s="166">
        <v>8.33</v>
      </c>
      <c r="V1819" s="166">
        <v>8.33</v>
      </c>
      <c r="W1819" s="167">
        <v>8.35</v>
      </c>
      <c r="X1819" s="178"/>
      <c r="Y1819" s="166">
        <v>0</v>
      </c>
      <c r="Z1819" s="166">
        <v>0</v>
      </c>
      <c r="AA1819" s="166">
        <v>0</v>
      </c>
      <c r="AB1819" s="166">
        <v>0</v>
      </c>
      <c r="AC1819" s="166">
        <v>0</v>
      </c>
      <c r="AD1819" s="166">
        <v>0</v>
      </c>
      <c r="AE1819" s="166">
        <v>0</v>
      </c>
      <c r="AF1819" s="118"/>
      <c r="AG1819" s="166">
        <v>0.22</v>
      </c>
      <c r="AH1819" s="167">
        <v>0.22</v>
      </c>
    </row>
    <row r="1820" spans="1:34" x14ac:dyDescent="0.35">
      <c r="A1820" s="15" t="s">
        <v>164</v>
      </c>
      <c r="B1820" s="16" t="s">
        <v>22</v>
      </c>
      <c r="C1820" s="16" t="s">
        <v>23</v>
      </c>
      <c r="D1820" s="16" t="s">
        <v>112</v>
      </c>
      <c r="E1820" s="16" t="s">
        <v>76</v>
      </c>
      <c r="F1820" s="16" t="s">
        <v>114</v>
      </c>
      <c r="G1820" s="16" t="s">
        <v>78</v>
      </c>
      <c r="H1820" s="17">
        <v>3.3000000000000002E-2</v>
      </c>
      <c r="I1820" s="16" t="s">
        <v>114</v>
      </c>
      <c r="J1820" s="16" t="s">
        <v>1003</v>
      </c>
      <c r="K1820" s="18" t="s">
        <v>31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32</v>
      </c>
      <c r="T1820" s="20" t="s">
        <v>32</v>
      </c>
      <c r="U1820" s="20" t="s">
        <v>32</v>
      </c>
      <c r="V1820" s="20" t="s">
        <v>32</v>
      </c>
      <c r="W1820" s="21" t="s">
        <v>32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32</v>
      </c>
      <c r="AH1820" s="21" t="s">
        <v>32</v>
      </c>
    </row>
    <row r="1821" spans="1:34" x14ac:dyDescent="0.35">
      <c r="A1821" s="24" t="s">
        <v>164</v>
      </c>
      <c r="B1821" s="25" t="s">
        <v>22</v>
      </c>
      <c r="C1821" s="25" t="s">
        <v>23</v>
      </c>
      <c r="D1821" s="25" t="s">
        <v>112</v>
      </c>
      <c r="E1821" s="25" t="s">
        <v>76</v>
      </c>
      <c r="F1821" s="25" t="s">
        <v>114</v>
      </c>
      <c r="G1821" s="25" t="s">
        <v>78</v>
      </c>
      <c r="H1821" s="26">
        <v>3.3000000000000002E-2</v>
      </c>
      <c r="I1821" s="25" t="s">
        <v>114</v>
      </c>
      <c r="J1821" s="25" t="s">
        <v>1003</v>
      </c>
      <c r="K1821" s="27" t="s">
        <v>33</v>
      </c>
      <c r="L1821" s="28">
        <v>0.2050663449939687</v>
      </c>
      <c r="M1821" s="29">
        <v>0.2050663449939687</v>
      </c>
      <c r="N1821" s="29">
        <v>0.2050663449939687</v>
      </c>
      <c r="O1821" s="29">
        <v>0.2050663449939687</v>
      </c>
      <c r="P1821" s="29">
        <v>0.2050663449939687</v>
      </c>
      <c r="Q1821" s="29">
        <v>0.2050663449939687</v>
      </c>
      <c r="R1821" s="29">
        <v>0.2050663449939687</v>
      </c>
      <c r="S1821" s="29">
        <v>6.031363088057895E-2</v>
      </c>
      <c r="T1821" s="29">
        <v>6.031363088057895E-2</v>
      </c>
      <c r="U1821" s="29">
        <v>0.20549927641099863</v>
      </c>
      <c r="V1821" s="29">
        <v>0.20549927641099863</v>
      </c>
      <c r="W1821" s="30">
        <v>8.020698576972829E-2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164</v>
      </c>
      <c r="B1822" s="32" t="s">
        <v>22</v>
      </c>
      <c r="C1822" s="32" t="s">
        <v>23</v>
      </c>
      <c r="D1822" s="32" t="s">
        <v>115</v>
      </c>
      <c r="E1822" s="32" t="s">
        <v>1005</v>
      </c>
      <c r="F1822" s="32" t="s">
        <v>115</v>
      </c>
      <c r="G1822" s="32" t="s">
        <v>78</v>
      </c>
      <c r="H1822" s="33">
        <v>1</v>
      </c>
      <c r="I1822" s="32" t="s">
        <v>115</v>
      </c>
      <c r="J1822" s="32" t="s">
        <v>1003</v>
      </c>
      <c r="K1822" s="34" t="s">
        <v>28</v>
      </c>
      <c r="L1822" s="35">
        <v>248.7</v>
      </c>
      <c r="M1822" s="36">
        <v>248.7</v>
      </c>
      <c r="N1822" s="36">
        <v>248.7</v>
      </c>
      <c r="O1822" s="36">
        <v>248.7</v>
      </c>
      <c r="P1822" s="36">
        <v>248.7</v>
      </c>
      <c r="Q1822" s="36">
        <v>248.7</v>
      </c>
      <c r="R1822" s="36">
        <v>248.7</v>
      </c>
      <c r="S1822" s="36">
        <v>218</v>
      </c>
      <c r="T1822" s="36">
        <v>218</v>
      </c>
      <c r="U1822" s="36">
        <v>207</v>
      </c>
      <c r="V1822" s="36">
        <v>207</v>
      </c>
      <c r="W1822" s="37">
        <v>207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5.47</v>
      </c>
      <c r="AH1822" s="151">
        <v>5.47</v>
      </c>
    </row>
    <row r="1823" spans="1:34" x14ac:dyDescent="0.35">
      <c r="A1823" s="15" t="s">
        <v>164</v>
      </c>
      <c r="B1823" s="16" t="s">
        <v>22</v>
      </c>
      <c r="C1823" s="16" t="s">
        <v>23</v>
      </c>
      <c r="D1823" s="16" t="s">
        <v>115</v>
      </c>
      <c r="E1823" s="16" t="s">
        <v>1005</v>
      </c>
      <c r="F1823" s="16" t="s">
        <v>115</v>
      </c>
      <c r="G1823" s="16" t="s">
        <v>78</v>
      </c>
      <c r="H1823" s="17">
        <v>1</v>
      </c>
      <c r="I1823" s="16" t="s">
        <v>115</v>
      </c>
      <c r="J1823" s="16" t="s">
        <v>1003</v>
      </c>
      <c r="K1823" s="18" t="s">
        <v>29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32</v>
      </c>
      <c r="T1823" s="20" t="s">
        <v>32</v>
      </c>
      <c r="U1823" s="20" t="s">
        <v>32</v>
      </c>
      <c r="V1823" s="20" t="s">
        <v>32</v>
      </c>
      <c r="W1823" s="21" t="s">
        <v>32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32</v>
      </c>
      <c r="AH1823" s="21" t="s">
        <v>32</v>
      </c>
    </row>
    <row r="1824" spans="1:34" x14ac:dyDescent="0.35">
      <c r="A1824" s="15" t="s">
        <v>164</v>
      </c>
      <c r="B1824" s="16" t="s">
        <v>22</v>
      </c>
      <c r="C1824" s="16" t="s">
        <v>23</v>
      </c>
      <c r="D1824" s="16" t="s">
        <v>115</v>
      </c>
      <c r="E1824" s="16" t="s">
        <v>1005</v>
      </c>
      <c r="F1824" s="16" t="s">
        <v>115</v>
      </c>
      <c r="G1824" s="16" t="s">
        <v>78</v>
      </c>
      <c r="H1824" s="17">
        <v>1</v>
      </c>
      <c r="I1824" s="16" t="s">
        <v>115</v>
      </c>
      <c r="J1824" s="16" t="s">
        <v>1003</v>
      </c>
      <c r="K1824" s="18" t="s">
        <v>30</v>
      </c>
      <c r="L1824" s="168">
        <v>261.13499999999999</v>
      </c>
      <c r="M1824" s="166">
        <v>261.13499999999999</v>
      </c>
      <c r="N1824" s="166">
        <v>261.13499999999999</v>
      </c>
      <c r="O1824" s="166">
        <v>261.13499999999999</v>
      </c>
      <c r="P1824" s="166">
        <v>261.13499999999999</v>
      </c>
      <c r="Q1824" s="166">
        <v>261.13499999999999</v>
      </c>
      <c r="R1824" s="166">
        <v>261.13499999999999</v>
      </c>
      <c r="S1824" s="166">
        <v>228.9</v>
      </c>
      <c r="T1824" s="166">
        <v>228.9</v>
      </c>
      <c r="U1824" s="166">
        <v>217.35000000000002</v>
      </c>
      <c r="V1824" s="166">
        <v>217.35000000000002</v>
      </c>
      <c r="W1824" s="167">
        <v>217.35000000000002</v>
      </c>
      <c r="X1824" s="169"/>
      <c r="Y1824" s="168">
        <v>0</v>
      </c>
      <c r="Z1824" s="166">
        <v>0</v>
      </c>
      <c r="AA1824" s="166">
        <v>0</v>
      </c>
      <c r="AB1824" s="166">
        <v>0</v>
      </c>
      <c r="AC1824" s="166">
        <v>0</v>
      </c>
      <c r="AD1824" s="166">
        <v>0</v>
      </c>
      <c r="AE1824" s="167">
        <v>0</v>
      </c>
      <c r="AF1824" s="118"/>
      <c r="AG1824" s="166">
        <v>5.75</v>
      </c>
      <c r="AH1824" s="167">
        <v>5.75</v>
      </c>
    </row>
    <row r="1825" spans="1:34" x14ac:dyDescent="0.35">
      <c r="A1825" s="15" t="s">
        <v>164</v>
      </c>
      <c r="B1825" s="16" t="s">
        <v>22</v>
      </c>
      <c r="C1825" s="16" t="s">
        <v>23</v>
      </c>
      <c r="D1825" s="16" t="s">
        <v>115</v>
      </c>
      <c r="E1825" s="16" t="s">
        <v>1005</v>
      </c>
      <c r="F1825" s="16" t="s">
        <v>115</v>
      </c>
      <c r="G1825" s="16" t="s">
        <v>78</v>
      </c>
      <c r="H1825" s="17">
        <v>1</v>
      </c>
      <c r="I1825" s="16" t="s">
        <v>115</v>
      </c>
      <c r="J1825" s="16" t="s">
        <v>1003</v>
      </c>
      <c r="K1825" s="18" t="s">
        <v>31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32</v>
      </c>
      <c r="T1825" s="20" t="s">
        <v>32</v>
      </c>
      <c r="U1825" s="20" t="s">
        <v>32</v>
      </c>
      <c r="V1825" s="20" t="s">
        <v>32</v>
      </c>
      <c r="W1825" s="21" t="s">
        <v>32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32</v>
      </c>
      <c r="AH1825" s="21" t="s">
        <v>32</v>
      </c>
    </row>
    <row r="1826" spans="1:34" x14ac:dyDescent="0.35">
      <c r="A1826" s="24" t="s">
        <v>164</v>
      </c>
      <c r="B1826" s="25" t="s">
        <v>22</v>
      </c>
      <c r="C1826" s="25" t="s">
        <v>23</v>
      </c>
      <c r="D1826" s="25" t="s">
        <v>115</v>
      </c>
      <c r="E1826" s="25" t="s">
        <v>1005</v>
      </c>
      <c r="F1826" s="25" t="s">
        <v>115</v>
      </c>
      <c r="G1826" s="25" t="s">
        <v>78</v>
      </c>
      <c r="H1826" s="26">
        <v>1</v>
      </c>
      <c r="I1826" s="25" t="s">
        <v>115</v>
      </c>
      <c r="J1826" s="25" t="s">
        <v>1003</v>
      </c>
      <c r="K1826" s="27" t="s">
        <v>33</v>
      </c>
      <c r="L1826" s="28">
        <v>5.0000000000000044E-2</v>
      </c>
      <c r="M1826" s="29">
        <v>5.0000000000000044E-2</v>
      </c>
      <c r="N1826" s="29">
        <v>5.0000000000000044E-2</v>
      </c>
      <c r="O1826" s="29">
        <v>5.0000000000000044E-2</v>
      </c>
      <c r="P1826" s="29">
        <v>5.0000000000000044E-2</v>
      </c>
      <c r="Q1826" s="29">
        <v>5.0000000000000044E-2</v>
      </c>
      <c r="R1826" s="29">
        <v>5.0000000000000044E-2</v>
      </c>
      <c r="S1826" s="29">
        <v>5.0000000000000044E-2</v>
      </c>
      <c r="T1826" s="29">
        <v>5.0000000000000044E-2</v>
      </c>
      <c r="U1826" s="29">
        <v>5.0000000000000044E-2</v>
      </c>
      <c r="V1826" s="29">
        <v>5.0000000000000044E-2</v>
      </c>
      <c r="W1826" s="30">
        <v>5.0000000000000044E-2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164</v>
      </c>
      <c r="B1827" s="32" t="s">
        <v>22</v>
      </c>
      <c r="C1827" s="32" t="s">
        <v>116</v>
      </c>
      <c r="D1827" s="32" t="s">
        <v>65</v>
      </c>
      <c r="E1827" s="32" t="s">
        <v>1013</v>
      </c>
      <c r="F1827" s="32" t="s">
        <v>119</v>
      </c>
      <c r="G1827" s="32" t="s">
        <v>27</v>
      </c>
      <c r="H1827" s="33">
        <v>5.0000000000000001E-3</v>
      </c>
      <c r="I1827" s="32" t="s">
        <v>119</v>
      </c>
      <c r="J1827" s="32"/>
      <c r="K1827" s="34" t="s">
        <v>28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0.05</v>
      </c>
      <c r="AH1827" s="151">
        <v>0.05</v>
      </c>
    </row>
    <row r="1828" spans="1:34" x14ac:dyDescent="0.35">
      <c r="A1828" s="15" t="s">
        <v>164</v>
      </c>
      <c r="B1828" s="16" t="s">
        <v>22</v>
      </c>
      <c r="C1828" s="16" t="s">
        <v>116</v>
      </c>
      <c r="D1828" s="16" t="s">
        <v>65</v>
      </c>
      <c r="E1828" s="16" t="s">
        <v>1013</v>
      </c>
      <c r="F1828" s="16" t="s">
        <v>119</v>
      </c>
      <c r="G1828" s="16" t="s">
        <v>27</v>
      </c>
      <c r="H1828" s="17">
        <v>5.0000000000000001E-3</v>
      </c>
      <c r="I1828" s="16" t="s">
        <v>119</v>
      </c>
      <c r="J1828" s="16"/>
      <c r="K1828" s="18" t="s">
        <v>29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32</v>
      </c>
      <c r="T1828" s="20" t="s">
        <v>32</v>
      </c>
      <c r="U1828" s="20" t="s">
        <v>32</v>
      </c>
      <c r="V1828" s="20" t="s">
        <v>32</v>
      </c>
      <c r="W1828" s="21" t="s">
        <v>32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32</v>
      </c>
      <c r="AH1828" s="21" t="s">
        <v>32</v>
      </c>
    </row>
    <row r="1829" spans="1:34" x14ac:dyDescent="0.35">
      <c r="A1829" s="15" t="s">
        <v>164</v>
      </c>
      <c r="B1829" s="16" t="s">
        <v>22</v>
      </c>
      <c r="C1829" s="16" t="s">
        <v>116</v>
      </c>
      <c r="D1829" s="16" t="s">
        <v>65</v>
      </c>
      <c r="E1829" s="16" t="s">
        <v>1013</v>
      </c>
      <c r="F1829" s="16" t="s">
        <v>119</v>
      </c>
      <c r="G1829" s="16" t="s">
        <v>27</v>
      </c>
      <c r="H1829" s="17">
        <v>5.0000000000000001E-3</v>
      </c>
      <c r="I1829" s="16" t="s">
        <v>119</v>
      </c>
      <c r="J1829" s="16"/>
      <c r="K1829" s="18" t="s">
        <v>30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52">
        <v>1.66</v>
      </c>
      <c r="X1829" s="178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0.05</v>
      </c>
      <c r="AH1829" s="167">
        <v>0.05</v>
      </c>
    </row>
    <row r="1830" spans="1:34" x14ac:dyDescent="0.35">
      <c r="A1830" s="15" t="s">
        <v>164</v>
      </c>
      <c r="B1830" s="16" t="s">
        <v>22</v>
      </c>
      <c r="C1830" s="16" t="s">
        <v>116</v>
      </c>
      <c r="D1830" s="16" t="s">
        <v>65</v>
      </c>
      <c r="E1830" s="16" t="s">
        <v>1013</v>
      </c>
      <c r="F1830" s="16" t="s">
        <v>119</v>
      </c>
      <c r="G1830" s="16" t="s">
        <v>27</v>
      </c>
      <c r="H1830" s="17">
        <v>5.0000000000000001E-3</v>
      </c>
      <c r="I1830" s="16" t="s">
        <v>119</v>
      </c>
      <c r="J1830" s="16"/>
      <c r="K1830" s="18" t="s">
        <v>31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32</v>
      </c>
      <c r="T1830" s="20" t="s">
        <v>32</v>
      </c>
      <c r="U1830" s="20" t="s">
        <v>32</v>
      </c>
      <c r="V1830" s="20" t="s">
        <v>32</v>
      </c>
      <c r="W1830" s="21" t="s">
        <v>32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32</v>
      </c>
      <c r="AH1830" s="21" t="s">
        <v>32</v>
      </c>
    </row>
    <row r="1831" spans="1:34" x14ac:dyDescent="0.35">
      <c r="A1831" s="24" t="s">
        <v>164</v>
      </c>
      <c r="B1831" s="25" t="s">
        <v>22</v>
      </c>
      <c r="C1831" s="25" t="s">
        <v>116</v>
      </c>
      <c r="D1831" s="25" t="s">
        <v>65</v>
      </c>
      <c r="E1831" s="25" t="s">
        <v>1013</v>
      </c>
      <c r="F1831" s="25" t="s">
        <v>119</v>
      </c>
      <c r="G1831" s="25" t="s">
        <v>27</v>
      </c>
      <c r="H1831" s="26">
        <v>5.0000000000000001E-3</v>
      </c>
      <c r="I1831" s="25" t="s">
        <v>119</v>
      </c>
      <c r="J1831" s="25"/>
      <c r="K1831" s="27" t="s">
        <v>33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164</v>
      </c>
      <c r="B1832" s="32" t="s">
        <v>22</v>
      </c>
      <c r="C1832" s="32" t="s">
        <v>116</v>
      </c>
      <c r="D1832" s="32" t="s">
        <v>88</v>
      </c>
      <c r="E1832" s="32" t="s">
        <v>1013</v>
      </c>
      <c r="F1832" s="32" t="s">
        <v>120</v>
      </c>
      <c r="G1832" s="32" t="s">
        <v>27</v>
      </c>
      <c r="H1832" s="33">
        <v>1.4999999999999999E-2</v>
      </c>
      <c r="I1832" s="32" t="s">
        <v>120</v>
      </c>
      <c r="J1832" s="32"/>
      <c r="K1832" s="34" t="s">
        <v>28</v>
      </c>
      <c r="L1832" s="35">
        <v>2.89</v>
      </c>
      <c r="M1832" s="36">
        <v>2.89</v>
      </c>
      <c r="N1832" s="36">
        <v>2.89</v>
      </c>
      <c r="O1832" s="36">
        <v>2.89</v>
      </c>
      <c r="P1832" s="36">
        <v>2.89</v>
      </c>
      <c r="Q1832" s="36">
        <v>2.89</v>
      </c>
      <c r="R1832" s="36">
        <v>2.89</v>
      </c>
      <c r="S1832" s="36">
        <v>2.89</v>
      </c>
      <c r="T1832" s="36">
        <v>2.89</v>
      </c>
      <c r="U1832" s="36">
        <v>2.89</v>
      </c>
      <c r="V1832" s="36">
        <v>2.89</v>
      </c>
      <c r="W1832" s="37">
        <v>2.89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7.0000000000000007E-2</v>
      </c>
      <c r="AH1832" s="151">
        <v>7.0000000000000007E-2</v>
      </c>
    </row>
    <row r="1833" spans="1:34" x14ac:dyDescent="0.35">
      <c r="A1833" s="15" t="s">
        <v>164</v>
      </c>
      <c r="B1833" s="16" t="s">
        <v>22</v>
      </c>
      <c r="C1833" s="16" t="s">
        <v>116</v>
      </c>
      <c r="D1833" s="16" t="s">
        <v>88</v>
      </c>
      <c r="E1833" s="16" t="s">
        <v>1013</v>
      </c>
      <c r="F1833" s="16" t="s">
        <v>120</v>
      </c>
      <c r="G1833" s="16" t="s">
        <v>27</v>
      </c>
      <c r="H1833" s="17">
        <v>1.4999999999999999E-2</v>
      </c>
      <c r="I1833" s="16" t="s">
        <v>120</v>
      </c>
      <c r="J1833" s="16"/>
      <c r="K1833" s="18" t="s">
        <v>29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32</v>
      </c>
      <c r="T1833" s="20" t="s">
        <v>32</v>
      </c>
      <c r="U1833" s="20" t="s">
        <v>32</v>
      </c>
      <c r="V1833" s="20" t="s">
        <v>32</v>
      </c>
      <c r="W1833" s="21" t="s">
        <v>32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32</v>
      </c>
      <c r="AH1833" s="21" t="s">
        <v>32</v>
      </c>
    </row>
    <row r="1834" spans="1:34" x14ac:dyDescent="0.35">
      <c r="A1834" s="15" t="s">
        <v>164</v>
      </c>
      <c r="B1834" s="16" t="s">
        <v>22</v>
      </c>
      <c r="C1834" s="16" t="s">
        <v>116</v>
      </c>
      <c r="D1834" s="16" t="s">
        <v>88</v>
      </c>
      <c r="E1834" s="16" t="s">
        <v>1013</v>
      </c>
      <c r="F1834" s="16" t="s">
        <v>120</v>
      </c>
      <c r="G1834" s="16" t="s">
        <v>27</v>
      </c>
      <c r="H1834" s="17">
        <v>1.4999999999999999E-2</v>
      </c>
      <c r="I1834" s="16" t="s">
        <v>120</v>
      </c>
      <c r="J1834" s="16"/>
      <c r="K1834" s="18" t="s">
        <v>30</v>
      </c>
      <c r="L1834" s="172">
        <v>3.49</v>
      </c>
      <c r="M1834" s="171">
        <v>3.49</v>
      </c>
      <c r="N1834" s="171">
        <v>3.49</v>
      </c>
      <c r="O1834" s="171">
        <v>3.49</v>
      </c>
      <c r="P1834" s="171">
        <v>3.49</v>
      </c>
      <c r="Q1834" s="171">
        <v>3.49</v>
      </c>
      <c r="R1834" s="171">
        <v>3.49</v>
      </c>
      <c r="S1834" s="171">
        <v>3.49</v>
      </c>
      <c r="T1834" s="171">
        <v>3.49</v>
      </c>
      <c r="U1834" s="171">
        <v>3.49</v>
      </c>
      <c r="V1834" s="171">
        <v>3.49</v>
      </c>
      <c r="W1834" s="170">
        <v>3.49</v>
      </c>
      <c r="X1834" s="178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0.09</v>
      </c>
      <c r="AH1834" s="167">
        <v>0.09</v>
      </c>
    </row>
    <row r="1835" spans="1:34" x14ac:dyDescent="0.35">
      <c r="A1835" s="15" t="s">
        <v>164</v>
      </c>
      <c r="B1835" s="16" t="s">
        <v>22</v>
      </c>
      <c r="C1835" s="16" t="s">
        <v>116</v>
      </c>
      <c r="D1835" s="16" t="s">
        <v>88</v>
      </c>
      <c r="E1835" s="16" t="s">
        <v>1013</v>
      </c>
      <c r="F1835" s="16" t="s">
        <v>120</v>
      </c>
      <c r="G1835" s="16" t="s">
        <v>27</v>
      </c>
      <c r="H1835" s="17">
        <v>1.4999999999999999E-2</v>
      </c>
      <c r="I1835" s="16" t="s">
        <v>120</v>
      </c>
      <c r="J1835" s="16"/>
      <c r="K1835" s="18" t="s">
        <v>31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32</v>
      </c>
      <c r="T1835" s="20" t="s">
        <v>32</v>
      </c>
      <c r="U1835" s="20" t="s">
        <v>32</v>
      </c>
      <c r="V1835" s="20" t="s">
        <v>32</v>
      </c>
      <c r="W1835" s="21" t="s">
        <v>32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32</v>
      </c>
      <c r="AH1835" s="21" t="s">
        <v>32</v>
      </c>
    </row>
    <row r="1836" spans="1:34" x14ac:dyDescent="0.35">
      <c r="A1836" s="24" t="s">
        <v>164</v>
      </c>
      <c r="B1836" s="25" t="s">
        <v>22</v>
      </c>
      <c r="C1836" s="25" t="s">
        <v>116</v>
      </c>
      <c r="D1836" s="25" t="s">
        <v>88</v>
      </c>
      <c r="E1836" s="25" t="s">
        <v>1013</v>
      </c>
      <c r="F1836" s="25" t="s">
        <v>120</v>
      </c>
      <c r="G1836" s="25" t="s">
        <v>27</v>
      </c>
      <c r="H1836" s="26">
        <v>1.4999999999999999E-2</v>
      </c>
      <c r="I1836" s="25" t="s">
        <v>120</v>
      </c>
      <c r="J1836" s="25"/>
      <c r="K1836" s="27" t="s">
        <v>33</v>
      </c>
      <c r="L1836" s="28">
        <v>0.20761245674740492</v>
      </c>
      <c r="M1836" s="29">
        <v>0.20761245674740492</v>
      </c>
      <c r="N1836" s="29">
        <v>0.20761245674740492</v>
      </c>
      <c r="O1836" s="29">
        <v>0.20761245674740492</v>
      </c>
      <c r="P1836" s="29">
        <v>0.20761245674740492</v>
      </c>
      <c r="Q1836" s="29">
        <v>0.20761245674740492</v>
      </c>
      <c r="R1836" s="29">
        <v>0.20761245674740492</v>
      </c>
      <c r="S1836" s="29">
        <v>0.20761245674740492</v>
      </c>
      <c r="T1836" s="29">
        <v>0.20761245674740492</v>
      </c>
      <c r="U1836" s="29">
        <v>0.20761245674740492</v>
      </c>
      <c r="V1836" s="29">
        <v>0.20761245674740492</v>
      </c>
      <c r="W1836" s="30">
        <v>0.20761245674740492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164</v>
      </c>
      <c r="B1837" s="32" t="s">
        <v>22</v>
      </c>
      <c r="C1837" s="32" t="s">
        <v>116</v>
      </c>
      <c r="D1837" s="32" t="s">
        <v>53</v>
      </c>
      <c r="E1837" s="32" t="s">
        <v>1013</v>
      </c>
      <c r="F1837" s="32" t="s">
        <v>121</v>
      </c>
      <c r="G1837" s="32" t="s">
        <v>27</v>
      </c>
      <c r="H1837" s="33">
        <v>3.4999999999999996E-3</v>
      </c>
      <c r="I1837" s="32" t="s">
        <v>121</v>
      </c>
      <c r="J1837" s="32"/>
      <c r="K1837" s="34" t="s">
        <v>28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0.08</v>
      </c>
      <c r="AH1837" s="151">
        <v>0.08</v>
      </c>
    </row>
    <row r="1838" spans="1:34" x14ac:dyDescent="0.35">
      <c r="A1838" s="15" t="s">
        <v>164</v>
      </c>
      <c r="B1838" s="16" t="s">
        <v>22</v>
      </c>
      <c r="C1838" s="16" t="s">
        <v>116</v>
      </c>
      <c r="D1838" s="16" t="s">
        <v>53</v>
      </c>
      <c r="E1838" s="16" t="s">
        <v>1013</v>
      </c>
      <c r="F1838" s="16" t="s">
        <v>121</v>
      </c>
      <c r="G1838" s="16" t="s">
        <v>27</v>
      </c>
      <c r="H1838" s="17">
        <v>3.4999999999999996E-3</v>
      </c>
      <c r="I1838" s="16" t="s">
        <v>121</v>
      </c>
      <c r="J1838" s="16"/>
      <c r="K1838" s="18" t="s">
        <v>29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32</v>
      </c>
      <c r="T1838" s="20" t="s">
        <v>32</v>
      </c>
      <c r="U1838" s="20" t="s">
        <v>32</v>
      </c>
      <c r="V1838" s="20" t="s">
        <v>32</v>
      </c>
      <c r="W1838" s="21" t="s">
        <v>32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32</v>
      </c>
      <c r="AH1838" s="21" t="s">
        <v>32</v>
      </c>
    </row>
    <row r="1839" spans="1:34" x14ac:dyDescent="0.35">
      <c r="A1839" s="15" t="s">
        <v>164</v>
      </c>
      <c r="B1839" s="16" t="s">
        <v>22</v>
      </c>
      <c r="C1839" s="16" t="s">
        <v>116</v>
      </c>
      <c r="D1839" s="16" t="s">
        <v>53</v>
      </c>
      <c r="E1839" s="16" t="s">
        <v>1013</v>
      </c>
      <c r="F1839" s="16" t="s">
        <v>121</v>
      </c>
      <c r="G1839" s="16" t="s">
        <v>27</v>
      </c>
      <c r="H1839" s="17">
        <v>3.4999999999999996E-3</v>
      </c>
      <c r="I1839" s="16" t="s">
        <v>121</v>
      </c>
      <c r="J1839" s="16"/>
      <c r="K1839" s="18" t="s">
        <v>30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52">
        <v>2.29</v>
      </c>
      <c r="X1839" s="178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0.08</v>
      </c>
      <c r="AH1839" s="167">
        <v>0.08</v>
      </c>
    </row>
    <row r="1840" spans="1:34" x14ac:dyDescent="0.35">
      <c r="A1840" s="15" t="s">
        <v>164</v>
      </c>
      <c r="B1840" s="16" t="s">
        <v>22</v>
      </c>
      <c r="C1840" s="16" t="s">
        <v>116</v>
      </c>
      <c r="D1840" s="16" t="s">
        <v>53</v>
      </c>
      <c r="E1840" s="16" t="s">
        <v>1013</v>
      </c>
      <c r="F1840" s="16" t="s">
        <v>121</v>
      </c>
      <c r="G1840" s="16" t="s">
        <v>27</v>
      </c>
      <c r="H1840" s="17">
        <v>3.4999999999999996E-3</v>
      </c>
      <c r="I1840" s="16" t="s">
        <v>121</v>
      </c>
      <c r="J1840" s="16"/>
      <c r="K1840" s="18" t="s">
        <v>31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32</v>
      </c>
      <c r="T1840" s="20" t="s">
        <v>32</v>
      </c>
      <c r="U1840" s="20" t="s">
        <v>32</v>
      </c>
      <c r="V1840" s="20" t="s">
        <v>32</v>
      </c>
      <c r="W1840" s="21" t="s">
        <v>32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32</v>
      </c>
      <c r="AH1840" s="21" t="s">
        <v>32</v>
      </c>
    </row>
    <row r="1841" spans="1:34" x14ac:dyDescent="0.35">
      <c r="A1841" s="24" t="s">
        <v>164</v>
      </c>
      <c r="B1841" s="25" t="s">
        <v>22</v>
      </c>
      <c r="C1841" s="25" t="s">
        <v>116</v>
      </c>
      <c r="D1841" s="25" t="s">
        <v>53</v>
      </c>
      <c r="E1841" s="25" t="s">
        <v>1013</v>
      </c>
      <c r="F1841" s="25" t="s">
        <v>121</v>
      </c>
      <c r="G1841" s="25" t="s">
        <v>27</v>
      </c>
      <c r="H1841" s="26">
        <v>3.4999999999999996E-3</v>
      </c>
      <c r="I1841" s="25" t="s">
        <v>121</v>
      </c>
      <c r="J1841" s="25"/>
      <c r="K1841" s="27" t="s">
        <v>33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164</v>
      </c>
      <c r="B1842" s="32" t="s">
        <v>22</v>
      </c>
      <c r="C1842" s="32" t="s">
        <v>122</v>
      </c>
      <c r="D1842" s="32" t="s">
        <v>123</v>
      </c>
      <c r="E1842" s="32" t="s">
        <v>1014</v>
      </c>
      <c r="F1842" s="32" t="s">
        <v>125</v>
      </c>
      <c r="G1842" s="32" t="s">
        <v>27</v>
      </c>
      <c r="H1842" s="33">
        <v>3.4999999999999996E-3</v>
      </c>
      <c r="I1842" s="32" t="s">
        <v>125</v>
      </c>
      <c r="J1842" s="32"/>
      <c r="K1842" s="34" t="s">
        <v>28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3.49</v>
      </c>
      <c r="T1842" s="36">
        <v>3.49</v>
      </c>
      <c r="U1842" s="36">
        <v>3.19</v>
      </c>
      <c r="V1842" s="36">
        <v>3.19</v>
      </c>
      <c r="W1842" s="37">
        <v>3.29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0.09</v>
      </c>
      <c r="AH1842" s="151">
        <v>0.09</v>
      </c>
    </row>
    <row r="1843" spans="1:34" x14ac:dyDescent="0.35">
      <c r="A1843" s="15" t="s">
        <v>164</v>
      </c>
      <c r="B1843" s="16" t="s">
        <v>22</v>
      </c>
      <c r="C1843" s="16" t="s">
        <v>122</v>
      </c>
      <c r="D1843" s="16" t="s">
        <v>123</v>
      </c>
      <c r="E1843" s="16" t="s">
        <v>1014</v>
      </c>
      <c r="F1843" s="16" t="s">
        <v>125</v>
      </c>
      <c r="G1843" s="16" t="s">
        <v>27</v>
      </c>
      <c r="H1843" s="17">
        <v>3.4999999999999996E-3</v>
      </c>
      <c r="I1843" s="16" t="s">
        <v>125</v>
      </c>
      <c r="J1843" s="16"/>
      <c r="K1843" s="18" t="s">
        <v>29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32</v>
      </c>
      <c r="T1843" s="20" t="s">
        <v>32</v>
      </c>
      <c r="U1843" s="20" t="s">
        <v>32</v>
      </c>
      <c r="V1843" s="20" t="s">
        <v>32</v>
      </c>
      <c r="W1843" s="21" t="s">
        <v>32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32</v>
      </c>
      <c r="AH1843" s="21" t="s">
        <v>32</v>
      </c>
    </row>
    <row r="1844" spans="1:34" x14ac:dyDescent="0.35">
      <c r="A1844" s="15" t="s">
        <v>164</v>
      </c>
      <c r="B1844" s="16" t="s">
        <v>22</v>
      </c>
      <c r="C1844" s="16" t="s">
        <v>122</v>
      </c>
      <c r="D1844" s="16" t="s">
        <v>123</v>
      </c>
      <c r="E1844" s="16" t="s">
        <v>1014</v>
      </c>
      <c r="F1844" s="16" t="s">
        <v>125</v>
      </c>
      <c r="G1844" s="16" t="s">
        <v>27</v>
      </c>
      <c r="H1844" s="17">
        <v>3.4999999999999996E-3</v>
      </c>
      <c r="I1844" s="16" t="s">
        <v>125</v>
      </c>
      <c r="J1844" s="16"/>
      <c r="K1844" s="18" t="s">
        <v>30</v>
      </c>
      <c r="L1844" s="168">
        <v>3.79</v>
      </c>
      <c r="M1844" s="166">
        <v>3.79</v>
      </c>
      <c r="N1844" s="166">
        <v>3.79</v>
      </c>
      <c r="O1844" s="166">
        <v>3.79</v>
      </c>
      <c r="P1844" s="166">
        <v>3.79</v>
      </c>
      <c r="Q1844" s="166">
        <v>3.79</v>
      </c>
      <c r="R1844" s="166">
        <v>3.79</v>
      </c>
      <c r="S1844" s="166">
        <v>3.39</v>
      </c>
      <c r="T1844" s="166">
        <v>3.39</v>
      </c>
      <c r="U1844" s="166">
        <v>3.1900000000000004</v>
      </c>
      <c r="V1844" s="166">
        <v>3.1900000000000004</v>
      </c>
      <c r="W1844" s="167">
        <v>3.29</v>
      </c>
      <c r="X1844" s="169"/>
      <c r="Y1844" s="168">
        <v>-0.01</v>
      </c>
      <c r="Z1844" s="166">
        <v>-0.01</v>
      </c>
      <c r="AA1844" s="166">
        <v>-0.01</v>
      </c>
      <c r="AB1844" s="166">
        <v>-0.01</v>
      </c>
      <c r="AC1844" s="166">
        <v>-0.01</v>
      </c>
      <c r="AD1844" s="166">
        <v>-0.01</v>
      </c>
      <c r="AE1844" s="167">
        <v>-0.01</v>
      </c>
      <c r="AF1844" s="118"/>
      <c r="AG1844" s="166">
        <v>0.09</v>
      </c>
      <c r="AH1844" s="167">
        <v>0.09</v>
      </c>
    </row>
    <row r="1845" spans="1:34" x14ac:dyDescent="0.35">
      <c r="A1845" s="15" t="s">
        <v>164</v>
      </c>
      <c r="B1845" s="16" t="s">
        <v>22</v>
      </c>
      <c r="C1845" s="16" t="s">
        <v>122</v>
      </c>
      <c r="D1845" s="16" t="s">
        <v>123</v>
      </c>
      <c r="E1845" s="16" t="s">
        <v>1014</v>
      </c>
      <c r="F1845" s="16" t="s">
        <v>125</v>
      </c>
      <c r="G1845" s="16" t="s">
        <v>27</v>
      </c>
      <c r="H1845" s="17">
        <v>3.4999999999999996E-3</v>
      </c>
      <c r="I1845" s="16" t="s">
        <v>125</v>
      </c>
      <c r="J1845" s="16"/>
      <c r="K1845" s="18" t="s">
        <v>31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32</v>
      </c>
      <c r="T1845" s="20" t="s">
        <v>32</v>
      </c>
      <c r="U1845" s="20" t="s">
        <v>32</v>
      </c>
      <c r="V1845" s="20" t="s">
        <v>32</v>
      </c>
      <c r="W1845" s="21" t="s">
        <v>32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32</v>
      </c>
      <c r="AH1845" s="21" t="s">
        <v>32</v>
      </c>
    </row>
    <row r="1846" spans="1:34" x14ac:dyDescent="0.35">
      <c r="A1846" s="24" t="s">
        <v>164</v>
      </c>
      <c r="B1846" s="25" t="s">
        <v>22</v>
      </c>
      <c r="C1846" s="25" t="s">
        <v>122</v>
      </c>
      <c r="D1846" s="25" t="s">
        <v>123</v>
      </c>
      <c r="E1846" s="25" t="s">
        <v>1014</v>
      </c>
      <c r="F1846" s="25" t="s">
        <v>125</v>
      </c>
      <c r="G1846" s="25" t="s">
        <v>27</v>
      </c>
      <c r="H1846" s="26">
        <v>3.4999999999999996E-3</v>
      </c>
      <c r="I1846" s="25" t="s">
        <v>125</v>
      </c>
      <c r="J1846" s="25"/>
      <c r="K1846" s="27" t="s">
        <v>33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-2.8653295128939882E-2</v>
      </c>
      <c r="T1846" s="29">
        <v>-2.8653295128939882E-2</v>
      </c>
      <c r="U1846" s="29">
        <v>2.2204460492503131E-16</v>
      </c>
      <c r="V1846" s="29">
        <v>2.2204460492503131E-16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164</v>
      </c>
      <c r="B1847" s="32" t="s">
        <v>22</v>
      </c>
      <c r="C1847" s="32" t="s">
        <v>122</v>
      </c>
      <c r="D1847" s="32" t="s">
        <v>65</v>
      </c>
      <c r="E1847" s="32" t="s">
        <v>1014</v>
      </c>
      <c r="F1847" s="32" t="s">
        <v>126</v>
      </c>
      <c r="G1847" s="32" t="s">
        <v>27</v>
      </c>
      <c r="H1847" s="33">
        <v>5.0000000000000001E-3</v>
      </c>
      <c r="I1847" s="32" t="s">
        <v>126</v>
      </c>
      <c r="J1847" s="32"/>
      <c r="K1847" s="34" t="s">
        <v>28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0.13</v>
      </c>
      <c r="AH1847" s="151">
        <v>0.13</v>
      </c>
    </row>
    <row r="1848" spans="1:34" x14ac:dyDescent="0.35">
      <c r="A1848" s="15" t="s">
        <v>164</v>
      </c>
      <c r="B1848" s="16" t="s">
        <v>22</v>
      </c>
      <c r="C1848" s="16" t="s">
        <v>122</v>
      </c>
      <c r="D1848" s="16" t="s">
        <v>65</v>
      </c>
      <c r="E1848" s="16" t="s">
        <v>1014</v>
      </c>
      <c r="F1848" s="16" t="s">
        <v>126</v>
      </c>
      <c r="G1848" s="16" t="s">
        <v>27</v>
      </c>
      <c r="H1848" s="17">
        <v>5.0000000000000001E-3</v>
      </c>
      <c r="I1848" s="16" t="s">
        <v>126</v>
      </c>
      <c r="J1848" s="16"/>
      <c r="K1848" s="18" t="s">
        <v>29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32</v>
      </c>
      <c r="T1848" s="20" t="s">
        <v>32</v>
      </c>
      <c r="U1848" s="20" t="s">
        <v>32</v>
      </c>
      <c r="V1848" s="20" t="s">
        <v>32</v>
      </c>
      <c r="W1848" s="21" t="s">
        <v>32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32</v>
      </c>
      <c r="AH1848" s="21" t="s">
        <v>32</v>
      </c>
    </row>
    <row r="1849" spans="1:34" x14ac:dyDescent="0.35">
      <c r="A1849" s="15" t="s">
        <v>164</v>
      </c>
      <c r="B1849" s="16" t="s">
        <v>22</v>
      </c>
      <c r="C1849" s="16" t="s">
        <v>122</v>
      </c>
      <c r="D1849" s="16" t="s">
        <v>65</v>
      </c>
      <c r="E1849" s="16" t="s">
        <v>1014</v>
      </c>
      <c r="F1849" s="16" t="s">
        <v>126</v>
      </c>
      <c r="G1849" s="16" t="s">
        <v>27</v>
      </c>
      <c r="H1849" s="17">
        <v>5.0000000000000001E-3</v>
      </c>
      <c r="I1849" s="16" t="s">
        <v>126</v>
      </c>
      <c r="J1849" s="16"/>
      <c r="K1849" s="18" t="s">
        <v>30</v>
      </c>
      <c r="L1849" s="22">
        <v>5.49</v>
      </c>
      <c r="M1849" s="23">
        <v>5.49</v>
      </c>
      <c r="N1849" s="23">
        <v>5.49</v>
      </c>
      <c r="O1849" s="23">
        <v>5.49</v>
      </c>
      <c r="P1849" s="23">
        <v>5.49</v>
      </c>
      <c r="Q1849" s="23">
        <v>5.49</v>
      </c>
      <c r="R1849" s="23">
        <v>5.49</v>
      </c>
      <c r="S1849" s="23">
        <v>4.99</v>
      </c>
      <c r="T1849" s="23">
        <v>4.99</v>
      </c>
      <c r="U1849" s="23">
        <v>4.58</v>
      </c>
      <c r="V1849" s="23">
        <v>4.58</v>
      </c>
      <c r="W1849" s="152">
        <v>4.74</v>
      </c>
      <c r="X1849" s="178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0.13</v>
      </c>
      <c r="AH1849" s="167">
        <v>0.13</v>
      </c>
    </row>
    <row r="1850" spans="1:34" x14ac:dyDescent="0.35">
      <c r="A1850" s="15" t="s">
        <v>164</v>
      </c>
      <c r="B1850" s="16" t="s">
        <v>22</v>
      </c>
      <c r="C1850" s="16" t="s">
        <v>122</v>
      </c>
      <c r="D1850" s="16" t="s">
        <v>65</v>
      </c>
      <c r="E1850" s="16" t="s">
        <v>1014</v>
      </c>
      <c r="F1850" s="16" t="s">
        <v>126</v>
      </c>
      <c r="G1850" s="16" t="s">
        <v>27</v>
      </c>
      <c r="H1850" s="17">
        <v>5.0000000000000001E-3</v>
      </c>
      <c r="I1850" s="16" t="s">
        <v>126</v>
      </c>
      <c r="J1850" s="16"/>
      <c r="K1850" s="18" t="s">
        <v>31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32</v>
      </c>
      <c r="T1850" s="20" t="s">
        <v>32</v>
      </c>
      <c r="U1850" s="20" t="s">
        <v>32</v>
      </c>
      <c r="V1850" s="20" t="s">
        <v>32</v>
      </c>
      <c r="W1850" s="21" t="s">
        <v>32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32</v>
      </c>
      <c r="AH1850" s="21" t="s">
        <v>32</v>
      </c>
    </row>
    <row r="1851" spans="1:34" x14ac:dyDescent="0.35">
      <c r="A1851" s="24" t="s">
        <v>164</v>
      </c>
      <c r="B1851" s="25" t="s">
        <v>22</v>
      </c>
      <c r="C1851" s="25" t="s">
        <v>122</v>
      </c>
      <c r="D1851" s="25" t="s">
        <v>65</v>
      </c>
      <c r="E1851" s="25" t="s">
        <v>1014</v>
      </c>
      <c r="F1851" s="25" t="s">
        <v>126</v>
      </c>
      <c r="G1851" s="25" t="s">
        <v>27</v>
      </c>
      <c r="H1851" s="26">
        <v>5.0000000000000001E-3</v>
      </c>
      <c r="I1851" s="25" t="s">
        <v>126</v>
      </c>
      <c r="J1851" s="25"/>
      <c r="K1851" s="27" t="s">
        <v>33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164</v>
      </c>
      <c r="B1852" s="32" t="s">
        <v>22</v>
      </c>
      <c r="C1852" s="32" t="s">
        <v>127</v>
      </c>
      <c r="D1852" s="32" t="s">
        <v>24</v>
      </c>
      <c r="E1852" s="32" t="s">
        <v>1015</v>
      </c>
      <c r="F1852" s="32" t="s">
        <v>129</v>
      </c>
      <c r="G1852" s="32" t="s">
        <v>27</v>
      </c>
      <c r="H1852" s="33">
        <v>2E-3</v>
      </c>
      <c r="I1852" s="32" t="s">
        <v>129</v>
      </c>
      <c r="J1852" s="32"/>
      <c r="K1852" s="34" t="s">
        <v>28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0.04</v>
      </c>
      <c r="AH1852" s="151">
        <v>0.04</v>
      </c>
    </row>
    <row r="1853" spans="1:34" x14ac:dyDescent="0.35">
      <c r="A1853" s="15" t="s">
        <v>164</v>
      </c>
      <c r="B1853" s="16" t="s">
        <v>22</v>
      </c>
      <c r="C1853" s="16" t="s">
        <v>127</v>
      </c>
      <c r="D1853" s="16" t="s">
        <v>24</v>
      </c>
      <c r="E1853" s="16" t="s">
        <v>1015</v>
      </c>
      <c r="F1853" s="16" t="s">
        <v>129</v>
      </c>
      <c r="G1853" s="16" t="s">
        <v>27</v>
      </c>
      <c r="H1853" s="17">
        <v>2E-3</v>
      </c>
      <c r="I1853" s="16" t="s">
        <v>129</v>
      </c>
      <c r="J1853" s="16"/>
      <c r="K1853" s="18" t="s">
        <v>29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32</v>
      </c>
      <c r="T1853" s="20" t="s">
        <v>32</v>
      </c>
      <c r="U1853" s="20" t="s">
        <v>32</v>
      </c>
      <c r="V1853" s="20" t="s">
        <v>32</v>
      </c>
      <c r="W1853" s="21" t="s">
        <v>32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32</v>
      </c>
      <c r="AH1853" s="21" t="s">
        <v>32</v>
      </c>
    </row>
    <row r="1854" spans="1:34" x14ac:dyDescent="0.35">
      <c r="A1854" s="15" t="s">
        <v>164</v>
      </c>
      <c r="B1854" s="16" t="s">
        <v>22</v>
      </c>
      <c r="C1854" s="16" t="s">
        <v>127</v>
      </c>
      <c r="D1854" s="16" t="s">
        <v>24</v>
      </c>
      <c r="E1854" s="16" t="s">
        <v>1015</v>
      </c>
      <c r="F1854" s="16" t="s">
        <v>129</v>
      </c>
      <c r="G1854" s="16" t="s">
        <v>27</v>
      </c>
      <c r="H1854" s="17">
        <v>2E-3</v>
      </c>
      <c r="I1854" s="16" t="s">
        <v>129</v>
      </c>
      <c r="J1854" s="16"/>
      <c r="K1854" s="18" t="s">
        <v>30</v>
      </c>
      <c r="L1854" s="168">
        <v>1.59</v>
      </c>
      <c r="M1854" s="166">
        <v>1.59</v>
      </c>
      <c r="N1854" s="166">
        <v>1.59</v>
      </c>
      <c r="O1854" s="166">
        <v>1.59</v>
      </c>
      <c r="P1854" s="166">
        <v>1.59</v>
      </c>
      <c r="Q1854" s="166">
        <v>1.59</v>
      </c>
      <c r="R1854" s="166">
        <v>1.59</v>
      </c>
      <c r="S1854" s="166">
        <v>1.59</v>
      </c>
      <c r="T1854" s="166">
        <v>1.59</v>
      </c>
      <c r="U1854" s="166">
        <v>1.24</v>
      </c>
      <c r="V1854" s="166">
        <v>1.24</v>
      </c>
      <c r="W1854" s="167">
        <v>1.42</v>
      </c>
      <c r="X1854" s="169"/>
      <c r="Y1854" s="168">
        <v>0</v>
      </c>
      <c r="Z1854" s="166">
        <v>0</v>
      </c>
      <c r="AA1854" s="166">
        <v>0</v>
      </c>
      <c r="AB1854" s="166">
        <v>0</v>
      </c>
      <c r="AC1854" s="166">
        <v>0</v>
      </c>
      <c r="AD1854" s="166">
        <v>0</v>
      </c>
      <c r="AE1854" s="167">
        <v>0</v>
      </c>
      <c r="AF1854" s="118"/>
      <c r="AG1854" s="166">
        <v>0.04</v>
      </c>
      <c r="AH1854" s="167">
        <v>0.04</v>
      </c>
    </row>
    <row r="1855" spans="1:34" x14ac:dyDescent="0.35">
      <c r="A1855" s="15" t="s">
        <v>164</v>
      </c>
      <c r="B1855" s="16" t="s">
        <v>22</v>
      </c>
      <c r="C1855" s="16" t="s">
        <v>127</v>
      </c>
      <c r="D1855" s="16" t="s">
        <v>24</v>
      </c>
      <c r="E1855" s="16" t="s">
        <v>1015</v>
      </c>
      <c r="F1855" s="16" t="s">
        <v>129</v>
      </c>
      <c r="G1855" s="16" t="s">
        <v>27</v>
      </c>
      <c r="H1855" s="17">
        <v>2E-3</v>
      </c>
      <c r="I1855" s="16" t="s">
        <v>129</v>
      </c>
      <c r="J1855" s="16"/>
      <c r="K1855" s="18" t="s">
        <v>31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32</v>
      </c>
      <c r="T1855" s="20" t="s">
        <v>32</v>
      </c>
      <c r="U1855" s="20" t="s">
        <v>32</v>
      </c>
      <c r="V1855" s="20" t="s">
        <v>32</v>
      </c>
      <c r="W1855" s="21" t="s">
        <v>32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32</v>
      </c>
      <c r="AH1855" s="21" t="s">
        <v>32</v>
      </c>
    </row>
    <row r="1856" spans="1:34" x14ac:dyDescent="0.35">
      <c r="A1856" s="24" t="s">
        <v>164</v>
      </c>
      <c r="B1856" s="25" t="s">
        <v>22</v>
      </c>
      <c r="C1856" s="25" t="s">
        <v>127</v>
      </c>
      <c r="D1856" s="25" t="s">
        <v>24</v>
      </c>
      <c r="E1856" s="25" t="s">
        <v>1015</v>
      </c>
      <c r="F1856" s="25" t="s">
        <v>129</v>
      </c>
      <c r="G1856" s="25" t="s">
        <v>27</v>
      </c>
      <c r="H1856" s="26">
        <v>2E-3</v>
      </c>
      <c r="I1856" s="25" t="s">
        <v>129</v>
      </c>
      <c r="J1856" s="25"/>
      <c r="K1856" s="27" t="s">
        <v>33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164</v>
      </c>
      <c r="B1857" s="32" t="s">
        <v>22</v>
      </c>
      <c r="C1857" s="32" t="s">
        <v>127</v>
      </c>
      <c r="D1857" s="32" t="s">
        <v>130</v>
      </c>
      <c r="E1857" s="32" t="s">
        <v>1015</v>
      </c>
      <c r="F1857" s="32" t="s">
        <v>131</v>
      </c>
      <c r="G1857" s="32" t="s">
        <v>27</v>
      </c>
      <c r="H1857" s="33">
        <v>3.5500000000000002E-3</v>
      </c>
      <c r="I1857" s="32" t="s">
        <v>131</v>
      </c>
      <c r="J1857" s="32"/>
      <c r="K1857" s="34" t="s">
        <v>28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0.08</v>
      </c>
      <c r="AH1857" s="151">
        <v>0.08</v>
      </c>
    </row>
    <row r="1858" spans="1:34" x14ac:dyDescent="0.35">
      <c r="A1858" s="15" t="s">
        <v>164</v>
      </c>
      <c r="B1858" s="16" t="s">
        <v>22</v>
      </c>
      <c r="C1858" s="16" t="s">
        <v>127</v>
      </c>
      <c r="D1858" s="16" t="s">
        <v>130</v>
      </c>
      <c r="E1858" s="16" t="s">
        <v>1015</v>
      </c>
      <c r="F1858" s="16" t="s">
        <v>131</v>
      </c>
      <c r="G1858" s="16" t="s">
        <v>27</v>
      </c>
      <c r="H1858" s="17">
        <v>3.5500000000000002E-3</v>
      </c>
      <c r="I1858" s="16" t="s">
        <v>131</v>
      </c>
      <c r="J1858" s="16"/>
      <c r="K1858" s="18" t="s">
        <v>29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32</v>
      </c>
      <c r="T1858" s="20" t="s">
        <v>32</v>
      </c>
      <c r="U1858" s="20" t="s">
        <v>32</v>
      </c>
      <c r="V1858" s="20" t="s">
        <v>32</v>
      </c>
      <c r="W1858" s="21" t="s">
        <v>32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32</v>
      </c>
      <c r="AH1858" s="21" t="s">
        <v>32</v>
      </c>
    </row>
    <row r="1859" spans="1:34" x14ac:dyDescent="0.35">
      <c r="A1859" s="15" t="s">
        <v>164</v>
      </c>
      <c r="B1859" s="16" t="s">
        <v>22</v>
      </c>
      <c r="C1859" s="16" t="s">
        <v>127</v>
      </c>
      <c r="D1859" s="16" t="s">
        <v>130</v>
      </c>
      <c r="E1859" s="16" t="s">
        <v>1015</v>
      </c>
      <c r="F1859" s="16" t="s">
        <v>131</v>
      </c>
      <c r="G1859" s="16" t="s">
        <v>27</v>
      </c>
      <c r="H1859" s="17">
        <v>3.5500000000000002E-3</v>
      </c>
      <c r="I1859" s="16" t="s">
        <v>131</v>
      </c>
      <c r="J1859" s="16"/>
      <c r="K1859" s="18" t="s">
        <v>30</v>
      </c>
      <c r="L1859" s="22">
        <v>2.99</v>
      </c>
      <c r="M1859" s="23">
        <v>2.99</v>
      </c>
      <c r="N1859" s="23">
        <v>2.99</v>
      </c>
      <c r="O1859" s="23">
        <v>2.99</v>
      </c>
      <c r="P1859" s="23">
        <v>2.99</v>
      </c>
      <c r="Q1859" s="23">
        <v>2.99</v>
      </c>
      <c r="R1859" s="23">
        <v>2.99</v>
      </c>
      <c r="S1859" s="23">
        <v>2.99</v>
      </c>
      <c r="T1859" s="23">
        <v>2.99</v>
      </c>
      <c r="U1859" s="23">
        <v>2.4900000000000002</v>
      </c>
      <c r="V1859" s="23">
        <v>2.4900000000000002</v>
      </c>
      <c r="W1859" s="152">
        <v>2.79</v>
      </c>
      <c r="X1859" s="178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0.08</v>
      </c>
      <c r="AH1859" s="167">
        <v>0.08</v>
      </c>
    </row>
    <row r="1860" spans="1:34" x14ac:dyDescent="0.35">
      <c r="A1860" s="15" t="s">
        <v>164</v>
      </c>
      <c r="B1860" s="16" t="s">
        <v>22</v>
      </c>
      <c r="C1860" s="16" t="s">
        <v>127</v>
      </c>
      <c r="D1860" s="16" t="s">
        <v>130</v>
      </c>
      <c r="E1860" s="16" t="s">
        <v>1015</v>
      </c>
      <c r="F1860" s="16" t="s">
        <v>131</v>
      </c>
      <c r="G1860" s="16" t="s">
        <v>27</v>
      </c>
      <c r="H1860" s="17">
        <v>3.5500000000000002E-3</v>
      </c>
      <c r="I1860" s="16" t="s">
        <v>131</v>
      </c>
      <c r="J1860" s="16"/>
      <c r="K1860" s="18" t="s">
        <v>31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32</v>
      </c>
      <c r="T1860" s="20" t="s">
        <v>32</v>
      </c>
      <c r="U1860" s="20" t="s">
        <v>32</v>
      </c>
      <c r="V1860" s="20" t="s">
        <v>32</v>
      </c>
      <c r="W1860" s="21" t="s">
        <v>32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32</v>
      </c>
      <c r="AH1860" s="21" t="s">
        <v>32</v>
      </c>
    </row>
    <row r="1861" spans="1:34" x14ac:dyDescent="0.35">
      <c r="A1861" s="24" t="s">
        <v>164</v>
      </c>
      <c r="B1861" s="25" t="s">
        <v>22</v>
      </c>
      <c r="C1861" s="25" t="s">
        <v>127</v>
      </c>
      <c r="D1861" s="25" t="s">
        <v>130</v>
      </c>
      <c r="E1861" s="25" t="s">
        <v>1015</v>
      </c>
      <c r="F1861" s="25" t="s">
        <v>131</v>
      </c>
      <c r="G1861" s="25" t="s">
        <v>27</v>
      </c>
      <c r="H1861" s="26">
        <v>3.5500000000000002E-3</v>
      </c>
      <c r="I1861" s="25" t="s">
        <v>131</v>
      </c>
      <c r="J1861" s="25"/>
      <c r="K1861" s="27" t="s">
        <v>33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164</v>
      </c>
      <c r="B1862" s="32" t="s">
        <v>22</v>
      </c>
      <c r="C1862" s="32" t="s">
        <v>127</v>
      </c>
      <c r="D1862" s="32" t="s">
        <v>65</v>
      </c>
      <c r="E1862" s="32" t="s">
        <v>1015</v>
      </c>
      <c r="F1862" s="32" t="s">
        <v>132</v>
      </c>
      <c r="G1862" s="32" t="s">
        <v>27</v>
      </c>
      <c r="H1862" s="33">
        <v>5.0000000000000001E-3</v>
      </c>
      <c r="I1862" s="32" t="s">
        <v>132</v>
      </c>
      <c r="J1862" s="32"/>
      <c r="K1862" s="34" t="s">
        <v>28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0.08</v>
      </c>
      <c r="AH1862" s="151">
        <v>0.08</v>
      </c>
    </row>
    <row r="1863" spans="1:34" x14ac:dyDescent="0.35">
      <c r="A1863" s="15" t="s">
        <v>164</v>
      </c>
      <c r="B1863" s="16" t="s">
        <v>22</v>
      </c>
      <c r="C1863" s="16" t="s">
        <v>127</v>
      </c>
      <c r="D1863" s="16" t="s">
        <v>65</v>
      </c>
      <c r="E1863" s="16" t="s">
        <v>1015</v>
      </c>
      <c r="F1863" s="16" t="s">
        <v>132</v>
      </c>
      <c r="G1863" s="16" t="s">
        <v>27</v>
      </c>
      <c r="H1863" s="17">
        <v>5.0000000000000001E-3</v>
      </c>
      <c r="I1863" s="16" t="s">
        <v>132</v>
      </c>
      <c r="J1863" s="16"/>
      <c r="K1863" s="18" t="s">
        <v>29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32</v>
      </c>
      <c r="T1863" s="20" t="s">
        <v>32</v>
      </c>
      <c r="U1863" s="20" t="s">
        <v>32</v>
      </c>
      <c r="V1863" s="20" t="s">
        <v>32</v>
      </c>
      <c r="W1863" s="21" t="s">
        <v>32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32</v>
      </c>
      <c r="AH1863" s="21" t="s">
        <v>32</v>
      </c>
    </row>
    <row r="1864" spans="1:34" x14ac:dyDescent="0.35">
      <c r="A1864" s="15" t="s">
        <v>164</v>
      </c>
      <c r="B1864" s="16" t="s">
        <v>22</v>
      </c>
      <c r="C1864" s="16" t="s">
        <v>127</v>
      </c>
      <c r="D1864" s="16" t="s">
        <v>65</v>
      </c>
      <c r="E1864" s="16" t="s">
        <v>1015</v>
      </c>
      <c r="F1864" s="16" t="s">
        <v>132</v>
      </c>
      <c r="G1864" s="16" t="s">
        <v>27</v>
      </c>
      <c r="H1864" s="17">
        <v>5.0000000000000001E-3</v>
      </c>
      <c r="I1864" s="16" t="s">
        <v>132</v>
      </c>
      <c r="J1864" s="16"/>
      <c r="K1864" s="18" t="s">
        <v>30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52">
        <v>3.13</v>
      </c>
      <c r="X1864" s="178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0.08</v>
      </c>
      <c r="AH1864" s="167">
        <v>0.08</v>
      </c>
    </row>
    <row r="1865" spans="1:34" x14ac:dyDescent="0.35">
      <c r="A1865" s="15" t="s">
        <v>164</v>
      </c>
      <c r="B1865" s="16" t="s">
        <v>22</v>
      </c>
      <c r="C1865" s="16" t="s">
        <v>127</v>
      </c>
      <c r="D1865" s="16" t="s">
        <v>65</v>
      </c>
      <c r="E1865" s="16" t="s">
        <v>1015</v>
      </c>
      <c r="F1865" s="16" t="s">
        <v>132</v>
      </c>
      <c r="G1865" s="16" t="s">
        <v>27</v>
      </c>
      <c r="H1865" s="17">
        <v>5.0000000000000001E-3</v>
      </c>
      <c r="I1865" s="16" t="s">
        <v>132</v>
      </c>
      <c r="J1865" s="16"/>
      <c r="K1865" s="18" t="s">
        <v>31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32</v>
      </c>
      <c r="T1865" s="20" t="s">
        <v>32</v>
      </c>
      <c r="U1865" s="20" t="s">
        <v>32</v>
      </c>
      <c r="V1865" s="20" t="s">
        <v>32</v>
      </c>
      <c r="W1865" s="21" t="s">
        <v>32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32</v>
      </c>
      <c r="AH1865" s="21" t="s">
        <v>32</v>
      </c>
    </row>
    <row r="1866" spans="1:34" x14ac:dyDescent="0.35">
      <c r="A1866" s="24" t="s">
        <v>164</v>
      </c>
      <c r="B1866" s="25" t="s">
        <v>22</v>
      </c>
      <c r="C1866" s="25" t="s">
        <v>127</v>
      </c>
      <c r="D1866" s="25" t="s">
        <v>65</v>
      </c>
      <c r="E1866" s="25" t="s">
        <v>1015</v>
      </c>
      <c r="F1866" s="25" t="s">
        <v>132</v>
      </c>
      <c r="G1866" s="25" t="s">
        <v>27</v>
      </c>
      <c r="H1866" s="26">
        <v>5.0000000000000001E-3</v>
      </c>
      <c r="I1866" s="25" t="s">
        <v>132</v>
      </c>
      <c r="J1866" s="25"/>
      <c r="K1866" s="27" t="s">
        <v>33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164</v>
      </c>
      <c r="B1867" s="32" t="s">
        <v>22</v>
      </c>
      <c r="C1867" s="32" t="s">
        <v>127</v>
      </c>
      <c r="D1867" s="32" t="s">
        <v>88</v>
      </c>
      <c r="E1867" s="32" t="s">
        <v>1015</v>
      </c>
      <c r="F1867" s="32" t="s">
        <v>133</v>
      </c>
      <c r="G1867" s="32" t="s">
        <v>27</v>
      </c>
      <c r="H1867" s="33">
        <v>1.4999999999999999E-2</v>
      </c>
      <c r="I1867" s="32" t="s">
        <v>133</v>
      </c>
      <c r="J1867" s="32"/>
      <c r="K1867" s="34" t="s">
        <v>28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0.15</v>
      </c>
      <c r="AH1867" s="151">
        <v>0.15</v>
      </c>
    </row>
    <row r="1868" spans="1:34" x14ac:dyDescent="0.35">
      <c r="A1868" s="15" t="s">
        <v>164</v>
      </c>
      <c r="B1868" s="16" t="s">
        <v>22</v>
      </c>
      <c r="C1868" s="16" t="s">
        <v>127</v>
      </c>
      <c r="D1868" s="16" t="s">
        <v>88</v>
      </c>
      <c r="E1868" s="16" t="s">
        <v>1015</v>
      </c>
      <c r="F1868" s="16" t="s">
        <v>133</v>
      </c>
      <c r="G1868" s="16" t="s">
        <v>27</v>
      </c>
      <c r="H1868" s="17">
        <v>1.4999999999999999E-2</v>
      </c>
      <c r="I1868" s="16" t="s">
        <v>133</v>
      </c>
      <c r="J1868" s="16"/>
      <c r="K1868" s="18" t="s">
        <v>29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32</v>
      </c>
      <c r="T1868" s="20" t="s">
        <v>32</v>
      </c>
      <c r="U1868" s="20" t="s">
        <v>32</v>
      </c>
      <c r="V1868" s="20" t="s">
        <v>32</v>
      </c>
      <c r="W1868" s="21" t="s">
        <v>32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32</v>
      </c>
      <c r="AH1868" s="21" t="s">
        <v>32</v>
      </c>
    </row>
    <row r="1869" spans="1:34" x14ac:dyDescent="0.35">
      <c r="A1869" s="15" t="s">
        <v>164</v>
      </c>
      <c r="B1869" s="16" t="s">
        <v>22</v>
      </c>
      <c r="C1869" s="16" t="s">
        <v>127</v>
      </c>
      <c r="D1869" s="16" t="s">
        <v>88</v>
      </c>
      <c r="E1869" s="16" t="s">
        <v>1015</v>
      </c>
      <c r="F1869" s="16" t="s">
        <v>133</v>
      </c>
      <c r="G1869" s="16" t="s">
        <v>27</v>
      </c>
      <c r="H1869" s="17">
        <v>1.4999999999999999E-2</v>
      </c>
      <c r="I1869" s="16" t="s">
        <v>133</v>
      </c>
      <c r="J1869" s="16"/>
      <c r="K1869" s="18" t="s">
        <v>30</v>
      </c>
      <c r="L1869" s="22">
        <v>5.99</v>
      </c>
      <c r="M1869" s="23">
        <v>5.99</v>
      </c>
      <c r="N1869" s="23">
        <v>5.99</v>
      </c>
      <c r="O1869" s="23">
        <v>5.99</v>
      </c>
      <c r="P1869" s="23">
        <v>5.99</v>
      </c>
      <c r="Q1869" s="23">
        <v>5.99</v>
      </c>
      <c r="R1869" s="23">
        <v>5.99</v>
      </c>
      <c r="S1869" s="23">
        <v>5.99</v>
      </c>
      <c r="T1869" s="23">
        <v>5.99</v>
      </c>
      <c r="U1869" s="23">
        <v>4.99</v>
      </c>
      <c r="V1869" s="23">
        <v>4.99</v>
      </c>
      <c r="W1869" s="152">
        <v>5.69</v>
      </c>
      <c r="X1869" s="178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0.15</v>
      </c>
      <c r="AH1869" s="167">
        <v>0.15</v>
      </c>
    </row>
    <row r="1870" spans="1:34" x14ac:dyDescent="0.35">
      <c r="A1870" s="15" t="s">
        <v>164</v>
      </c>
      <c r="B1870" s="16" t="s">
        <v>22</v>
      </c>
      <c r="C1870" s="16" t="s">
        <v>127</v>
      </c>
      <c r="D1870" s="16" t="s">
        <v>88</v>
      </c>
      <c r="E1870" s="16" t="s">
        <v>1015</v>
      </c>
      <c r="F1870" s="16" t="s">
        <v>133</v>
      </c>
      <c r="G1870" s="16" t="s">
        <v>27</v>
      </c>
      <c r="H1870" s="17">
        <v>1.4999999999999999E-2</v>
      </c>
      <c r="I1870" s="16" t="s">
        <v>133</v>
      </c>
      <c r="J1870" s="16"/>
      <c r="K1870" s="18" t="s">
        <v>31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32</v>
      </c>
      <c r="T1870" s="20" t="s">
        <v>32</v>
      </c>
      <c r="U1870" s="20" t="s">
        <v>32</v>
      </c>
      <c r="V1870" s="20" t="s">
        <v>32</v>
      </c>
      <c r="W1870" s="21" t="s">
        <v>32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32</v>
      </c>
      <c r="AH1870" s="21" t="s">
        <v>32</v>
      </c>
    </row>
    <row r="1871" spans="1:34" x14ac:dyDescent="0.35">
      <c r="A1871" s="24" t="s">
        <v>164</v>
      </c>
      <c r="B1871" s="25" t="s">
        <v>22</v>
      </c>
      <c r="C1871" s="25" t="s">
        <v>127</v>
      </c>
      <c r="D1871" s="25" t="s">
        <v>88</v>
      </c>
      <c r="E1871" s="25" t="s">
        <v>1015</v>
      </c>
      <c r="F1871" s="25" t="s">
        <v>133</v>
      </c>
      <c r="G1871" s="25" t="s">
        <v>27</v>
      </c>
      <c r="H1871" s="26">
        <v>1.4999999999999999E-2</v>
      </c>
      <c r="I1871" s="25" t="s">
        <v>133</v>
      </c>
      <c r="J1871" s="25"/>
      <c r="K1871" s="27" t="s">
        <v>33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164</v>
      </c>
      <c r="B1872" s="32" t="s">
        <v>22</v>
      </c>
      <c r="C1872" s="32" t="s">
        <v>127</v>
      </c>
      <c r="D1872" s="32" t="s">
        <v>115</v>
      </c>
      <c r="E1872" s="32" t="s">
        <v>1015</v>
      </c>
      <c r="F1872" s="32" t="s">
        <v>134</v>
      </c>
      <c r="G1872" s="32" t="s">
        <v>27</v>
      </c>
      <c r="H1872" s="33">
        <v>1</v>
      </c>
      <c r="I1872" s="32" t="s">
        <v>134</v>
      </c>
      <c r="J1872" s="32" t="s">
        <v>1003</v>
      </c>
      <c r="K1872" s="34" t="s">
        <v>28</v>
      </c>
      <c r="L1872" s="35">
        <v>248.4</v>
      </c>
      <c r="M1872" s="36">
        <v>248.4</v>
      </c>
      <c r="N1872" s="36">
        <v>248.4</v>
      </c>
      <c r="O1872" s="36">
        <v>248.4</v>
      </c>
      <c r="P1872" s="36">
        <v>248.4</v>
      </c>
      <c r="Q1872" s="36">
        <v>248.4</v>
      </c>
      <c r="R1872" s="36">
        <v>248.4</v>
      </c>
      <c r="S1872" s="36">
        <v>248.4</v>
      </c>
      <c r="T1872" s="36">
        <v>248.4</v>
      </c>
      <c r="U1872" s="36">
        <v>207</v>
      </c>
      <c r="V1872" s="36">
        <v>207</v>
      </c>
      <c r="W1872" s="37">
        <v>207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6.23</v>
      </c>
      <c r="AH1872" s="151">
        <v>6.23</v>
      </c>
    </row>
    <row r="1873" spans="1:34" x14ac:dyDescent="0.35">
      <c r="A1873" s="15" t="s">
        <v>164</v>
      </c>
      <c r="B1873" s="16" t="s">
        <v>22</v>
      </c>
      <c r="C1873" s="16" t="s">
        <v>127</v>
      </c>
      <c r="D1873" s="16" t="s">
        <v>115</v>
      </c>
      <c r="E1873" s="16" t="s">
        <v>1015</v>
      </c>
      <c r="F1873" s="16" t="s">
        <v>134</v>
      </c>
      <c r="G1873" s="16" t="s">
        <v>27</v>
      </c>
      <c r="H1873" s="17">
        <v>1</v>
      </c>
      <c r="I1873" s="16" t="s">
        <v>134</v>
      </c>
      <c r="J1873" s="16" t="s">
        <v>1003</v>
      </c>
      <c r="K1873" s="18" t="s">
        <v>29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32</v>
      </c>
      <c r="T1873" s="20" t="s">
        <v>32</v>
      </c>
      <c r="U1873" s="20" t="s">
        <v>32</v>
      </c>
      <c r="V1873" s="20" t="s">
        <v>32</v>
      </c>
      <c r="W1873" s="21" t="s">
        <v>32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32</v>
      </c>
      <c r="AH1873" s="21" t="s">
        <v>32</v>
      </c>
    </row>
    <row r="1874" spans="1:34" x14ac:dyDescent="0.35">
      <c r="A1874" s="15" t="s">
        <v>164</v>
      </c>
      <c r="B1874" s="16" t="s">
        <v>22</v>
      </c>
      <c r="C1874" s="16" t="s">
        <v>127</v>
      </c>
      <c r="D1874" s="16" t="s">
        <v>115</v>
      </c>
      <c r="E1874" s="16" t="s">
        <v>1015</v>
      </c>
      <c r="F1874" s="16" t="s">
        <v>134</v>
      </c>
      <c r="G1874" s="16" t="s">
        <v>27</v>
      </c>
      <c r="H1874" s="17">
        <v>1</v>
      </c>
      <c r="I1874" s="16" t="s">
        <v>134</v>
      </c>
      <c r="J1874" s="16" t="s">
        <v>1003</v>
      </c>
      <c r="K1874" s="18" t="s">
        <v>30</v>
      </c>
      <c r="L1874" s="168">
        <v>260.82</v>
      </c>
      <c r="M1874" s="166">
        <v>260.82</v>
      </c>
      <c r="N1874" s="166">
        <v>260.82</v>
      </c>
      <c r="O1874" s="166">
        <v>260.82</v>
      </c>
      <c r="P1874" s="166">
        <v>260.82</v>
      </c>
      <c r="Q1874" s="166">
        <v>260.82</v>
      </c>
      <c r="R1874" s="166">
        <v>260.82</v>
      </c>
      <c r="S1874" s="166">
        <v>260.82</v>
      </c>
      <c r="T1874" s="166">
        <v>260.82</v>
      </c>
      <c r="U1874" s="166">
        <v>217.35000000000002</v>
      </c>
      <c r="V1874" s="166">
        <v>217.35000000000002</v>
      </c>
      <c r="W1874" s="167">
        <v>217.35000000000002</v>
      </c>
      <c r="X1874" s="169"/>
      <c r="Y1874" s="168">
        <v>0</v>
      </c>
      <c r="Z1874" s="166">
        <v>0</v>
      </c>
      <c r="AA1874" s="166">
        <v>0</v>
      </c>
      <c r="AB1874" s="166">
        <v>0</v>
      </c>
      <c r="AC1874" s="166">
        <v>0</v>
      </c>
      <c r="AD1874" s="166">
        <v>0</v>
      </c>
      <c r="AE1874" s="167">
        <v>0</v>
      </c>
      <c r="AF1874" s="118"/>
      <c r="AG1874" s="166">
        <v>6.55</v>
      </c>
      <c r="AH1874" s="167">
        <v>6.55</v>
      </c>
    </row>
    <row r="1875" spans="1:34" x14ac:dyDescent="0.35">
      <c r="A1875" s="15" t="s">
        <v>164</v>
      </c>
      <c r="B1875" s="16" t="s">
        <v>22</v>
      </c>
      <c r="C1875" s="16" t="s">
        <v>127</v>
      </c>
      <c r="D1875" s="16" t="s">
        <v>115</v>
      </c>
      <c r="E1875" s="16" t="s">
        <v>1015</v>
      </c>
      <c r="F1875" s="16" t="s">
        <v>134</v>
      </c>
      <c r="G1875" s="16" t="s">
        <v>27</v>
      </c>
      <c r="H1875" s="17">
        <v>1</v>
      </c>
      <c r="I1875" s="16" t="s">
        <v>134</v>
      </c>
      <c r="J1875" s="16" t="s">
        <v>1003</v>
      </c>
      <c r="K1875" s="18" t="s">
        <v>31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32</v>
      </c>
      <c r="T1875" s="20" t="s">
        <v>32</v>
      </c>
      <c r="U1875" s="20" t="s">
        <v>32</v>
      </c>
      <c r="V1875" s="20" t="s">
        <v>32</v>
      </c>
      <c r="W1875" s="21" t="s">
        <v>32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32</v>
      </c>
      <c r="AH1875" s="21" t="s">
        <v>32</v>
      </c>
    </row>
    <row r="1876" spans="1:34" x14ac:dyDescent="0.35">
      <c r="A1876" s="24" t="s">
        <v>164</v>
      </c>
      <c r="B1876" s="25" t="s">
        <v>22</v>
      </c>
      <c r="C1876" s="25" t="s">
        <v>127</v>
      </c>
      <c r="D1876" s="25" t="s">
        <v>115</v>
      </c>
      <c r="E1876" s="25" t="s">
        <v>1015</v>
      </c>
      <c r="F1876" s="25" t="s">
        <v>134</v>
      </c>
      <c r="G1876" s="25" t="s">
        <v>27</v>
      </c>
      <c r="H1876" s="26">
        <v>1</v>
      </c>
      <c r="I1876" s="25" t="s">
        <v>134</v>
      </c>
      <c r="J1876" s="25" t="s">
        <v>1003</v>
      </c>
      <c r="K1876" s="27" t="s">
        <v>33</v>
      </c>
      <c r="L1876" s="28">
        <v>5.0000000000000044E-2</v>
      </c>
      <c r="M1876" s="29">
        <v>5.0000000000000044E-2</v>
      </c>
      <c r="N1876" s="29">
        <v>5.0000000000000044E-2</v>
      </c>
      <c r="O1876" s="29">
        <v>5.0000000000000044E-2</v>
      </c>
      <c r="P1876" s="29">
        <v>5.0000000000000044E-2</v>
      </c>
      <c r="Q1876" s="29">
        <v>5.0000000000000044E-2</v>
      </c>
      <c r="R1876" s="29">
        <v>5.0000000000000044E-2</v>
      </c>
      <c r="S1876" s="29">
        <v>5.0000000000000044E-2</v>
      </c>
      <c r="T1876" s="29">
        <v>5.0000000000000044E-2</v>
      </c>
      <c r="U1876" s="29">
        <v>5.0000000000000044E-2</v>
      </c>
      <c r="V1876" s="29">
        <v>5.0000000000000044E-2</v>
      </c>
      <c r="W1876" s="30">
        <v>5.0000000000000044E-2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164</v>
      </c>
      <c r="B1877" s="32" t="s">
        <v>22</v>
      </c>
      <c r="C1877" s="32" t="s">
        <v>135</v>
      </c>
      <c r="D1877" s="32" t="s">
        <v>136</v>
      </c>
      <c r="E1877" s="32" t="s">
        <v>386</v>
      </c>
      <c r="F1877" s="32" t="s">
        <v>138</v>
      </c>
      <c r="G1877" s="32" t="s">
        <v>27</v>
      </c>
      <c r="H1877" s="33">
        <v>2.5000000000000001E-3</v>
      </c>
      <c r="I1877" s="32" t="s">
        <v>138</v>
      </c>
      <c r="J1877" s="32"/>
      <c r="K1877" s="34" t="s">
        <v>28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2.69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0.08</v>
      </c>
      <c r="AH1877" s="151">
        <v>0.08</v>
      </c>
    </row>
    <row r="1878" spans="1:34" x14ac:dyDescent="0.35">
      <c r="A1878" s="15" t="s">
        <v>164</v>
      </c>
      <c r="B1878" s="16" t="s">
        <v>22</v>
      </c>
      <c r="C1878" s="16" t="s">
        <v>135</v>
      </c>
      <c r="D1878" s="16" t="s">
        <v>136</v>
      </c>
      <c r="E1878" s="16" t="s">
        <v>386</v>
      </c>
      <c r="F1878" s="16" t="s">
        <v>138</v>
      </c>
      <c r="G1878" s="16" t="s">
        <v>27</v>
      </c>
      <c r="H1878" s="17">
        <v>2.5000000000000001E-3</v>
      </c>
      <c r="I1878" s="16" t="s">
        <v>138</v>
      </c>
      <c r="J1878" s="16"/>
      <c r="K1878" s="18" t="s">
        <v>29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32</v>
      </c>
      <c r="T1878" s="20" t="s">
        <v>32</v>
      </c>
      <c r="U1878" s="20" t="s">
        <v>32</v>
      </c>
      <c r="V1878" s="20" t="s">
        <v>32</v>
      </c>
      <c r="W1878" s="21" t="s">
        <v>32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32</v>
      </c>
      <c r="AH1878" s="21" t="s">
        <v>32</v>
      </c>
    </row>
    <row r="1879" spans="1:34" x14ac:dyDescent="0.35">
      <c r="A1879" s="15" t="s">
        <v>164</v>
      </c>
      <c r="B1879" s="16" t="s">
        <v>22</v>
      </c>
      <c r="C1879" s="16" t="s">
        <v>135</v>
      </c>
      <c r="D1879" s="16" t="s">
        <v>136</v>
      </c>
      <c r="E1879" s="16" t="s">
        <v>386</v>
      </c>
      <c r="F1879" s="16" t="s">
        <v>138</v>
      </c>
      <c r="G1879" s="16" t="s">
        <v>27</v>
      </c>
      <c r="H1879" s="17">
        <v>2.5000000000000001E-3</v>
      </c>
      <c r="I1879" s="16" t="s">
        <v>138</v>
      </c>
      <c r="J1879" s="16"/>
      <c r="K1879" s="18" t="s">
        <v>30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52">
        <v>2.69</v>
      </c>
      <c r="X1879" s="178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0.08</v>
      </c>
      <c r="AH1879" s="167">
        <v>0.08</v>
      </c>
    </row>
    <row r="1880" spans="1:34" x14ac:dyDescent="0.35">
      <c r="A1880" s="15" t="s">
        <v>164</v>
      </c>
      <c r="B1880" s="16" t="s">
        <v>22</v>
      </c>
      <c r="C1880" s="16" t="s">
        <v>135</v>
      </c>
      <c r="D1880" s="16" t="s">
        <v>136</v>
      </c>
      <c r="E1880" s="16" t="s">
        <v>386</v>
      </c>
      <c r="F1880" s="16" t="s">
        <v>138</v>
      </c>
      <c r="G1880" s="16" t="s">
        <v>27</v>
      </c>
      <c r="H1880" s="17">
        <v>2.5000000000000001E-3</v>
      </c>
      <c r="I1880" s="16" t="s">
        <v>138</v>
      </c>
      <c r="J1880" s="16"/>
      <c r="K1880" s="18" t="s">
        <v>31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32</v>
      </c>
      <c r="T1880" s="20" t="s">
        <v>32</v>
      </c>
      <c r="U1880" s="20" t="s">
        <v>32</v>
      </c>
      <c r="V1880" s="20" t="s">
        <v>32</v>
      </c>
      <c r="W1880" s="21" t="s">
        <v>32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32</v>
      </c>
      <c r="AH1880" s="21" t="s">
        <v>32</v>
      </c>
    </row>
    <row r="1881" spans="1:34" x14ac:dyDescent="0.35">
      <c r="A1881" s="24" t="s">
        <v>164</v>
      </c>
      <c r="B1881" s="25" t="s">
        <v>22</v>
      </c>
      <c r="C1881" s="25" t="s">
        <v>135</v>
      </c>
      <c r="D1881" s="25" t="s">
        <v>136</v>
      </c>
      <c r="E1881" s="25" t="s">
        <v>386</v>
      </c>
      <c r="F1881" s="25" t="s">
        <v>138</v>
      </c>
      <c r="G1881" s="25" t="s">
        <v>27</v>
      </c>
      <c r="H1881" s="26">
        <v>2.5000000000000001E-3</v>
      </c>
      <c r="I1881" s="25" t="s">
        <v>138</v>
      </c>
      <c r="J1881" s="25"/>
      <c r="K1881" s="27" t="s">
        <v>33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164</v>
      </c>
      <c r="B1882" s="32" t="s">
        <v>22</v>
      </c>
      <c r="C1882" s="32" t="s">
        <v>135</v>
      </c>
      <c r="D1882" s="32" t="s">
        <v>680</v>
      </c>
      <c r="E1882" s="32" t="s">
        <v>386</v>
      </c>
      <c r="F1882" s="32" t="s">
        <v>682</v>
      </c>
      <c r="G1882" s="32" t="s">
        <v>27</v>
      </c>
      <c r="H1882" s="33">
        <v>4.7299999999999998E-3</v>
      </c>
      <c r="I1882" s="32" t="s">
        <v>682</v>
      </c>
      <c r="J1882" s="32"/>
      <c r="K1882" s="34" t="s">
        <v>28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0.14000000000000001</v>
      </c>
      <c r="AH1882" s="151">
        <v>0.14000000000000001</v>
      </c>
    </row>
    <row r="1883" spans="1:34" x14ac:dyDescent="0.35">
      <c r="A1883" s="15" t="s">
        <v>164</v>
      </c>
      <c r="B1883" s="16" t="s">
        <v>22</v>
      </c>
      <c r="C1883" s="16" t="s">
        <v>135</v>
      </c>
      <c r="D1883" s="16" t="s">
        <v>680</v>
      </c>
      <c r="E1883" s="16" t="s">
        <v>386</v>
      </c>
      <c r="F1883" s="16" t="s">
        <v>682</v>
      </c>
      <c r="G1883" s="16" t="s">
        <v>27</v>
      </c>
      <c r="H1883" s="17">
        <v>4.7299999999999998E-3</v>
      </c>
      <c r="I1883" s="16" t="s">
        <v>682</v>
      </c>
      <c r="J1883" s="16"/>
      <c r="K1883" s="18" t="s">
        <v>29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32</v>
      </c>
      <c r="T1883" s="20" t="s">
        <v>32</v>
      </c>
      <c r="U1883" s="20" t="s">
        <v>32</v>
      </c>
      <c r="V1883" s="20" t="s">
        <v>32</v>
      </c>
      <c r="W1883" s="21" t="s">
        <v>32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32</v>
      </c>
      <c r="AH1883" s="21" t="s">
        <v>32</v>
      </c>
    </row>
    <row r="1884" spans="1:34" x14ac:dyDescent="0.35">
      <c r="A1884" s="15" t="s">
        <v>164</v>
      </c>
      <c r="B1884" s="16" t="s">
        <v>22</v>
      </c>
      <c r="C1884" s="16" t="s">
        <v>135</v>
      </c>
      <c r="D1884" s="16" t="s">
        <v>680</v>
      </c>
      <c r="E1884" s="16" t="s">
        <v>386</v>
      </c>
      <c r="F1884" s="16" t="s">
        <v>682</v>
      </c>
      <c r="G1884" s="16" t="s">
        <v>27</v>
      </c>
      <c r="H1884" s="17">
        <v>4.7299999999999998E-3</v>
      </c>
      <c r="I1884" s="16" t="s">
        <v>682</v>
      </c>
      <c r="J1884" s="16"/>
      <c r="K1884" s="18" t="s">
        <v>30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52">
        <v>4.99</v>
      </c>
      <c r="X1884" s="178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0.14000000000000001</v>
      </c>
      <c r="AH1884" s="167">
        <v>0.14000000000000001</v>
      </c>
    </row>
    <row r="1885" spans="1:34" x14ac:dyDescent="0.35">
      <c r="A1885" s="15" t="s">
        <v>164</v>
      </c>
      <c r="B1885" s="16" t="s">
        <v>22</v>
      </c>
      <c r="C1885" s="16" t="s">
        <v>135</v>
      </c>
      <c r="D1885" s="16" t="s">
        <v>680</v>
      </c>
      <c r="E1885" s="16" t="s">
        <v>386</v>
      </c>
      <c r="F1885" s="16" t="s">
        <v>682</v>
      </c>
      <c r="G1885" s="16" t="s">
        <v>27</v>
      </c>
      <c r="H1885" s="17">
        <v>4.7299999999999998E-3</v>
      </c>
      <c r="I1885" s="16" t="s">
        <v>682</v>
      </c>
      <c r="J1885" s="16"/>
      <c r="K1885" s="18" t="s">
        <v>31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32</v>
      </c>
      <c r="T1885" s="20" t="s">
        <v>32</v>
      </c>
      <c r="U1885" s="20" t="s">
        <v>32</v>
      </c>
      <c r="V1885" s="20" t="s">
        <v>32</v>
      </c>
      <c r="W1885" s="21" t="s">
        <v>32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32</v>
      </c>
      <c r="AH1885" s="21" t="s">
        <v>32</v>
      </c>
    </row>
    <row r="1886" spans="1:34" x14ac:dyDescent="0.35">
      <c r="A1886" s="24" t="s">
        <v>164</v>
      </c>
      <c r="B1886" s="25" t="s">
        <v>22</v>
      </c>
      <c r="C1886" s="25" t="s">
        <v>135</v>
      </c>
      <c r="D1886" s="25" t="s">
        <v>680</v>
      </c>
      <c r="E1886" s="25" t="s">
        <v>386</v>
      </c>
      <c r="F1886" s="25" t="s">
        <v>682</v>
      </c>
      <c r="G1886" s="25" t="s">
        <v>27</v>
      </c>
      <c r="H1886" s="26">
        <v>4.7299999999999998E-3</v>
      </c>
      <c r="I1886" s="25" t="s">
        <v>682</v>
      </c>
      <c r="J1886" s="25"/>
      <c r="K1886" s="27" t="s">
        <v>33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164</v>
      </c>
      <c r="B1887" s="32" t="s">
        <v>22</v>
      </c>
      <c r="C1887" s="32" t="s">
        <v>135</v>
      </c>
      <c r="D1887" s="32" t="s">
        <v>75</v>
      </c>
      <c r="E1887" s="32" t="s">
        <v>386</v>
      </c>
      <c r="F1887" s="32" t="s">
        <v>141</v>
      </c>
      <c r="G1887" s="32" t="s">
        <v>27</v>
      </c>
      <c r="H1887" s="33">
        <v>0.01</v>
      </c>
      <c r="I1887" s="32" t="s">
        <v>141</v>
      </c>
      <c r="J1887" s="32"/>
      <c r="K1887" s="34" t="s">
        <v>28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0.18</v>
      </c>
      <c r="AH1887" s="151">
        <v>0.18</v>
      </c>
    </row>
    <row r="1888" spans="1:34" x14ac:dyDescent="0.35">
      <c r="A1888" s="15" t="s">
        <v>164</v>
      </c>
      <c r="B1888" s="16" t="s">
        <v>22</v>
      </c>
      <c r="C1888" s="16" t="s">
        <v>135</v>
      </c>
      <c r="D1888" s="16" t="s">
        <v>75</v>
      </c>
      <c r="E1888" s="16" t="s">
        <v>386</v>
      </c>
      <c r="F1888" s="16" t="s">
        <v>141</v>
      </c>
      <c r="G1888" s="16" t="s">
        <v>27</v>
      </c>
      <c r="H1888" s="17">
        <v>0.01</v>
      </c>
      <c r="I1888" s="16" t="s">
        <v>141</v>
      </c>
      <c r="J1888" s="16"/>
      <c r="K1888" s="18" t="s">
        <v>29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32</v>
      </c>
      <c r="T1888" s="20" t="s">
        <v>32</v>
      </c>
      <c r="U1888" s="20" t="s">
        <v>32</v>
      </c>
      <c r="V1888" s="20" t="s">
        <v>32</v>
      </c>
      <c r="W1888" s="21" t="s">
        <v>32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32</v>
      </c>
      <c r="AH1888" s="21" t="s">
        <v>32</v>
      </c>
    </row>
    <row r="1889" spans="1:34" x14ac:dyDescent="0.35">
      <c r="A1889" s="15" t="s">
        <v>164</v>
      </c>
      <c r="B1889" s="16" t="s">
        <v>22</v>
      </c>
      <c r="C1889" s="16" t="s">
        <v>135</v>
      </c>
      <c r="D1889" s="16" t="s">
        <v>75</v>
      </c>
      <c r="E1889" s="16" t="s">
        <v>386</v>
      </c>
      <c r="F1889" s="16" t="s">
        <v>141</v>
      </c>
      <c r="G1889" s="16" t="s">
        <v>27</v>
      </c>
      <c r="H1889" s="17">
        <v>0.01</v>
      </c>
      <c r="I1889" s="16" t="s">
        <v>141</v>
      </c>
      <c r="J1889" s="16"/>
      <c r="K1889" s="18" t="s">
        <v>30</v>
      </c>
      <c r="L1889" s="22">
        <v>7.99</v>
      </c>
      <c r="M1889" s="23">
        <v>7.99</v>
      </c>
      <c r="N1889" s="23">
        <v>7.99</v>
      </c>
      <c r="O1889" s="23">
        <v>7.99</v>
      </c>
      <c r="P1889" s="23">
        <v>7.99</v>
      </c>
      <c r="Q1889" s="23">
        <v>7.99</v>
      </c>
      <c r="R1889" s="23">
        <v>7.99</v>
      </c>
      <c r="S1889" s="23">
        <v>6.99</v>
      </c>
      <c r="T1889" s="23">
        <v>6.99</v>
      </c>
      <c r="U1889" s="23">
        <v>5.71</v>
      </c>
      <c r="V1889" s="23">
        <v>5.71</v>
      </c>
      <c r="W1889" s="152">
        <v>6.29</v>
      </c>
      <c r="X1889" s="178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0.18</v>
      </c>
      <c r="AH1889" s="167">
        <v>0.18</v>
      </c>
    </row>
    <row r="1890" spans="1:34" x14ac:dyDescent="0.35">
      <c r="A1890" s="15" t="s">
        <v>164</v>
      </c>
      <c r="B1890" s="16" t="s">
        <v>22</v>
      </c>
      <c r="C1890" s="16" t="s">
        <v>135</v>
      </c>
      <c r="D1890" s="16" t="s">
        <v>75</v>
      </c>
      <c r="E1890" s="16" t="s">
        <v>386</v>
      </c>
      <c r="F1890" s="16" t="s">
        <v>141</v>
      </c>
      <c r="G1890" s="16" t="s">
        <v>27</v>
      </c>
      <c r="H1890" s="17">
        <v>0.01</v>
      </c>
      <c r="I1890" s="16" t="s">
        <v>141</v>
      </c>
      <c r="J1890" s="16"/>
      <c r="K1890" s="18" t="s">
        <v>31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32</v>
      </c>
      <c r="T1890" s="20" t="s">
        <v>32</v>
      </c>
      <c r="U1890" s="20" t="s">
        <v>32</v>
      </c>
      <c r="V1890" s="20" t="s">
        <v>32</v>
      </c>
      <c r="W1890" s="21" t="s">
        <v>32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32</v>
      </c>
      <c r="AH1890" s="21" t="s">
        <v>32</v>
      </c>
    </row>
    <row r="1891" spans="1:34" x14ac:dyDescent="0.35">
      <c r="A1891" s="24" t="s">
        <v>164</v>
      </c>
      <c r="B1891" s="25" t="s">
        <v>22</v>
      </c>
      <c r="C1891" s="25" t="s">
        <v>135</v>
      </c>
      <c r="D1891" s="25" t="s">
        <v>75</v>
      </c>
      <c r="E1891" s="25" t="s">
        <v>386</v>
      </c>
      <c r="F1891" s="25" t="s">
        <v>141</v>
      </c>
      <c r="G1891" s="25" t="s">
        <v>27</v>
      </c>
      <c r="H1891" s="26">
        <v>0.01</v>
      </c>
      <c r="I1891" s="25" t="s">
        <v>141</v>
      </c>
      <c r="J1891" s="25"/>
      <c r="K1891" s="27" t="s">
        <v>33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164</v>
      </c>
      <c r="B1892" s="32" t="s">
        <v>22</v>
      </c>
      <c r="C1892" s="32" t="s">
        <v>135</v>
      </c>
      <c r="D1892" s="32" t="s">
        <v>92</v>
      </c>
      <c r="E1892" s="32" t="s">
        <v>386</v>
      </c>
      <c r="F1892" s="32" t="s">
        <v>142</v>
      </c>
      <c r="G1892" s="32" t="s">
        <v>27</v>
      </c>
      <c r="H1892" s="33">
        <v>0.02</v>
      </c>
      <c r="I1892" s="32" t="s">
        <v>142</v>
      </c>
      <c r="J1892" s="32"/>
      <c r="K1892" s="34" t="s">
        <v>28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0.25</v>
      </c>
      <c r="AH1892" s="151">
        <v>0.25</v>
      </c>
    </row>
    <row r="1893" spans="1:34" x14ac:dyDescent="0.35">
      <c r="A1893" s="15" t="s">
        <v>164</v>
      </c>
      <c r="B1893" s="16" t="s">
        <v>22</v>
      </c>
      <c r="C1893" s="16" t="s">
        <v>135</v>
      </c>
      <c r="D1893" s="16" t="s">
        <v>92</v>
      </c>
      <c r="E1893" s="16" t="s">
        <v>386</v>
      </c>
      <c r="F1893" s="16" t="s">
        <v>142</v>
      </c>
      <c r="G1893" s="16" t="s">
        <v>27</v>
      </c>
      <c r="H1893" s="17">
        <v>0.02</v>
      </c>
      <c r="I1893" s="16" t="s">
        <v>142</v>
      </c>
      <c r="J1893" s="16"/>
      <c r="K1893" s="18" t="s">
        <v>29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32</v>
      </c>
      <c r="T1893" s="20" t="s">
        <v>32</v>
      </c>
      <c r="U1893" s="20" t="s">
        <v>32</v>
      </c>
      <c r="V1893" s="20" t="s">
        <v>32</v>
      </c>
      <c r="W1893" s="21" t="s">
        <v>32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32</v>
      </c>
      <c r="AH1893" s="21" t="s">
        <v>32</v>
      </c>
    </row>
    <row r="1894" spans="1:34" x14ac:dyDescent="0.35">
      <c r="A1894" s="15" t="s">
        <v>164</v>
      </c>
      <c r="B1894" s="16" t="s">
        <v>22</v>
      </c>
      <c r="C1894" s="16" t="s">
        <v>135</v>
      </c>
      <c r="D1894" s="16" t="s">
        <v>92</v>
      </c>
      <c r="E1894" s="16" t="s">
        <v>386</v>
      </c>
      <c r="F1894" s="16" t="s">
        <v>142</v>
      </c>
      <c r="G1894" s="16" t="s">
        <v>27</v>
      </c>
      <c r="H1894" s="17">
        <v>0.02</v>
      </c>
      <c r="I1894" s="16" t="s">
        <v>142</v>
      </c>
      <c r="J1894" s="16"/>
      <c r="K1894" s="18" t="s">
        <v>30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52">
        <v>8.99</v>
      </c>
      <c r="X1894" s="178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0.25</v>
      </c>
      <c r="AH1894" s="167">
        <v>0.25</v>
      </c>
    </row>
    <row r="1895" spans="1:34" x14ac:dyDescent="0.35">
      <c r="A1895" s="15" t="s">
        <v>164</v>
      </c>
      <c r="B1895" s="16" t="s">
        <v>22</v>
      </c>
      <c r="C1895" s="16" t="s">
        <v>135</v>
      </c>
      <c r="D1895" s="16" t="s">
        <v>92</v>
      </c>
      <c r="E1895" s="16" t="s">
        <v>386</v>
      </c>
      <c r="F1895" s="16" t="s">
        <v>142</v>
      </c>
      <c r="G1895" s="16" t="s">
        <v>27</v>
      </c>
      <c r="H1895" s="17">
        <v>0.02</v>
      </c>
      <c r="I1895" s="16" t="s">
        <v>142</v>
      </c>
      <c r="J1895" s="16"/>
      <c r="K1895" s="18" t="s">
        <v>31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32</v>
      </c>
      <c r="T1895" s="20" t="s">
        <v>32</v>
      </c>
      <c r="U1895" s="20" t="s">
        <v>32</v>
      </c>
      <c r="V1895" s="20" t="s">
        <v>32</v>
      </c>
      <c r="W1895" s="21" t="s">
        <v>32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32</v>
      </c>
      <c r="AH1895" s="21" t="s">
        <v>32</v>
      </c>
    </row>
    <row r="1896" spans="1:34" x14ac:dyDescent="0.35">
      <c r="A1896" s="24" t="s">
        <v>164</v>
      </c>
      <c r="B1896" s="25" t="s">
        <v>22</v>
      </c>
      <c r="C1896" s="25" t="s">
        <v>135</v>
      </c>
      <c r="D1896" s="25" t="s">
        <v>92</v>
      </c>
      <c r="E1896" s="25" t="s">
        <v>386</v>
      </c>
      <c r="F1896" s="25" t="s">
        <v>142</v>
      </c>
      <c r="G1896" s="25" t="s">
        <v>27</v>
      </c>
      <c r="H1896" s="26">
        <v>0.02</v>
      </c>
      <c r="I1896" s="25" t="s">
        <v>142</v>
      </c>
      <c r="J1896" s="25"/>
      <c r="K1896" s="27" t="s">
        <v>33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164</v>
      </c>
      <c r="B1897" s="32" t="s">
        <v>22</v>
      </c>
      <c r="C1897" s="32" t="s">
        <v>147</v>
      </c>
      <c r="D1897" s="32" t="s">
        <v>148</v>
      </c>
      <c r="E1897" s="32" t="s">
        <v>1016</v>
      </c>
      <c r="F1897" s="32" t="s">
        <v>150</v>
      </c>
      <c r="G1897" s="32" t="s">
        <v>27</v>
      </c>
      <c r="H1897" s="33">
        <v>2E-3</v>
      </c>
      <c r="I1897" s="32" t="s">
        <v>150</v>
      </c>
      <c r="J1897" s="32" t="s">
        <v>1003</v>
      </c>
      <c r="K1897" s="34" t="s">
        <v>28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0.05</v>
      </c>
      <c r="AH1897" s="151">
        <v>0.05</v>
      </c>
    </row>
    <row r="1898" spans="1:34" x14ac:dyDescent="0.35">
      <c r="A1898" s="15" t="s">
        <v>164</v>
      </c>
      <c r="B1898" s="16" t="s">
        <v>22</v>
      </c>
      <c r="C1898" s="16" t="s">
        <v>147</v>
      </c>
      <c r="D1898" s="16" t="s">
        <v>148</v>
      </c>
      <c r="E1898" s="16" t="s">
        <v>1016</v>
      </c>
      <c r="F1898" s="16" t="s">
        <v>150</v>
      </c>
      <c r="G1898" s="16" t="s">
        <v>27</v>
      </c>
      <c r="H1898" s="17">
        <v>2E-3</v>
      </c>
      <c r="I1898" s="16" t="s">
        <v>150</v>
      </c>
      <c r="J1898" s="16" t="s">
        <v>1003</v>
      </c>
      <c r="K1898" s="18" t="s">
        <v>29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32</v>
      </c>
      <c r="T1898" s="20" t="s">
        <v>32</v>
      </c>
      <c r="U1898" s="20" t="s">
        <v>32</v>
      </c>
      <c r="V1898" s="20" t="s">
        <v>32</v>
      </c>
      <c r="W1898" s="21" t="s">
        <v>32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32</v>
      </c>
      <c r="AH1898" s="21" t="s">
        <v>32</v>
      </c>
    </row>
    <row r="1899" spans="1:34" x14ac:dyDescent="0.35">
      <c r="A1899" s="15" t="s">
        <v>164</v>
      </c>
      <c r="B1899" s="16" t="s">
        <v>22</v>
      </c>
      <c r="C1899" s="16" t="s">
        <v>147</v>
      </c>
      <c r="D1899" s="16" t="s">
        <v>148</v>
      </c>
      <c r="E1899" s="16" t="s">
        <v>1016</v>
      </c>
      <c r="F1899" s="16" t="s">
        <v>150</v>
      </c>
      <c r="G1899" s="16" t="s">
        <v>27</v>
      </c>
      <c r="H1899" s="17">
        <v>2E-3</v>
      </c>
      <c r="I1899" s="16" t="s">
        <v>150</v>
      </c>
      <c r="J1899" s="16" t="s">
        <v>1003</v>
      </c>
      <c r="K1899" s="18" t="s">
        <v>30</v>
      </c>
      <c r="L1899" s="168">
        <v>2.19</v>
      </c>
      <c r="M1899" s="166">
        <v>2.19</v>
      </c>
      <c r="N1899" s="166">
        <v>2.19</v>
      </c>
      <c r="O1899" s="166">
        <v>2.19</v>
      </c>
      <c r="P1899" s="166">
        <v>2.19</v>
      </c>
      <c r="Q1899" s="166">
        <v>2.19</v>
      </c>
      <c r="R1899" s="166">
        <v>2.19</v>
      </c>
      <c r="S1899" s="166">
        <v>1.99</v>
      </c>
      <c r="T1899" s="166">
        <v>1.99</v>
      </c>
      <c r="U1899" s="166">
        <v>1.83</v>
      </c>
      <c r="V1899" s="166">
        <v>1.83</v>
      </c>
      <c r="W1899" s="167">
        <v>1.99</v>
      </c>
      <c r="X1899" s="169"/>
      <c r="Y1899" s="168">
        <v>0</v>
      </c>
      <c r="Z1899" s="166">
        <v>0</v>
      </c>
      <c r="AA1899" s="166">
        <v>0</v>
      </c>
      <c r="AB1899" s="166">
        <v>0</v>
      </c>
      <c r="AC1899" s="166">
        <v>0</v>
      </c>
      <c r="AD1899" s="166">
        <v>0</v>
      </c>
      <c r="AE1899" s="167">
        <v>0</v>
      </c>
      <c r="AF1899" s="118"/>
      <c r="AG1899" s="166">
        <v>0.05</v>
      </c>
      <c r="AH1899" s="167">
        <v>0.05</v>
      </c>
    </row>
    <row r="1900" spans="1:34" x14ac:dyDescent="0.35">
      <c r="A1900" s="15" t="s">
        <v>164</v>
      </c>
      <c r="B1900" s="16" t="s">
        <v>22</v>
      </c>
      <c r="C1900" s="16" t="s">
        <v>147</v>
      </c>
      <c r="D1900" s="16" t="s">
        <v>148</v>
      </c>
      <c r="E1900" s="16" t="s">
        <v>1016</v>
      </c>
      <c r="F1900" s="16" t="s">
        <v>150</v>
      </c>
      <c r="G1900" s="16" t="s">
        <v>27</v>
      </c>
      <c r="H1900" s="17">
        <v>2E-3</v>
      </c>
      <c r="I1900" s="16" t="s">
        <v>150</v>
      </c>
      <c r="J1900" s="16" t="s">
        <v>1003</v>
      </c>
      <c r="K1900" s="18" t="s">
        <v>31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32</v>
      </c>
      <c r="T1900" s="20" t="s">
        <v>32</v>
      </c>
      <c r="U1900" s="20" t="s">
        <v>32</v>
      </c>
      <c r="V1900" s="20" t="s">
        <v>32</v>
      </c>
      <c r="W1900" s="21" t="s">
        <v>32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32</v>
      </c>
      <c r="AH1900" s="21" t="s">
        <v>32</v>
      </c>
    </row>
    <row r="1901" spans="1:34" x14ac:dyDescent="0.35">
      <c r="A1901" s="24" t="s">
        <v>164</v>
      </c>
      <c r="B1901" s="25" t="s">
        <v>22</v>
      </c>
      <c r="C1901" s="25" t="s">
        <v>147</v>
      </c>
      <c r="D1901" s="25" t="s">
        <v>148</v>
      </c>
      <c r="E1901" s="25" t="s">
        <v>1016</v>
      </c>
      <c r="F1901" s="25" t="s">
        <v>150</v>
      </c>
      <c r="G1901" s="25" t="s">
        <v>27</v>
      </c>
      <c r="H1901" s="26">
        <v>2E-3</v>
      </c>
      <c r="I1901" s="25" t="s">
        <v>150</v>
      </c>
      <c r="J1901" s="25" t="s">
        <v>1003</v>
      </c>
      <c r="K1901" s="27" t="s">
        <v>33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164</v>
      </c>
      <c r="B1902" s="32" t="s">
        <v>22</v>
      </c>
      <c r="C1902" s="32" t="s">
        <v>147</v>
      </c>
      <c r="D1902" s="32" t="s">
        <v>151</v>
      </c>
      <c r="E1902" s="32" t="s">
        <v>1016</v>
      </c>
      <c r="F1902" s="32" t="s">
        <v>152</v>
      </c>
      <c r="G1902" s="32" t="s">
        <v>27</v>
      </c>
      <c r="H1902" s="33">
        <v>0.01</v>
      </c>
      <c r="I1902" s="32" t="s">
        <v>152</v>
      </c>
      <c r="J1902" s="32" t="s">
        <v>1003</v>
      </c>
      <c r="K1902" s="34" t="s">
        <v>28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0.24</v>
      </c>
      <c r="AH1902" s="151">
        <v>0.24</v>
      </c>
    </row>
    <row r="1903" spans="1:34" x14ac:dyDescent="0.35">
      <c r="A1903" s="15" t="s">
        <v>164</v>
      </c>
      <c r="B1903" s="16" t="s">
        <v>22</v>
      </c>
      <c r="C1903" s="16" t="s">
        <v>147</v>
      </c>
      <c r="D1903" s="16" t="s">
        <v>151</v>
      </c>
      <c r="E1903" s="16" t="s">
        <v>1016</v>
      </c>
      <c r="F1903" s="16" t="s">
        <v>152</v>
      </c>
      <c r="G1903" s="16" t="s">
        <v>27</v>
      </c>
      <c r="H1903" s="17">
        <v>0.01</v>
      </c>
      <c r="I1903" s="16" t="s">
        <v>152</v>
      </c>
      <c r="J1903" s="16" t="s">
        <v>1003</v>
      </c>
      <c r="K1903" s="18" t="s">
        <v>29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32</v>
      </c>
      <c r="T1903" s="20" t="s">
        <v>32</v>
      </c>
      <c r="U1903" s="20" t="s">
        <v>32</v>
      </c>
      <c r="V1903" s="20" t="s">
        <v>32</v>
      </c>
      <c r="W1903" s="21" t="s">
        <v>32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32</v>
      </c>
      <c r="AH1903" s="21" t="s">
        <v>32</v>
      </c>
    </row>
    <row r="1904" spans="1:34" x14ac:dyDescent="0.35">
      <c r="A1904" s="15" t="s">
        <v>164</v>
      </c>
      <c r="B1904" s="16" t="s">
        <v>22</v>
      </c>
      <c r="C1904" s="16" t="s">
        <v>147</v>
      </c>
      <c r="D1904" s="16" t="s">
        <v>151</v>
      </c>
      <c r="E1904" s="16" t="s">
        <v>1016</v>
      </c>
      <c r="F1904" s="16" t="s">
        <v>152</v>
      </c>
      <c r="G1904" s="16" t="s">
        <v>27</v>
      </c>
      <c r="H1904" s="17">
        <v>0.01</v>
      </c>
      <c r="I1904" s="16" t="s">
        <v>152</v>
      </c>
      <c r="J1904" s="16" t="s">
        <v>1003</v>
      </c>
      <c r="K1904" s="18" t="s">
        <v>30</v>
      </c>
      <c r="L1904" s="168">
        <v>10.49</v>
      </c>
      <c r="M1904" s="166">
        <v>10.49</v>
      </c>
      <c r="N1904" s="166">
        <v>10.49</v>
      </c>
      <c r="O1904" s="166">
        <v>10.49</v>
      </c>
      <c r="P1904" s="166">
        <v>10.49</v>
      </c>
      <c r="Q1904" s="166">
        <v>10.49</v>
      </c>
      <c r="R1904" s="166">
        <v>10.49</v>
      </c>
      <c r="S1904" s="166">
        <v>9.49</v>
      </c>
      <c r="T1904" s="166">
        <v>9.49</v>
      </c>
      <c r="U1904" s="166">
        <v>8.74</v>
      </c>
      <c r="V1904" s="166">
        <v>8.74</v>
      </c>
      <c r="W1904" s="167">
        <v>9.49</v>
      </c>
      <c r="X1904" s="169"/>
      <c r="Y1904" s="168">
        <v>0</v>
      </c>
      <c r="Z1904" s="166">
        <v>0</v>
      </c>
      <c r="AA1904" s="166">
        <v>0</v>
      </c>
      <c r="AB1904" s="166">
        <v>0</v>
      </c>
      <c r="AC1904" s="166">
        <v>0</v>
      </c>
      <c r="AD1904" s="166">
        <v>0</v>
      </c>
      <c r="AE1904" s="167">
        <v>0</v>
      </c>
      <c r="AF1904" s="118"/>
      <c r="AG1904" s="166">
        <v>0.24</v>
      </c>
      <c r="AH1904" s="167">
        <v>0.24</v>
      </c>
    </row>
    <row r="1905" spans="1:34" x14ac:dyDescent="0.35">
      <c r="A1905" s="15" t="s">
        <v>164</v>
      </c>
      <c r="B1905" s="16" t="s">
        <v>22</v>
      </c>
      <c r="C1905" s="16" t="s">
        <v>147</v>
      </c>
      <c r="D1905" s="16" t="s">
        <v>151</v>
      </c>
      <c r="E1905" s="16" t="s">
        <v>1016</v>
      </c>
      <c r="F1905" s="16" t="s">
        <v>152</v>
      </c>
      <c r="G1905" s="16" t="s">
        <v>27</v>
      </c>
      <c r="H1905" s="17">
        <v>0.01</v>
      </c>
      <c r="I1905" s="16" t="s">
        <v>152</v>
      </c>
      <c r="J1905" s="16" t="s">
        <v>1003</v>
      </c>
      <c r="K1905" s="18" t="s">
        <v>31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32</v>
      </c>
      <c r="T1905" s="20" t="s">
        <v>32</v>
      </c>
      <c r="U1905" s="20" t="s">
        <v>32</v>
      </c>
      <c r="V1905" s="20" t="s">
        <v>32</v>
      </c>
      <c r="W1905" s="21" t="s">
        <v>32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32</v>
      </c>
      <c r="AH1905" s="21" t="s">
        <v>32</v>
      </c>
    </row>
    <row r="1906" spans="1:34" x14ac:dyDescent="0.35">
      <c r="A1906" s="24" t="s">
        <v>164</v>
      </c>
      <c r="B1906" s="25" t="s">
        <v>22</v>
      </c>
      <c r="C1906" s="25" t="s">
        <v>147</v>
      </c>
      <c r="D1906" s="25" t="s">
        <v>151</v>
      </c>
      <c r="E1906" s="25" t="s">
        <v>1016</v>
      </c>
      <c r="F1906" s="25" t="s">
        <v>152</v>
      </c>
      <c r="G1906" s="25" t="s">
        <v>27</v>
      </c>
      <c r="H1906" s="26">
        <v>0.01</v>
      </c>
      <c r="I1906" s="25" t="s">
        <v>152</v>
      </c>
      <c r="J1906" s="25" t="s">
        <v>1003</v>
      </c>
      <c r="K1906" s="27" t="s">
        <v>33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164</v>
      </c>
      <c r="B1907" s="32" t="s">
        <v>22</v>
      </c>
      <c r="C1907" s="32" t="s">
        <v>127</v>
      </c>
      <c r="D1907" s="32" t="s">
        <v>151</v>
      </c>
      <c r="E1907" s="32" t="s">
        <v>1016</v>
      </c>
      <c r="F1907" s="32" t="s">
        <v>153</v>
      </c>
      <c r="G1907" s="32" t="s">
        <v>27</v>
      </c>
      <c r="H1907" s="33">
        <v>0.01</v>
      </c>
      <c r="I1907" s="32" t="s">
        <v>153</v>
      </c>
      <c r="J1907" s="32" t="s">
        <v>1003</v>
      </c>
      <c r="K1907" s="34" t="s">
        <v>28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0.25</v>
      </c>
      <c r="AH1907" s="151">
        <v>0.25</v>
      </c>
    </row>
    <row r="1908" spans="1:34" x14ac:dyDescent="0.35">
      <c r="A1908" s="15" t="s">
        <v>164</v>
      </c>
      <c r="B1908" s="16" t="s">
        <v>22</v>
      </c>
      <c r="C1908" s="16" t="s">
        <v>127</v>
      </c>
      <c r="D1908" s="16" t="s">
        <v>151</v>
      </c>
      <c r="E1908" s="16" t="s">
        <v>1016</v>
      </c>
      <c r="F1908" s="16" t="s">
        <v>153</v>
      </c>
      <c r="G1908" s="16" t="s">
        <v>27</v>
      </c>
      <c r="H1908" s="17">
        <v>0.01</v>
      </c>
      <c r="I1908" s="16" t="s">
        <v>153</v>
      </c>
      <c r="J1908" s="16" t="s">
        <v>1003</v>
      </c>
      <c r="K1908" s="18" t="s">
        <v>29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32</v>
      </c>
      <c r="T1908" s="20" t="s">
        <v>32</v>
      </c>
      <c r="U1908" s="20" t="s">
        <v>32</v>
      </c>
      <c r="V1908" s="20" t="s">
        <v>32</v>
      </c>
      <c r="W1908" s="21" t="s">
        <v>32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32</v>
      </c>
      <c r="AH1908" s="21" t="s">
        <v>32</v>
      </c>
    </row>
    <row r="1909" spans="1:34" x14ac:dyDescent="0.35">
      <c r="A1909" s="15" t="s">
        <v>164</v>
      </c>
      <c r="B1909" s="16" t="s">
        <v>22</v>
      </c>
      <c r="C1909" s="16" t="s">
        <v>127</v>
      </c>
      <c r="D1909" s="16" t="s">
        <v>151</v>
      </c>
      <c r="E1909" s="16" t="s">
        <v>1016</v>
      </c>
      <c r="F1909" s="16" t="s">
        <v>153</v>
      </c>
      <c r="G1909" s="16" t="s">
        <v>27</v>
      </c>
      <c r="H1909" s="17">
        <v>0.01</v>
      </c>
      <c r="I1909" s="16" t="s">
        <v>153</v>
      </c>
      <c r="J1909" s="16" t="s">
        <v>1003</v>
      </c>
      <c r="K1909" s="18" t="s">
        <v>30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52">
        <v>9.99</v>
      </c>
      <c r="X1909" s="178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166">
        <v>0.25</v>
      </c>
      <c r="AH1909" s="167">
        <v>0.25</v>
      </c>
    </row>
    <row r="1910" spans="1:34" x14ac:dyDescent="0.35">
      <c r="A1910" s="15" t="s">
        <v>164</v>
      </c>
      <c r="B1910" s="16" t="s">
        <v>22</v>
      </c>
      <c r="C1910" s="16" t="s">
        <v>127</v>
      </c>
      <c r="D1910" s="16" t="s">
        <v>151</v>
      </c>
      <c r="E1910" s="16" t="s">
        <v>1016</v>
      </c>
      <c r="F1910" s="16" t="s">
        <v>153</v>
      </c>
      <c r="G1910" s="16" t="s">
        <v>27</v>
      </c>
      <c r="H1910" s="17">
        <v>0.01</v>
      </c>
      <c r="I1910" s="16" t="s">
        <v>153</v>
      </c>
      <c r="J1910" s="16" t="s">
        <v>1003</v>
      </c>
      <c r="K1910" s="18" t="s">
        <v>31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32</v>
      </c>
      <c r="T1910" s="20" t="s">
        <v>32</v>
      </c>
      <c r="U1910" s="20" t="s">
        <v>32</v>
      </c>
      <c r="V1910" s="20" t="s">
        <v>32</v>
      </c>
      <c r="W1910" s="21" t="s">
        <v>32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32</v>
      </c>
      <c r="AH1910" s="21" t="s">
        <v>32</v>
      </c>
    </row>
    <row r="1911" spans="1:34" x14ac:dyDescent="0.35">
      <c r="A1911" s="24" t="s">
        <v>164</v>
      </c>
      <c r="B1911" s="25" t="s">
        <v>22</v>
      </c>
      <c r="C1911" s="25" t="s">
        <v>127</v>
      </c>
      <c r="D1911" s="25" t="s">
        <v>151</v>
      </c>
      <c r="E1911" s="25" t="s">
        <v>1016</v>
      </c>
      <c r="F1911" s="25" t="s">
        <v>153</v>
      </c>
      <c r="G1911" s="25" t="s">
        <v>27</v>
      </c>
      <c r="H1911" s="26">
        <v>0.01</v>
      </c>
      <c r="I1911" s="25" t="s">
        <v>153</v>
      </c>
      <c r="J1911" s="25" t="s">
        <v>1003</v>
      </c>
      <c r="K1911" s="27" t="s">
        <v>33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164</v>
      </c>
      <c r="B1912" s="32" t="s">
        <v>22</v>
      </c>
      <c r="C1912" s="32" t="s">
        <v>116</v>
      </c>
      <c r="D1912" s="32" t="s">
        <v>148</v>
      </c>
      <c r="E1912" s="32" t="s">
        <v>1016</v>
      </c>
      <c r="F1912" s="32" t="s">
        <v>154</v>
      </c>
      <c r="G1912" s="32" t="s">
        <v>27</v>
      </c>
      <c r="H1912" s="33">
        <v>2E-3</v>
      </c>
      <c r="I1912" s="32" t="s">
        <v>154</v>
      </c>
      <c r="J1912" s="32" t="s">
        <v>1003</v>
      </c>
      <c r="K1912" s="34" t="s">
        <v>28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0.1</v>
      </c>
      <c r="AH1912" s="151">
        <v>0.1</v>
      </c>
    </row>
    <row r="1913" spans="1:34" x14ac:dyDescent="0.35">
      <c r="A1913" s="15" t="s">
        <v>164</v>
      </c>
      <c r="B1913" s="16" t="s">
        <v>22</v>
      </c>
      <c r="C1913" s="16" t="s">
        <v>116</v>
      </c>
      <c r="D1913" s="16" t="s">
        <v>148</v>
      </c>
      <c r="E1913" s="16" t="s">
        <v>1016</v>
      </c>
      <c r="F1913" s="16" t="s">
        <v>154</v>
      </c>
      <c r="G1913" s="16" t="s">
        <v>27</v>
      </c>
      <c r="H1913" s="17">
        <v>2E-3</v>
      </c>
      <c r="I1913" s="16" t="s">
        <v>154</v>
      </c>
      <c r="J1913" s="16" t="s">
        <v>1003</v>
      </c>
      <c r="K1913" s="18" t="s">
        <v>29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32</v>
      </c>
      <c r="T1913" s="20" t="s">
        <v>32</v>
      </c>
      <c r="U1913" s="20" t="s">
        <v>32</v>
      </c>
      <c r="V1913" s="20" t="s">
        <v>32</v>
      </c>
      <c r="W1913" s="21" t="s">
        <v>32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32</v>
      </c>
      <c r="AH1913" s="21" t="s">
        <v>32</v>
      </c>
    </row>
    <row r="1914" spans="1:34" x14ac:dyDescent="0.35">
      <c r="A1914" s="15" t="s">
        <v>164</v>
      </c>
      <c r="B1914" s="16" t="s">
        <v>22</v>
      </c>
      <c r="C1914" s="16" t="s">
        <v>116</v>
      </c>
      <c r="D1914" s="16" t="s">
        <v>148</v>
      </c>
      <c r="E1914" s="16" t="s">
        <v>1016</v>
      </c>
      <c r="F1914" s="16" t="s">
        <v>154</v>
      </c>
      <c r="G1914" s="16" t="s">
        <v>27</v>
      </c>
      <c r="H1914" s="17">
        <v>2E-3</v>
      </c>
      <c r="I1914" s="16" t="s">
        <v>154</v>
      </c>
      <c r="J1914" s="16" t="s">
        <v>1003</v>
      </c>
      <c r="K1914" s="18" t="s">
        <v>30</v>
      </c>
      <c r="L1914" s="168">
        <v>3.99</v>
      </c>
      <c r="M1914" s="166">
        <v>3.99</v>
      </c>
      <c r="N1914" s="166">
        <v>3.99</v>
      </c>
      <c r="O1914" s="166">
        <v>3.99</v>
      </c>
      <c r="P1914" s="166">
        <v>3.99</v>
      </c>
      <c r="Q1914" s="166">
        <v>3.99</v>
      </c>
      <c r="R1914" s="166">
        <v>3.99</v>
      </c>
      <c r="S1914" s="166">
        <v>3.79</v>
      </c>
      <c r="T1914" s="166">
        <v>3.79</v>
      </c>
      <c r="U1914" s="166">
        <v>1.83</v>
      </c>
      <c r="V1914" s="166">
        <v>1.83</v>
      </c>
      <c r="W1914" s="167">
        <v>1.99</v>
      </c>
      <c r="X1914" s="16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0.1</v>
      </c>
      <c r="AH1914" s="167">
        <v>0.1</v>
      </c>
    </row>
    <row r="1915" spans="1:34" x14ac:dyDescent="0.35">
      <c r="A1915" s="15" t="s">
        <v>164</v>
      </c>
      <c r="B1915" s="16" t="s">
        <v>22</v>
      </c>
      <c r="C1915" s="16" t="s">
        <v>116</v>
      </c>
      <c r="D1915" s="16" t="s">
        <v>148</v>
      </c>
      <c r="E1915" s="16" t="s">
        <v>1016</v>
      </c>
      <c r="F1915" s="16" t="s">
        <v>154</v>
      </c>
      <c r="G1915" s="16" t="s">
        <v>27</v>
      </c>
      <c r="H1915" s="17">
        <v>2E-3</v>
      </c>
      <c r="I1915" s="16" t="s">
        <v>154</v>
      </c>
      <c r="J1915" s="16" t="s">
        <v>1003</v>
      </c>
      <c r="K1915" s="18" t="s">
        <v>31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32</v>
      </c>
      <c r="T1915" s="20" t="s">
        <v>32</v>
      </c>
      <c r="U1915" s="20" t="s">
        <v>32</v>
      </c>
      <c r="V1915" s="20" t="s">
        <v>32</v>
      </c>
      <c r="W1915" s="21" t="s">
        <v>32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32</v>
      </c>
      <c r="AH1915" s="21" t="s">
        <v>32</v>
      </c>
    </row>
    <row r="1916" spans="1:34" x14ac:dyDescent="0.35">
      <c r="A1916" s="24" t="s">
        <v>164</v>
      </c>
      <c r="B1916" s="25" t="s">
        <v>22</v>
      </c>
      <c r="C1916" s="25" t="s">
        <v>116</v>
      </c>
      <c r="D1916" s="25" t="s">
        <v>148</v>
      </c>
      <c r="E1916" s="25" t="s">
        <v>1016</v>
      </c>
      <c r="F1916" s="25" t="s">
        <v>154</v>
      </c>
      <c r="G1916" s="25" t="s">
        <v>27</v>
      </c>
      <c r="H1916" s="26">
        <v>2E-3</v>
      </c>
      <c r="I1916" s="25" t="s">
        <v>154</v>
      </c>
      <c r="J1916" s="25" t="s">
        <v>1003</v>
      </c>
      <c r="K1916" s="27" t="s">
        <v>33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164</v>
      </c>
      <c r="B1917" s="32" t="s">
        <v>22</v>
      </c>
      <c r="C1917" s="32" t="s">
        <v>116</v>
      </c>
      <c r="D1917" s="32" t="s">
        <v>151</v>
      </c>
      <c r="E1917" s="32" t="s">
        <v>1016</v>
      </c>
      <c r="F1917" s="32" t="s">
        <v>155</v>
      </c>
      <c r="G1917" s="32" t="s">
        <v>27</v>
      </c>
      <c r="H1917" s="33">
        <v>0.01</v>
      </c>
      <c r="I1917" s="32" t="s">
        <v>155</v>
      </c>
      <c r="J1917" s="32" t="s">
        <v>1003</v>
      </c>
      <c r="K1917" s="34" t="s">
        <v>28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0.31</v>
      </c>
      <c r="AH1917" s="151">
        <v>0.31</v>
      </c>
    </row>
    <row r="1918" spans="1:34" x14ac:dyDescent="0.35">
      <c r="A1918" s="15" t="s">
        <v>164</v>
      </c>
      <c r="B1918" s="16" t="s">
        <v>22</v>
      </c>
      <c r="C1918" s="16" t="s">
        <v>116</v>
      </c>
      <c r="D1918" s="16" t="s">
        <v>151</v>
      </c>
      <c r="E1918" s="16" t="s">
        <v>1016</v>
      </c>
      <c r="F1918" s="16" t="s">
        <v>155</v>
      </c>
      <c r="G1918" s="16" t="s">
        <v>27</v>
      </c>
      <c r="H1918" s="17">
        <v>0.01</v>
      </c>
      <c r="I1918" s="16" t="s">
        <v>155</v>
      </c>
      <c r="J1918" s="16" t="s">
        <v>1003</v>
      </c>
      <c r="K1918" s="18" t="s">
        <v>29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32</v>
      </c>
      <c r="T1918" s="20" t="s">
        <v>32</v>
      </c>
      <c r="U1918" s="20" t="s">
        <v>32</v>
      </c>
      <c r="V1918" s="20" t="s">
        <v>32</v>
      </c>
      <c r="W1918" s="21" t="s">
        <v>32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32</v>
      </c>
      <c r="AH1918" s="21" t="s">
        <v>32</v>
      </c>
    </row>
    <row r="1919" spans="1:34" x14ac:dyDescent="0.35">
      <c r="A1919" s="15" t="s">
        <v>164</v>
      </c>
      <c r="B1919" s="16" t="s">
        <v>22</v>
      </c>
      <c r="C1919" s="16" t="s">
        <v>116</v>
      </c>
      <c r="D1919" s="16" t="s">
        <v>151</v>
      </c>
      <c r="E1919" s="16" t="s">
        <v>1016</v>
      </c>
      <c r="F1919" s="16" t="s">
        <v>155</v>
      </c>
      <c r="G1919" s="16" t="s">
        <v>27</v>
      </c>
      <c r="H1919" s="17">
        <v>0.01</v>
      </c>
      <c r="I1919" s="16" t="s">
        <v>155</v>
      </c>
      <c r="J1919" s="16" t="s">
        <v>1003</v>
      </c>
      <c r="K1919" s="18" t="s">
        <v>30</v>
      </c>
      <c r="L1919" s="168">
        <v>13.49</v>
      </c>
      <c r="M1919" s="166">
        <v>13.49</v>
      </c>
      <c r="N1919" s="166">
        <v>13.49</v>
      </c>
      <c r="O1919" s="166">
        <v>13.49</v>
      </c>
      <c r="P1919" s="166">
        <v>13.49</v>
      </c>
      <c r="Q1919" s="166">
        <v>13.49</v>
      </c>
      <c r="R1919" s="166">
        <v>13.49</v>
      </c>
      <c r="S1919" s="166">
        <v>12.49</v>
      </c>
      <c r="T1919" s="166">
        <v>12.49</v>
      </c>
      <c r="U1919" s="166">
        <v>11.24</v>
      </c>
      <c r="V1919" s="166">
        <v>11.24</v>
      </c>
      <c r="W1919" s="167">
        <v>12.49</v>
      </c>
      <c r="X1919" s="16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0.31</v>
      </c>
      <c r="AH1919" s="167">
        <v>0.31</v>
      </c>
    </row>
    <row r="1920" spans="1:34" x14ac:dyDescent="0.35">
      <c r="A1920" s="15" t="s">
        <v>164</v>
      </c>
      <c r="B1920" s="16" t="s">
        <v>22</v>
      </c>
      <c r="C1920" s="16" t="s">
        <v>116</v>
      </c>
      <c r="D1920" s="16" t="s">
        <v>151</v>
      </c>
      <c r="E1920" s="16" t="s">
        <v>1016</v>
      </c>
      <c r="F1920" s="16" t="s">
        <v>155</v>
      </c>
      <c r="G1920" s="16" t="s">
        <v>27</v>
      </c>
      <c r="H1920" s="17">
        <v>0.01</v>
      </c>
      <c r="I1920" s="16" t="s">
        <v>155</v>
      </c>
      <c r="J1920" s="16" t="s">
        <v>1003</v>
      </c>
      <c r="K1920" s="18" t="s">
        <v>31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32</v>
      </c>
      <c r="T1920" s="20" t="s">
        <v>32</v>
      </c>
      <c r="U1920" s="20" t="s">
        <v>32</v>
      </c>
      <c r="V1920" s="20" t="s">
        <v>32</v>
      </c>
      <c r="W1920" s="21" t="s">
        <v>32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32</v>
      </c>
      <c r="AH1920" s="21" t="s">
        <v>32</v>
      </c>
    </row>
    <row r="1921" spans="1:34" x14ac:dyDescent="0.35">
      <c r="A1921" s="24" t="s">
        <v>164</v>
      </c>
      <c r="B1921" s="25" t="s">
        <v>22</v>
      </c>
      <c r="C1921" s="25" t="s">
        <v>116</v>
      </c>
      <c r="D1921" s="25" t="s">
        <v>151</v>
      </c>
      <c r="E1921" s="25" t="s">
        <v>1016</v>
      </c>
      <c r="F1921" s="25" t="s">
        <v>155</v>
      </c>
      <c r="G1921" s="25" t="s">
        <v>27</v>
      </c>
      <c r="H1921" s="26">
        <v>0.01</v>
      </c>
      <c r="I1921" s="25" t="s">
        <v>155</v>
      </c>
      <c r="J1921" s="25" t="s">
        <v>1003</v>
      </c>
      <c r="K1921" s="27" t="s">
        <v>33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164</v>
      </c>
      <c r="B1922" s="32" t="s">
        <v>22</v>
      </c>
      <c r="C1922" s="32" t="s">
        <v>147</v>
      </c>
      <c r="D1922" s="32" t="s">
        <v>156</v>
      </c>
      <c r="E1922" s="32" t="s">
        <v>1016</v>
      </c>
      <c r="F1922" s="32" t="s">
        <v>157</v>
      </c>
      <c r="G1922" s="32" t="s">
        <v>27</v>
      </c>
      <c r="H1922" s="33">
        <v>0.01</v>
      </c>
      <c r="I1922" s="32" t="s">
        <v>157</v>
      </c>
      <c r="J1922" s="32" t="s">
        <v>1003</v>
      </c>
      <c r="K1922" s="34" t="s">
        <v>28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  <c r="X1922" s="149"/>
      <c r="Y1922" s="128">
        <v>0</v>
      </c>
      <c r="Z1922" s="129">
        <v>0</v>
      </c>
      <c r="AA1922" s="129">
        <v>0</v>
      </c>
      <c r="AB1922" s="129">
        <v>0</v>
      </c>
      <c r="AC1922" s="129">
        <v>0</v>
      </c>
      <c r="AD1922" s="129">
        <v>0</v>
      </c>
      <c r="AE1922" s="151">
        <v>0</v>
      </c>
      <c r="AF1922" s="127"/>
      <c r="AG1922" s="129">
        <v>0.39</v>
      </c>
      <c r="AH1922" s="151">
        <v>0.39</v>
      </c>
    </row>
    <row r="1923" spans="1:34" x14ac:dyDescent="0.35">
      <c r="A1923" s="15" t="s">
        <v>164</v>
      </c>
      <c r="B1923" s="16" t="s">
        <v>22</v>
      </c>
      <c r="C1923" s="16" t="s">
        <v>147</v>
      </c>
      <c r="D1923" s="16" t="s">
        <v>156</v>
      </c>
      <c r="E1923" s="16" t="s">
        <v>1016</v>
      </c>
      <c r="F1923" s="16" t="s">
        <v>157</v>
      </c>
      <c r="G1923" s="16" t="s">
        <v>27</v>
      </c>
      <c r="H1923" s="17">
        <v>0.01</v>
      </c>
      <c r="I1923" s="16" t="s">
        <v>157</v>
      </c>
      <c r="J1923" s="16" t="s">
        <v>1003</v>
      </c>
      <c r="K1923" s="18" t="s">
        <v>29</v>
      </c>
      <c r="L1923" s="19">
        <v>1</v>
      </c>
      <c r="M1923" s="20">
        <v>1</v>
      </c>
      <c r="N1923" s="20">
        <v>1</v>
      </c>
      <c r="O1923" s="20">
        <v>1</v>
      </c>
      <c r="P1923" s="20">
        <v>1</v>
      </c>
      <c r="Q1923" s="20">
        <v>1</v>
      </c>
      <c r="R1923" s="20">
        <v>1</v>
      </c>
      <c r="S1923" s="20" t="s">
        <v>32</v>
      </c>
      <c r="T1923" s="20" t="s">
        <v>32</v>
      </c>
      <c r="U1923" s="20" t="s">
        <v>32</v>
      </c>
      <c r="V1923" s="20" t="s">
        <v>32</v>
      </c>
      <c r="W1923" s="21" t="s">
        <v>32</v>
      </c>
      <c r="X1923" s="149"/>
      <c r="Y1923" s="19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1">
        <v>0</v>
      </c>
      <c r="AF1923" s="123"/>
      <c r="AG1923" s="20" t="s">
        <v>32</v>
      </c>
      <c r="AH1923" s="21" t="s">
        <v>32</v>
      </c>
    </row>
    <row r="1924" spans="1:34" x14ac:dyDescent="0.35">
      <c r="A1924" s="15" t="s">
        <v>164</v>
      </c>
      <c r="B1924" s="16" t="s">
        <v>22</v>
      </c>
      <c r="C1924" s="16" t="s">
        <v>147</v>
      </c>
      <c r="D1924" s="16" t="s">
        <v>156</v>
      </c>
      <c r="E1924" s="16" t="s">
        <v>1016</v>
      </c>
      <c r="F1924" s="16" t="s">
        <v>157</v>
      </c>
      <c r="G1924" s="16" t="s">
        <v>27</v>
      </c>
      <c r="H1924" s="17">
        <v>0.01</v>
      </c>
      <c r="I1924" s="16" t="s">
        <v>157</v>
      </c>
      <c r="J1924" s="16" t="s">
        <v>1003</v>
      </c>
      <c r="K1924" s="18" t="s">
        <v>30</v>
      </c>
      <c r="L1924" s="168">
        <v>16.489999999999998</v>
      </c>
      <c r="M1924" s="166">
        <v>16.489999999999998</v>
      </c>
      <c r="N1924" s="166">
        <v>16.489999999999998</v>
      </c>
      <c r="O1924" s="166">
        <v>16.489999999999998</v>
      </c>
      <c r="P1924" s="166">
        <v>16.489999999999998</v>
      </c>
      <c r="Q1924" s="166">
        <v>16.489999999999998</v>
      </c>
      <c r="R1924" s="166">
        <v>16.489999999999998</v>
      </c>
      <c r="S1924" s="166">
        <v>15.49</v>
      </c>
      <c r="T1924" s="166">
        <v>15.49</v>
      </c>
      <c r="U1924" s="166">
        <v>14.46</v>
      </c>
      <c r="V1924" s="166">
        <v>14.46</v>
      </c>
      <c r="W1924" s="167">
        <v>14.46</v>
      </c>
      <c r="X1924" s="169"/>
      <c r="Y1924" s="168">
        <v>0</v>
      </c>
      <c r="Z1924" s="166">
        <v>0</v>
      </c>
      <c r="AA1924" s="166">
        <v>0</v>
      </c>
      <c r="AB1924" s="166">
        <v>0</v>
      </c>
      <c r="AC1924" s="166">
        <v>0</v>
      </c>
      <c r="AD1924" s="166">
        <v>0</v>
      </c>
      <c r="AE1924" s="167">
        <v>0</v>
      </c>
      <c r="AF1924" s="118"/>
      <c r="AG1924" s="166">
        <v>0.39</v>
      </c>
      <c r="AH1924" s="167">
        <v>0.39</v>
      </c>
    </row>
    <row r="1925" spans="1:34" x14ac:dyDescent="0.35">
      <c r="A1925" s="15" t="s">
        <v>164</v>
      </c>
      <c r="B1925" s="16" t="s">
        <v>22</v>
      </c>
      <c r="C1925" s="16" t="s">
        <v>147</v>
      </c>
      <c r="D1925" s="16" t="s">
        <v>156</v>
      </c>
      <c r="E1925" s="16" t="s">
        <v>1016</v>
      </c>
      <c r="F1925" s="16" t="s">
        <v>157</v>
      </c>
      <c r="G1925" s="16" t="s">
        <v>27</v>
      </c>
      <c r="H1925" s="17">
        <v>0.01</v>
      </c>
      <c r="I1925" s="16" t="s">
        <v>157</v>
      </c>
      <c r="J1925" s="16" t="s">
        <v>1003</v>
      </c>
      <c r="K1925" s="18" t="s">
        <v>31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32</v>
      </c>
      <c r="T1925" s="20" t="s">
        <v>32</v>
      </c>
      <c r="U1925" s="20" t="s">
        <v>32</v>
      </c>
      <c r="V1925" s="20" t="s">
        <v>32</v>
      </c>
      <c r="W1925" s="21" t="s">
        <v>32</v>
      </c>
      <c r="X1925" s="149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123"/>
      <c r="AG1925" s="20" t="s">
        <v>32</v>
      </c>
      <c r="AH1925" s="21" t="s">
        <v>32</v>
      </c>
    </row>
    <row r="1926" spans="1:34" x14ac:dyDescent="0.35">
      <c r="A1926" s="24" t="s">
        <v>164</v>
      </c>
      <c r="B1926" s="25" t="s">
        <v>22</v>
      </c>
      <c r="C1926" s="25" t="s">
        <v>147</v>
      </c>
      <c r="D1926" s="25" t="s">
        <v>156</v>
      </c>
      <c r="E1926" s="25" t="s">
        <v>1016</v>
      </c>
      <c r="F1926" s="25" t="s">
        <v>157</v>
      </c>
      <c r="G1926" s="25" t="s">
        <v>27</v>
      </c>
      <c r="H1926" s="26">
        <v>0.01</v>
      </c>
      <c r="I1926" s="25" t="s">
        <v>157</v>
      </c>
      <c r="J1926" s="25" t="s">
        <v>1003</v>
      </c>
      <c r="K1926" s="27" t="s">
        <v>33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164</v>
      </c>
      <c r="B1927" s="32" t="s">
        <v>22</v>
      </c>
      <c r="C1927" s="32" t="s">
        <v>135</v>
      </c>
      <c r="D1927" s="32" t="s">
        <v>136</v>
      </c>
      <c r="E1927" s="32" t="s">
        <v>1017</v>
      </c>
      <c r="F1927" s="32" t="s">
        <v>159</v>
      </c>
      <c r="G1927" s="32" t="s">
        <v>27</v>
      </c>
      <c r="H1927" s="33">
        <v>2.5000000000000001E-3</v>
      </c>
      <c r="I1927" s="32" t="s">
        <v>159</v>
      </c>
      <c r="J1927" s="32" t="s">
        <v>1003</v>
      </c>
      <c r="K1927" s="34" t="s">
        <v>28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0.2</v>
      </c>
      <c r="AH1927" s="151">
        <v>0.2</v>
      </c>
    </row>
    <row r="1928" spans="1:34" x14ac:dyDescent="0.35">
      <c r="A1928" s="15" t="s">
        <v>164</v>
      </c>
      <c r="B1928" s="16" t="s">
        <v>22</v>
      </c>
      <c r="C1928" s="16" t="s">
        <v>135</v>
      </c>
      <c r="D1928" s="16" t="s">
        <v>136</v>
      </c>
      <c r="E1928" s="16" t="s">
        <v>1017</v>
      </c>
      <c r="F1928" s="16" t="s">
        <v>159</v>
      </c>
      <c r="G1928" s="16" t="s">
        <v>27</v>
      </c>
      <c r="H1928" s="17">
        <v>2.5000000000000001E-3</v>
      </c>
      <c r="I1928" s="16" t="s">
        <v>159</v>
      </c>
      <c r="J1928" s="16" t="s">
        <v>1003</v>
      </c>
      <c r="K1928" s="18" t="s">
        <v>29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32</v>
      </c>
      <c r="T1928" s="20" t="s">
        <v>32</v>
      </c>
      <c r="U1928" s="20" t="s">
        <v>32</v>
      </c>
      <c r="V1928" s="20" t="s">
        <v>32</v>
      </c>
      <c r="W1928" s="21" t="s">
        <v>32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32</v>
      </c>
      <c r="AH1928" s="21" t="s">
        <v>32</v>
      </c>
    </row>
    <row r="1929" spans="1:34" x14ac:dyDescent="0.35">
      <c r="A1929" s="15" t="s">
        <v>164</v>
      </c>
      <c r="B1929" s="16" t="s">
        <v>22</v>
      </c>
      <c r="C1929" s="16" t="s">
        <v>135</v>
      </c>
      <c r="D1929" s="16" t="s">
        <v>136</v>
      </c>
      <c r="E1929" s="16" t="s">
        <v>1017</v>
      </c>
      <c r="F1929" s="16" t="s">
        <v>159</v>
      </c>
      <c r="G1929" s="16" t="s">
        <v>27</v>
      </c>
      <c r="H1929" s="17">
        <v>2.5000000000000001E-3</v>
      </c>
      <c r="I1929" s="16" t="s">
        <v>159</v>
      </c>
      <c r="J1929" s="16" t="s">
        <v>1003</v>
      </c>
      <c r="K1929" s="18" t="s">
        <v>30</v>
      </c>
      <c r="L1929" s="168">
        <v>7.99</v>
      </c>
      <c r="M1929" s="166">
        <v>7.99</v>
      </c>
      <c r="N1929" s="166">
        <v>7.99</v>
      </c>
      <c r="O1929" s="166">
        <v>7.99</v>
      </c>
      <c r="P1929" s="166">
        <v>7.99</v>
      </c>
      <c r="Q1929" s="166">
        <v>7.99</v>
      </c>
      <c r="R1929" s="166">
        <v>7.99</v>
      </c>
      <c r="S1929" s="166">
        <v>7.99</v>
      </c>
      <c r="T1929" s="166">
        <v>7.99</v>
      </c>
      <c r="U1929" s="166">
        <v>7.22</v>
      </c>
      <c r="V1929" s="166">
        <v>7.22</v>
      </c>
      <c r="W1929" s="167">
        <v>7.29</v>
      </c>
      <c r="X1929" s="169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0.2</v>
      </c>
      <c r="AH1929" s="167">
        <v>0.2</v>
      </c>
    </row>
    <row r="1930" spans="1:34" x14ac:dyDescent="0.35">
      <c r="A1930" s="15" t="s">
        <v>164</v>
      </c>
      <c r="B1930" s="16" t="s">
        <v>22</v>
      </c>
      <c r="C1930" s="16" t="s">
        <v>135</v>
      </c>
      <c r="D1930" s="16" t="s">
        <v>136</v>
      </c>
      <c r="E1930" s="16" t="s">
        <v>1017</v>
      </c>
      <c r="F1930" s="16" t="s">
        <v>159</v>
      </c>
      <c r="G1930" s="16" t="s">
        <v>27</v>
      </c>
      <c r="H1930" s="17">
        <v>2.5000000000000001E-3</v>
      </c>
      <c r="I1930" s="16" t="s">
        <v>159</v>
      </c>
      <c r="J1930" s="16" t="s">
        <v>1003</v>
      </c>
      <c r="K1930" s="18" t="s">
        <v>31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32</v>
      </c>
      <c r="T1930" s="20" t="s">
        <v>32</v>
      </c>
      <c r="U1930" s="20" t="s">
        <v>32</v>
      </c>
      <c r="V1930" s="20" t="s">
        <v>32</v>
      </c>
      <c r="W1930" s="21" t="s">
        <v>32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32</v>
      </c>
      <c r="AH1930" s="21" t="s">
        <v>32</v>
      </c>
    </row>
    <row r="1931" spans="1:34" x14ac:dyDescent="0.35">
      <c r="A1931" s="24" t="s">
        <v>164</v>
      </c>
      <c r="B1931" s="25" t="s">
        <v>22</v>
      </c>
      <c r="C1931" s="25" t="s">
        <v>135</v>
      </c>
      <c r="D1931" s="25" t="s">
        <v>136</v>
      </c>
      <c r="E1931" s="25" t="s">
        <v>1017</v>
      </c>
      <c r="F1931" s="25" t="s">
        <v>159</v>
      </c>
      <c r="G1931" s="25" t="s">
        <v>27</v>
      </c>
      <c r="H1931" s="26">
        <v>2.5000000000000001E-3</v>
      </c>
      <c r="I1931" s="25" t="s">
        <v>159</v>
      </c>
      <c r="J1931" s="25" t="s">
        <v>1003</v>
      </c>
      <c r="K1931" s="27" t="s">
        <v>33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164</v>
      </c>
      <c r="B1932" s="32" t="s">
        <v>22</v>
      </c>
      <c r="C1932" s="32" t="s">
        <v>135</v>
      </c>
      <c r="D1932" s="32" t="s">
        <v>139</v>
      </c>
      <c r="E1932" s="32" t="s">
        <v>1017</v>
      </c>
      <c r="F1932" s="32" t="s">
        <v>160</v>
      </c>
      <c r="G1932" s="32" t="s">
        <v>27</v>
      </c>
      <c r="H1932" s="33">
        <v>3.5500000000000002E-3</v>
      </c>
      <c r="I1932" s="32" t="s">
        <v>160</v>
      </c>
      <c r="J1932" s="32" t="s">
        <v>1003</v>
      </c>
      <c r="K1932" s="34" t="s">
        <v>28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0.25</v>
      </c>
      <c r="AH1932" s="151">
        <v>0.25</v>
      </c>
    </row>
    <row r="1933" spans="1:34" x14ac:dyDescent="0.35">
      <c r="A1933" s="15" t="s">
        <v>164</v>
      </c>
      <c r="B1933" s="16" t="s">
        <v>22</v>
      </c>
      <c r="C1933" s="16" t="s">
        <v>135</v>
      </c>
      <c r="D1933" s="16" t="s">
        <v>139</v>
      </c>
      <c r="E1933" s="16" t="s">
        <v>1017</v>
      </c>
      <c r="F1933" s="16" t="s">
        <v>160</v>
      </c>
      <c r="G1933" s="16" t="s">
        <v>27</v>
      </c>
      <c r="H1933" s="17">
        <v>3.5500000000000002E-3</v>
      </c>
      <c r="I1933" s="16" t="s">
        <v>160</v>
      </c>
      <c r="J1933" s="16" t="s">
        <v>1003</v>
      </c>
      <c r="K1933" s="18" t="s">
        <v>29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32</v>
      </c>
      <c r="T1933" s="20" t="s">
        <v>32</v>
      </c>
      <c r="U1933" s="20" t="s">
        <v>32</v>
      </c>
      <c r="V1933" s="20" t="s">
        <v>32</v>
      </c>
      <c r="W1933" s="21" t="s">
        <v>32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32</v>
      </c>
      <c r="AH1933" s="21" t="s">
        <v>32</v>
      </c>
    </row>
    <row r="1934" spans="1:34" x14ac:dyDescent="0.35">
      <c r="A1934" s="15" t="s">
        <v>164</v>
      </c>
      <c r="B1934" s="16" t="s">
        <v>22</v>
      </c>
      <c r="C1934" s="16" t="s">
        <v>135</v>
      </c>
      <c r="D1934" s="16" t="s">
        <v>139</v>
      </c>
      <c r="E1934" s="16" t="s">
        <v>1017</v>
      </c>
      <c r="F1934" s="16" t="s">
        <v>160</v>
      </c>
      <c r="G1934" s="16" t="s">
        <v>27</v>
      </c>
      <c r="H1934" s="17">
        <v>3.5500000000000002E-3</v>
      </c>
      <c r="I1934" s="16" t="s">
        <v>160</v>
      </c>
      <c r="J1934" s="16" t="s">
        <v>1003</v>
      </c>
      <c r="K1934" s="18" t="s">
        <v>30</v>
      </c>
      <c r="L1934" s="168">
        <v>9.99</v>
      </c>
      <c r="M1934" s="166">
        <v>9.99</v>
      </c>
      <c r="N1934" s="166">
        <v>9.99</v>
      </c>
      <c r="O1934" s="166">
        <v>9.99</v>
      </c>
      <c r="P1934" s="166">
        <v>9.99</v>
      </c>
      <c r="Q1934" s="166">
        <v>9.99</v>
      </c>
      <c r="R1934" s="166">
        <v>9.99</v>
      </c>
      <c r="S1934" s="166">
        <v>9.99</v>
      </c>
      <c r="T1934" s="166">
        <v>9.99</v>
      </c>
      <c r="U1934" s="166">
        <v>8.85</v>
      </c>
      <c r="V1934" s="166">
        <v>8.85</v>
      </c>
      <c r="W1934" s="167">
        <v>9.36</v>
      </c>
      <c r="X1934" s="169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0.25</v>
      </c>
      <c r="AH1934" s="167">
        <v>0.25</v>
      </c>
    </row>
    <row r="1935" spans="1:34" x14ac:dyDescent="0.35">
      <c r="A1935" s="15" t="s">
        <v>164</v>
      </c>
      <c r="B1935" s="16" t="s">
        <v>22</v>
      </c>
      <c r="C1935" s="16" t="s">
        <v>135</v>
      </c>
      <c r="D1935" s="16" t="s">
        <v>139</v>
      </c>
      <c r="E1935" s="16" t="s">
        <v>1017</v>
      </c>
      <c r="F1935" s="16" t="s">
        <v>160</v>
      </c>
      <c r="G1935" s="16" t="s">
        <v>27</v>
      </c>
      <c r="H1935" s="17">
        <v>3.5500000000000002E-3</v>
      </c>
      <c r="I1935" s="16" t="s">
        <v>160</v>
      </c>
      <c r="J1935" s="16" t="s">
        <v>1003</v>
      </c>
      <c r="K1935" s="18" t="s">
        <v>31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32</v>
      </c>
      <c r="T1935" s="20" t="s">
        <v>32</v>
      </c>
      <c r="U1935" s="20" t="s">
        <v>32</v>
      </c>
      <c r="V1935" s="20" t="s">
        <v>32</v>
      </c>
      <c r="W1935" s="21" t="s">
        <v>32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32</v>
      </c>
      <c r="AH1935" s="21" t="s">
        <v>32</v>
      </c>
    </row>
    <row r="1936" spans="1:34" x14ac:dyDescent="0.35">
      <c r="A1936" s="24" t="s">
        <v>164</v>
      </c>
      <c r="B1936" s="25" t="s">
        <v>22</v>
      </c>
      <c r="C1936" s="25" t="s">
        <v>135</v>
      </c>
      <c r="D1936" s="25" t="s">
        <v>139</v>
      </c>
      <c r="E1936" s="25" t="s">
        <v>1017</v>
      </c>
      <c r="F1936" s="25" t="s">
        <v>160</v>
      </c>
      <c r="G1936" s="25" t="s">
        <v>27</v>
      </c>
      <c r="H1936" s="26">
        <v>3.5500000000000002E-3</v>
      </c>
      <c r="I1936" s="25" t="s">
        <v>160</v>
      </c>
      <c r="J1936" s="25" t="s">
        <v>1003</v>
      </c>
      <c r="K1936" s="27" t="s">
        <v>33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164</v>
      </c>
      <c r="B1937" s="32" t="s">
        <v>22</v>
      </c>
      <c r="C1937" s="32" t="s">
        <v>135</v>
      </c>
      <c r="D1937" s="32" t="s">
        <v>680</v>
      </c>
      <c r="E1937" s="32" t="s">
        <v>1017</v>
      </c>
      <c r="F1937" s="32" t="s">
        <v>681</v>
      </c>
      <c r="G1937" s="32" t="s">
        <v>27</v>
      </c>
      <c r="H1937" s="33">
        <v>4.7299999999999998E-3</v>
      </c>
      <c r="I1937" s="32" t="s">
        <v>681</v>
      </c>
      <c r="J1937" s="32" t="s">
        <v>1003</v>
      </c>
      <c r="K1937" s="34" t="s">
        <v>28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0.38</v>
      </c>
      <c r="AH1937" s="151">
        <v>0.38</v>
      </c>
    </row>
    <row r="1938" spans="1:34" x14ac:dyDescent="0.35">
      <c r="A1938" s="15" t="s">
        <v>164</v>
      </c>
      <c r="B1938" s="16" t="s">
        <v>22</v>
      </c>
      <c r="C1938" s="16" t="s">
        <v>135</v>
      </c>
      <c r="D1938" s="16" t="s">
        <v>680</v>
      </c>
      <c r="E1938" s="16" t="s">
        <v>1017</v>
      </c>
      <c r="F1938" s="16" t="s">
        <v>681</v>
      </c>
      <c r="G1938" s="16" t="s">
        <v>27</v>
      </c>
      <c r="H1938" s="17">
        <v>4.7299999999999998E-3</v>
      </c>
      <c r="I1938" s="16" t="s">
        <v>681</v>
      </c>
      <c r="J1938" s="16" t="s">
        <v>1003</v>
      </c>
      <c r="K1938" s="18" t="s">
        <v>29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32</v>
      </c>
      <c r="T1938" s="20" t="s">
        <v>32</v>
      </c>
      <c r="U1938" s="20" t="s">
        <v>32</v>
      </c>
      <c r="V1938" s="20" t="s">
        <v>32</v>
      </c>
      <c r="W1938" s="21" t="s">
        <v>32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32</v>
      </c>
      <c r="AH1938" s="21" t="s">
        <v>32</v>
      </c>
    </row>
    <row r="1939" spans="1:34" x14ac:dyDescent="0.35">
      <c r="A1939" s="15" t="s">
        <v>164</v>
      </c>
      <c r="B1939" s="16" t="s">
        <v>22</v>
      </c>
      <c r="C1939" s="16" t="s">
        <v>135</v>
      </c>
      <c r="D1939" s="16" t="s">
        <v>680</v>
      </c>
      <c r="E1939" s="16" t="s">
        <v>1017</v>
      </c>
      <c r="F1939" s="16" t="s">
        <v>681</v>
      </c>
      <c r="G1939" s="16" t="s">
        <v>27</v>
      </c>
      <c r="H1939" s="17">
        <v>4.7299999999999998E-3</v>
      </c>
      <c r="I1939" s="16" t="s">
        <v>681</v>
      </c>
      <c r="J1939" s="16" t="s">
        <v>1003</v>
      </c>
      <c r="K1939" s="18" t="s">
        <v>30</v>
      </c>
      <c r="L1939" s="168">
        <v>14.99</v>
      </c>
      <c r="M1939" s="166">
        <v>14.99</v>
      </c>
      <c r="N1939" s="166">
        <v>14.99</v>
      </c>
      <c r="O1939" s="166">
        <v>14.99</v>
      </c>
      <c r="P1939" s="166">
        <v>14.99</v>
      </c>
      <c r="Q1939" s="166">
        <v>14.99</v>
      </c>
      <c r="R1939" s="166">
        <v>14.99</v>
      </c>
      <c r="S1939" s="166">
        <v>14.99</v>
      </c>
      <c r="T1939" s="166">
        <v>14.99</v>
      </c>
      <c r="U1939" s="166">
        <v>10.89</v>
      </c>
      <c r="V1939" s="166">
        <v>10.89</v>
      </c>
      <c r="W1939" s="167">
        <v>10.99</v>
      </c>
      <c r="X1939" s="169"/>
      <c r="Y1939" s="168">
        <v>0</v>
      </c>
      <c r="Z1939" s="166">
        <v>0</v>
      </c>
      <c r="AA1939" s="166">
        <v>0</v>
      </c>
      <c r="AB1939" s="166">
        <v>0</v>
      </c>
      <c r="AC1939" s="166">
        <v>0</v>
      </c>
      <c r="AD1939" s="166">
        <v>0</v>
      </c>
      <c r="AE1939" s="167">
        <v>0</v>
      </c>
      <c r="AF1939" s="118"/>
      <c r="AG1939" s="166">
        <v>0.38</v>
      </c>
      <c r="AH1939" s="167">
        <v>0.38</v>
      </c>
    </row>
    <row r="1940" spans="1:34" x14ac:dyDescent="0.35">
      <c r="A1940" s="15" t="s">
        <v>164</v>
      </c>
      <c r="B1940" s="16" t="s">
        <v>22</v>
      </c>
      <c r="C1940" s="16" t="s">
        <v>135</v>
      </c>
      <c r="D1940" s="16" t="s">
        <v>680</v>
      </c>
      <c r="E1940" s="16" t="s">
        <v>1017</v>
      </c>
      <c r="F1940" s="16" t="s">
        <v>681</v>
      </c>
      <c r="G1940" s="16" t="s">
        <v>27</v>
      </c>
      <c r="H1940" s="17">
        <v>4.7299999999999998E-3</v>
      </c>
      <c r="I1940" s="16" t="s">
        <v>681</v>
      </c>
      <c r="J1940" s="16" t="s">
        <v>1003</v>
      </c>
      <c r="K1940" s="18" t="s">
        <v>31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32</v>
      </c>
      <c r="T1940" s="20" t="s">
        <v>32</v>
      </c>
      <c r="U1940" s="20" t="s">
        <v>32</v>
      </c>
      <c r="V1940" s="20" t="s">
        <v>32</v>
      </c>
      <c r="W1940" s="21" t="s">
        <v>32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32</v>
      </c>
      <c r="AH1940" s="21" t="s">
        <v>32</v>
      </c>
    </row>
    <row r="1941" spans="1:34" x14ac:dyDescent="0.35">
      <c r="A1941" s="24" t="s">
        <v>164</v>
      </c>
      <c r="B1941" s="25" t="s">
        <v>22</v>
      </c>
      <c r="C1941" s="25" t="s">
        <v>135</v>
      </c>
      <c r="D1941" s="25" t="s">
        <v>680</v>
      </c>
      <c r="E1941" s="25" t="s">
        <v>1017</v>
      </c>
      <c r="F1941" s="25" t="s">
        <v>681</v>
      </c>
      <c r="G1941" s="25" t="s">
        <v>27</v>
      </c>
      <c r="H1941" s="26">
        <v>4.7299999999999998E-3</v>
      </c>
      <c r="I1941" s="25" t="s">
        <v>681</v>
      </c>
      <c r="J1941" s="25" t="s">
        <v>1003</v>
      </c>
      <c r="K1941" s="27" t="s">
        <v>33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164</v>
      </c>
      <c r="B1942" s="32" t="s">
        <v>22</v>
      </c>
      <c r="C1942" s="32" t="s">
        <v>161</v>
      </c>
      <c r="D1942" s="32" t="s">
        <v>161</v>
      </c>
      <c r="E1942" s="32" t="s">
        <v>161</v>
      </c>
      <c r="F1942" s="32" t="s">
        <v>763</v>
      </c>
      <c r="G1942" s="32" t="s">
        <v>161</v>
      </c>
      <c r="H1942" s="33">
        <v>1</v>
      </c>
      <c r="I1942" s="32" t="s">
        <v>763</v>
      </c>
      <c r="J1942" s="32" t="s">
        <v>1003</v>
      </c>
      <c r="K1942" s="34" t="s">
        <v>28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164</v>
      </c>
      <c r="B1943" s="16" t="s">
        <v>22</v>
      </c>
      <c r="C1943" s="16" t="s">
        <v>161</v>
      </c>
      <c r="D1943" s="16" t="s">
        <v>161</v>
      </c>
      <c r="E1943" s="16" t="s">
        <v>161</v>
      </c>
      <c r="F1943" s="16" t="s">
        <v>763</v>
      </c>
      <c r="G1943" s="16" t="s">
        <v>161</v>
      </c>
      <c r="H1943" s="17">
        <v>1</v>
      </c>
      <c r="I1943" s="16" t="s">
        <v>763</v>
      </c>
      <c r="J1943" s="16" t="s">
        <v>1003</v>
      </c>
      <c r="K1943" s="18" t="s">
        <v>29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32</v>
      </c>
      <c r="T1943" s="20" t="s">
        <v>32</v>
      </c>
      <c r="U1943" s="20" t="s">
        <v>32</v>
      </c>
      <c r="V1943" s="20" t="s">
        <v>32</v>
      </c>
      <c r="W1943" s="21" t="s">
        <v>32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32</v>
      </c>
      <c r="AH1943" s="21" t="s">
        <v>32</v>
      </c>
    </row>
    <row r="1944" spans="1:34" x14ac:dyDescent="0.35">
      <c r="A1944" s="15" t="s">
        <v>164</v>
      </c>
      <c r="B1944" s="16" t="s">
        <v>22</v>
      </c>
      <c r="C1944" s="16" t="s">
        <v>161</v>
      </c>
      <c r="D1944" s="16" t="s">
        <v>161</v>
      </c>
      <c r="E1944" s="16" t="s">
        <v>161</v>
      </c>
      <c r="F1944" s="16" t="s">
        <v>763</v>
      </c>
      <c r="G1944" s="16" t="s">
        <v>161</v>
      </c>
      <c r="H1944" s="17">
        <v>1</v>
      </c>
      <c r="I1944" s="16" t="s">
        <v>763</v>
      </c>
      <c r="J1944" s="16" t="s">
        <v>1003</v>
      </c>
      <c r="K1944" s="18" t="s">
        <v>30</v>
      </c>
      <c r="L1944" s="168">
        <v>0</v>
      </c>
      <c r="M1944" s="166">
        <v>0</v>
      </c>
      <c r="N1944" s="166">
        <v>0</v>
      </c>
      <c r="O1944" s="166">
        <v>0</v>
      </c>
      <c r="P1944" s="166">
        <v>0</v>
      </c>
      <c r="Q1944" s="166">
        <v>0</v>
      </c>
      <c r="R1944" s="166">
        <v>0</v>
      </c>
      <c r="S1944" s="166">
        <v>0</v>
      </c>
      <c r="T1944" s="166">
        <v>0</v>
      </c>
      <c r="U1944" s="166">
        <v>0</v>
      </c>
      <c r="V1944" s="166">
        <v>0</v>
      </c>
      <c r="W1944" s="167">
        <v>0</v>
      </c>
      <c r="X1944" s="178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</v>
      </c>
      <c r="AH1944" s="167">
        <v>0</v>
      </c>
    </row>
    <row r="1945" spans="1:34" x14ac:dyDescent="0.35">
      <c r="A1945" s="15" t="s">
        <v>164</v>
      </c>
      <c r="B1945" s="16" t="s">
        <v>22</v>
      </c>
      <c r="C1945" s="16" t="s">
        <v>161</v>
      </c>
      <c r="D1945" s="16" t="s">
        <v>161</v>
      </c>
      <c r="E1945" s="16" t="s">
        <v>161</v>
      </c>
      <c r="F1945" s="16" t="s">
        <v>763</v>
      </c>
      <c r="G1945" s="16" t="s">
        <v>161</v>
      </c>
      <c r="H1945" s="17">
        <v>1</v>
      </c>
      <c r="I1945" s="16" t="s">
        <v>763</v>
      </c>
      <c r="J1945" s="16" t="s">
        <v>1003</v>
      </c>
      <c r="K1945" s="18" t="s">
        <v>31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32</v>
      </c>
      <c r="T1945" s="20" t="s">
        <v>32</v>
      </c>
      <c r="U1945" s="20" t="s">
        <v>32</v>
      </c>
      <c r="V1945" s="20" t="s">
        <v>32</v>
      </c>
      <c r="W1945" s="21" t="s">
        <v>32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32</v>
      </c>
      <c r="AH1945" s="21" t="s">
        <v>32</v>
      </c>
    </row>
    <row r="1946" spans="1:34" x14ac:dyDescent="0.35">
      <c r="A1946" s="24" t="s">
        <v>164</v>
      </c>
      <c r="B1946" s="25" t="s">
        <v>22</v>
      </c>
      <c r="C1946" s="25" t="s">
        <v>161</v>
      </c>
      <c r="D1946" s="25" t="s">
        <v>161</v>
      </c>
      <c r="E1946" s="25" t="s">
        <v>161</v>
      </c>
      <c r="F1946" s="25" t="s">
        <v>763</v>
      </c>
      <c r="G1946" s="25" t="s">
        <v>161</v>
      </c>
      <c r="H1946" s="26">
        <v>1</v>
      </c>
      <c r="I1946" s="25" t="s">
        <v>763</v>
      </c>
      <c r="J1946" s="25" t="s">
        <v>1003</v>
      </c>
      <c r="K1946" s="27" t="s">
        <v>33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164</v>
      </c>
      <c r="B1947" s="32" t="s">
        <v>22</v>
      </c>
      <c r="C1947" s="32" t="s">
        <v>161</v>
      </c>
      <c r="D1947" s="32" t="s">
        <v>161</v>
      </c>
      <c r="E1947" s="32" t="s">
        <v>161</v>
      </c>
      <c r="F1947" s="32" t="s">
        <v>1018</v>
      </c>
      <c r="G1947" s="32" t="s">
        <v>161</v>
      </c>
      <c r="H1947" s="33">
        <v>1</v>
      </c>
      <c r="I1947" s="32" t="s">
        <v>1018</v>
      </c>
      <c r="J1947" s="32" t="s">
        <v>1003</v>
      </c>
      <c r="K1947" s="34" t="s">
        <v>28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164</v>
      </c>
      <c r="B1948" s="16" t="s">
        <v>22</v>
      </c>
      <c r="C1948" s="16" t="s">
        <v>161</v>
      </c>
      <c r="D1948" s="16" t="s">
        <v>161</v>
      </c>
      <c r="E1948" s="16" t="s">
        <v>161</v>
      </c>
      <c r="F1948" s="16" t="s">
        <v>1018</v>
      </c>
      <c r="G1948" s="16" t="s">
        <v>161</v>
      </c>
      <c r="H1948" s="17">
        <v>1</v>
      </c>
      <c r="I1948" s="16" t="s">
        <v>1018</v>
      </c>
      <c r="J1948" s="16" t="s">
        <v>1003</v>
      </c>
      <c r="K1948" s="18" t="s">
        <v>29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32</v>
      </c>
      <c r="T1948" s="20" t="s">
        <v>32</v>
      </c>
      <c r="U1948" s="20" t="s">
        <v>32</v>
      </c>
      <c r="V1948" s="20" t="s">
        <v>32</v>
      </c>
      <c r="W1948" s="21" t="s">
        <v>32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32</v>
      </c>
      <c r="AH1948" s="21" t="s">
        <v>32</v>
      </c>
    </row>
    <row r="1949" spans="1:34" x14ac:dyDescent="0.35">
      <c r="A1949" s="15" t="s">
        <v>164</v>
      </c>
      <c r="B1949" s="16" t="s">
        <v>22</v>
      </c>
      <c r="C1949" s="16" t="s">
        <v>161</v>
      </c>
      <c r="D1949" s="16" t="s">
        <v>161</v>
      </c>
      <c r="E1949" s="16" t="s">
        <v>161</v>
      </c>
      <c r="F1949" s="16" t="s">
        <v>1018</v>
      </c>
      <c r="G1949" s="16" t="s">
        <v>161</v>
      </c>
      <c r="H1949" s="17">
        <v>1</v>
      </c>
      <c r="I1949" s="16" t="s">
        <v>1018</v>
      </c>
      <c r="J1949" s="16" t="s">
        <v>1003</v>
      </c>
      <c r="K1949" s="18" t="s">
        <v>30</v>
      </c>
      <c r="L1949" s="168">
        <v>0</v>
      </c>
      <c r="M1949" s="166">
        <v>0</v>
      </c>
      <c r="N1949" s="166">
        <v>0</v>
      </c>
      <c r="O1949" s="166">
        <v>0</v>
      </c>
      <c r="P1949" s="166">
        <v>0</v>
      </c>
      <c r="Q1949" s="166">
        <v>0</v>
      </c>
      <c r="R1949" s="166">
        <v>0</v>
      </c>
      <c r="S1949" s="166">
        <v>0</v>
      </c>
      <c r="T1949" s="166">
        <v>0</v>
      </c>
      <c r="U1949" s="166">
        <v>0</v>
      </c>
      <c r="V1949" s="166">
        <v>0</v>
      </c>
      <c r="W1949" s="167">
        <v>0</v>
      </c>
      <c r="X1949" s="178"/>
      <c r="Y1949" s="168">
        <v>0</v>
      </c>
      <c r="Z1949" s="166">
        <v>0</v>
      </c>
      <c r="AA1949" s="166">
        <v>0</v>
      </c>
      <c r="AB1949" s="166">
        <v>0</v>
      </c>
      <c r="AC1949" s="166">
        <v>0</v>
      </c>
      <c r="AD1949" s="166">
        <v>0</v>
      </c>
      <c r="AE1949" s="167">
        <v>0</v>
      </c>
      <c r="AF1949" s="118"/>
      <c r="AG1949" s="166">
        <v>0</v>
      </c>
      <c r="AH1949" s="167">
        <v>0</v>
      </c>
    </row>
    <row r="1950" spans="1:34" x14ac:dyDescent="0.35">
      <c r="A1950" s="15" t="s">
        <v>164</v>
      </c>
      <c r="B1950" s="16" t="s">
        <v>22</v>
      </c>
      <c r="C1950" s="16" t="s">
        <v>161</v>
      </c>
      <c r="D1950" s="16" t="s">
        <v>161</v>
      </c>
      <c r="E1950" s="16" t="s">
        <v>161</v>
      </c>
      <c r="F1950" s="16" t="s">
        <v>1018</v>
      </c>
      <c r="G1950" s="16" t="s">
        <v>161</v>
      </c>
      <c r="H1950" s="17">
        <v>1</v>
      </c>
      <c r="I1950" s="16" t="s">
        <v>1018</v>
      </c>
      <c r="J1950" s="16" t="s">
        <v>1003</v>
      </c>
      <c r="K1950" s="18" t="s">
        <v>31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32</v>
      </c>
      <c r="T1950" s="20" t="s">
        <v>32</v>
      </c>
      <c r="U1950" s="20" t="s">
        <v>32</v>
      </c>
      <c r="V1950" s="20" t="s">
        <v>32</v>
      </c>
      <c r="W1950" s="21" t="s">
        <v>32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32</v>
      </c>
      <c r="AH1950" s="21" t="s">
        <v>32</v>
      </c>
    </row>
    <row r="1951" spans="1:34" x14ac:dyDescent="0.35">
      <c r="A1951" s="24" t="s">
        <v>164</v>
      </c>
      <c r="B1951" s="25" t="s">
        <v>22</v>
      </c>
      <c r="C1951" s="25" t="s">
        <v>161</v>
      </c>
      <c r="D1951" s="25" t="s">
        <v>161</v>
      </c>
      <c r="E1951" s="25" t="s">
        <v>161</v>
      </c>
      <c r="F1951" s="25" t="s">
        <v>1018</v>
      </c>
      <c r="G1951" s="25" t="s">
        <v>161</v>
      </c>
      <c r="H1951" s="26">
        <v>1</v>
      </c>
      <c r="I1951" s="25" t="s">
        <v>1018</v>
      </c>
      <c r="J1951" s="25" t="s">
        <v>1003</v>
      </c>
      <c r="K1951" s="27" t="s">
        <v>33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164</v>
      </c>
      <c r="B1952" s="32" t="s">
        <v>22</v>
      </c>
      <c r="C1952" s="32" t="s">
        <v>161</v>
      </c>
      <c r="D1952" s="32" t="s">
        <v>161</v>
      </c>
      <c r="E1952" s="32" t="s">
        <v>161</v>
      </c>
      <c r="F1952" s="32" t="s">
        <v>1019</v>
      </c>
      <c r="G1952" s="32" t="s">
        <v>161</v>
      </c>
      <c r="H1952" s="33">
        <v>1</v>
      </c>
      <c r="I1952" s="32" t="s">
        <v>1019</v>
      </c>
      <c r="J1952" s="32" t="s">
        <v>1003</v>
      </c>
      <c r="K1952" s="34" t="s">
        <v>28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164</v>
      </c>
      <c r="B1953" s="16" t="s">
        <v>22</v>
      </c>
      <c r="C1953" s="16" t="s">
        <v>161</v>
      </c>
      <c r="D1953" s="16" t="s">
        <v>161</v>
      </c>
      <c r="E1953" s="16" t="s">
        <v>161</v>
      </c>
      <c r="F1953" s="16" t="s">
        <v>1019</v>
      </c>
      <c r="G1953" s="16" t="s">
        <v>161</v>
      </c>
      <c r="H1953" s="17">
        <v>1</v>
      </c>
      <c r="I1953" s="16" t="s">
        <v>1019</v>
      </c>
      <c r="J1953" s="16" t="s">
        <v>1003</v>
      </c>
      <c r="K1953" s="18" t="s">
        <v>29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32</v>
      </c>
      <c r="T1953" s="20" t="s">
        <v>32</v>
      </c>
      <c r="U1953" s="20" t="s">
        <v>32</v>
      </c>
      <c r="V1953" s="20" t="s">
        <v>32</v>
      </c>
      <c r="W1953" s="21" t="s">
        <v>32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32</v>
      </c>
      <c r="AH1953" s="21" t="s">
        <v>32</v>
      </c>
    </row>
    <row r="1954" spans="1:34" x14ac:dyDescent="0.35">
      <c r="A1954" s="15" t="s">
        <v>164</v>
      </c>
      <c r="B1954" s="16" t="s">
        <v>22</v>
      </c>
      <c r="C1954" s="16" t="s">
        <v>161</v>
      </c>
      <c r="D1954" s="16" t="s">
        <v>161</v>
      </c>
      <c r="E1954" s="16" t="s">
        <v>161</v>
      </c>
      <c r="F1954" s="16" t="s">
        <v>1019</v>
      </c>
      <c r="G1954" s="16" t="s">
        <v>161</v>
      </c>
      <c r="H1954" s="17">
        <v>1</v>
      </c>
      <c r="I1954" s="16" t="s">
        <v>1019</v>
      </c>
      <c r="J1954" s="16" t="s">
        <v>1003</v>
      </c>
      <c r="K1954" s="18" t="s">
        <v>30</v>
      </c>
      <c r="L1954" s="168">
        <v>0</v>
      </c>
      <c r="M1954" s="166">
        <v>0</v>
      </c>
      <c r="N1954" s="166">
        <v>0</v>
      </c>
      <c r="O1954" s="166">
        <v>0</v>
      </c>
      <c r="P1954" s="166">
        <v>0</v>
      </c>
      <c r="Q1954" s="166">
        <v>0</v>
      </c>
      <c r="R1954" s="166">
        <v>0</v>
      </c>
      <c r="S1954" s="166">
        <v>0</v>
      </c>
      <c r="T1954" s="166">
        <v>0</v>
      </c>
      <c r="U1954" s="166">
        <v>0</v>
      </c>
      <c r="V1954" s="166">
        <v>0</v>
      </c>
      <c r="W1954" s="167">
        <v>0</v>
      </c>
      <c r="X1954" s="178"/>
      <c r="Y1954" s="168">
        <v>0</v>
      </c>
      <c r="Z1954" s="166">
        <v>0</v>
      </c>
      <c r="AA1954" s="166">
        <v>0</v>
      </c>
      <c r="AB1954" s="166">
        <v>0</v>
      </c>
      <c r="AC1954" s="166">
        <v>0</v>
      </c>
      <c r="AD1954" s="166">
        <v>0</v>
      </c>
      <c r="AE1954" s="167">
        <v>0</v>
      </c>
      <c r="AF1954" s="118"/>
      <c r="AG1954" s="166">
        <v>0</v>
      </c>
      <c r="AH1954" s="167">
        <v>0</v>
      </c>
    </row>
    <row r="1955" spans="1:34" x14ac:dyDescent="0.35">
      <c r="A1955" s="15" t="s">
        <v>164</v>
      </c>
      <c r="B1955" s="16" t="s">
        <v>22</v>
      </c>
      <c r="C1955" s="16" t="s">
        <v>161</v>
      </c>
      <c r="D1955" s="16" t="s">
        <v>161</v>
      </c>
      <c r="E1955" s="16" t="s">
        <v>161</v>
      </c>
      <c r="F1955" s="16" t="s">
        <v>1019</v>
      </c>
      <c r="G1955" s="16" t="s">
        <v>161</v>
      </c>
      <c r="H1955" s="17">
        <v>1</v>
      </c>
      <c r="I1955" s="16" t="s">
        <v>1019</v>
      </c>
      <c r="J1955" s="16" t="s">
        <v>1003</v>
      </c>
      <c r="K1955" s="18" t="s">
        <v>31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32</v>
      </c>
      <c r="T1955" s="20" t="s">
        <v>32</v>
      </c>
      <c r="U1955" s="20" t="s">
        <v>32</v>
      </c>
      <c r="V1955" s="20" t="s">
        <v>32</v>
      </c>
      <c r="W1955" s="21" t="s">
        <v>32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32</v>
      </c>
      <c r="AH1955" s="21" t="s">
        <v>32</v>
      </c>
    </row>
    <row r="1956" spans="1:34" x14ac:dyDescent="0.35">
      <c r="A1956" s="24" t="s">
        <v>164</v>
      </c>
      <c r="B1956" s="25" t="s">
        <v>22</v>
      </c>
      <c r="C1956" s="25" t="s">
        <v>161</v>
      </c>
      <c r="D1956" s="25" t="s">
        <v>161</v>
      </c>
      <c r="E1956" s="25" t="s">
        <v>161</v>
      </c>
      <c r="F1956" s="25" t="s">
        <v>1019</v>
      </c>
      <c r="G1956" s="25" t="s">
        <v>161</v>
      </c>
      <c r="H1956" s="26">
        <v>1</v>
      </c>
      <c r="I1956" s="25" t="s">
        <v>1019</v>
      </c>
      <c r="J1956" s="25" t="s">
        <v>1003</v>
      </c>
      <c r="K1956" s="27" t="s">
        <v>33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164</v>
      </c>
      <c r="B1957" s="32" t="s">
        <v>22</v>
      </c>
      <c r="C1957" s="32" t="s">
        <v>161</v>
      </c>
      <c r="D1957" s="32" t="s">
        <v>161</v>
      </c>
      <c r="E1957" s="32" t="s">
        <v>161</v>
      </c>
      <c r="F1957" s="32" t="s">
        <v>1020</v>
      </c>
      <c r="G1957" s="32" t="s">
        <v>161</v>
      </c>
      <c r="H1957" s="33">
        <v>1</v>
      </c>
      <c r="I1957" s="32" t="s">
        <v>1020</v>
      </c>
      <c r="J1957" s="32" t="s">
        <v>1003</v>
      </c>
      <c r="K1957" s="34" t="s">
        <v>28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164</v>
      </c>
      <c r="B1958" s="16" t="s">
        <v>22</v>
      </c>
      <c r="C1958" s="16" t="s">
        <v>161</v>
      </c>
      <c r="D1958" s="16" t="s">
        <v>161</v>
      </c>
      <c r="E1958" s="16" t="s">
        <v>161</v>
      </c>
      <c r="F1958" s="16" t="s">
        <v>1020</v>
      </c>
      <c r="G1958" s="16" t="s">
        <v>161</v>
      </c>
      <c r="H1958" s="17">
        <v>1</v>
      </c>
      <c r="I1958" s="16" t="s">
        <v>1020</v>
      </c>
      <c r="J1958" s="16" t="s">
        <v>1003</v>
      </c>
      <c r="K1958" s="18" t="s">
        <v>29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32</v>
      </c>
      <c r="T1958" s="20" t="s">
        <v>32</v>
      </c>
      <c r="U1958" s="20" t="s">
        <v>32</v>
      </c>
      <c r="V1958" s="20" t="s">
        <v>32</v>
      </c>
      <c r="W1958" s="21" t="s">
        <v>32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32</v>
      </c>
      <c r="AH1958" s="21" t="s">
        <v>32</v>
      </c>
    </row>
    <row r="1959" spans="1:34" x14ac:dyDescent="0.35">
      <c r="A1959" s="15" t="s">
        <v>164</v>
      </c>
      <c r="B1959" s="16" t="s">
        <v>22</v>
      </c>
      <c r="C1959" s="16" t="s">
        <v>161</v>
      </c>
      <c r="D1959" s="16" t="s">
        <v>161</v>
      </c>
      <c r="E1959" s="16" t="s">
        <v>161</v>
      </c>
      <c r="F1959" s="16" t="s">
        <v>1020</v>
      </c>
      <c r="G1959" s="16" t="s">
        <v>161</v>
      </c>
      <c r="H1959" s="17">
        <v>1</v>
      </c>
      <c r="I1959" s="16" t="s">
        <v>1020</v>
      </c>
      <c r="J1959" s="16" t="s">
        <v>1003</v>
      </c>
      <c r="K1959" s="18" t="s">
        <v>30</v>
      </c>
      <c r="L1959" s="168">
        <v>0</v>
      </c>
      <c r="M1959" s="166">
        <v>0</v>
      </c>
      <c r="N1959" s="166">
        <v>0</v>
      </c>
      <c r="O1959" s="166">
        <v>0</v>
      </c>
      <c r="P1959" s="166">
        <v>0</v>
      </c>
      <c r="Q1959" s="166">
        <v>0</v>
      </c>
      <c r="R1959" s="166">
        <v>0</v>
      </c>
      <c r="S1959" s="166">
        <v>0</v>
      </c>
      <c r="T1959" s="166">
        <v>0</v>
      </c>
      <c r="U1959" s="166">
        <v>0</v>
      </c>
      <c r="V1959" s="166">
        <v>0</v>
      </c>
      <c r="W1959" s="167">
        <v>0</v>
      </c>
      <c r="X1959" s="178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</v>
      </c>
      <c r="AH1959" s="167">
        <v>0</v>
      </c>
    </row>
    <row r="1960" spans="1:34" x14ac:dyDescent="0.35">
      <c r="A1960" s="15" t="s">
        <v>164</v>
      </c>
      <c r="B1960" s="16" t="s">
        <v>22</v>
      </c>
      <c r="C1960" s="16" t="s">
        <v>161</v>
      </c>
      <c r="D1960" s="16" t="s">
        <v>161</v>
      </c>
      <c r="E1960" s="16" t="s">
        <v>161</v>
      </c>
      <c r="F1960" s="16" t="s">
        <v>1020</v>
      </c>
      <c r="G1960" s="16" t="s">
        <v>161</v>
      </c>
      <c r="H1960" s="17">
        <v>1</v>
      </c>
      <c r="I1960" s="16" t="s">
        <v>1020</v>
      </c>
      <c r="J1960" s="16" t="s">
        <v>1003</v>
      </c>
      <c r="K1960" s="18" t="s">
        <v>31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32</v>
      </c>
      <c r="T1960" s="20" t="s">
        <v>32</v>
      </c>
      <c r="U1960" s="20" t="s">
        <v>32</v>
      </c>
      <c r="V1960" s="20" t="s">
        <v>32</v>
      </c>
      <c r="W1960" s="21" t="s">
        <v>32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32</v>
      </c>
      <c r="AH1960" s="21" t="s">
        <v>32</v>
      </c>
    </row>
    <row r="1961" spans="1:34" x14ac:dyDescent="0.35">
      <c r="A1961" s="24" t="s">
        <v>164</v>
      </c>
      <c r="B1961" s="25" t="s">
        <v>22</v>
      </c>
      <c r="C1961" s="25" t="s">
        <v>161</v>
      </c>
      <c r="D1961" s="25" t="s">
        <v>161</v>
      </c>
      <c r="E1961" s="25" t="s">
        <v>161</v>
      </c>
      <c r="F1961" s="25" t="s">
        <v>1020</v>
      </c>
      <c r="G1961" s="25" t="s">
        <v>161</v>
      </c>
      <c r="H1961" s="26">
        <v>1</v>
      </c>
      <c r="I1961" s="25" t="s">
        <v>1020</v>
      </c>
      <c r="J1961" s="25" t="s">
        <v>1003</v>
      </c>
      <c r="K1961" s="27" t="s">
        <v>33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164</v>
      </c>
      <c r="B1962" s="32" t="s">
        <v>22</v>
      </c>
      <c r="C1962" s="32" t="s">
        <v>161</v>
      </c>
      <c r="D1962" s="32" t="s">
        <v>161</v>
      </c>
      <c r="E1962" s="32" t="s">
        <v>161</v>
      </c>
      <c r="F1962" s="32" t="s">
        <v>1021</v>
      </c>
      <c r="G1962" s="32" t="s">
        <v>161</v>
      </c>
      <c r="H1962" s="33">
        <v>1</v>
      </c>
      <c r="I1962" s="32" t="s">
        <v>1021</v>
      </c>
      <c r="J1962" s="32" t="s">
        <v>1003</v>
      </c>
      <c r="K1962" s="34" t="s">
        <v>28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164</v>
      </c>
      <c r="B1963" s="16" t="s">
        <v>22</v>
      </c>
      <c r="C1963" s="16" t="s">
        <v>161</v>
      </c>
      <c r="D1963" s="16" t="s">
        <v>161</v>
      </c>
      <c r="E1963" s="16" t="s">
        <v>161</v>
      </c>
      <c r="F1963" s="16" t="s">
        <v>1021</v>
      </c>
      <c r="G1963" s="16" t="s">
        <v>161</v>
      </c>
      <c r="H1963" s="17">
        <v>1</v>
      </c>
      <c r="I1963" s="16" t="s">
        <v>1021</v>
      </c>
      <c r="J1963" s="16" t="s">
        <v>1003</v>
      </c>
      <c r="K1963" s="18" t="s">
        <v>29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32</v>
      </c>
      <c r="T1963" s="20" t="s">
        <v>32</v>
      </c>
      <c r="U1963" s="20" t="s">
        <v>32</v>
      </c>
      <c r="V1963" s="20" t="s">
        <v>32</v>
      </c>
      <c r="W1963" s="21" t="s">
        <v>32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32</v>
      </c>
      <c r="AH1963" s="21" t="s">
        <v>32</v>
      </c>
    </row>
    <row r="1964" spans="1:34" x14ac:dyDescent="0.35">
      <c r="A1964" s="15" t="s">
        <v>164</v>
      </c>
      <c r="B1964" s="16" t="s">
        <v>22</v>
      </c>
      <c r="C1964" s="16" t="s">
        <v>161</v>
      </c>
      <c r="D1964" s="16" t="s">
        <v>161</v>
      </c>
      <c r="E1964" s="16" t="s">
        <v>161</v>
      </c>
      <c r="F1964" s="16" t="s">
        <v>1021</v>
      </c>
      <c r="G1964" s="16" t="s">
        <v>161</v>
      </c>
      <c r="H1964" s="17">
        <v>1</v>
      </c>
      <c r="I1964" s="16" t="s">
        <v>1021</v>
      </c>
      <c r="J1964" s="16" t="s">
        <v>1003</v>
      </c>
      <c r="K1964" s="18" t="s">
        <v>30</v>
      </c>
      <c r="L1964" s="168">
        <v>0</v>
      </c>
      <c r="M1964" s="166">
        <v>0</v>
      </c>
      <c r="N1964" s="166">
        <v>0</v>
      </c>
      <c r="O1964" s="166">
        <v>0</v>
      </c>
      <c r="P1964" s="166">
        <v>0</v>
      </c>
      <c r="Q1964" s="166">
        <v>0</v>
      </c>
      <c r="R1964" s="166">
        <v>0</v>
      </c>
      <c r="S1964" s="166">
        <v>0</v>
      </c>
      <c r="T1964" s="166">
        <v>0</v>
      </c>
      <c r="U1964" s="166">
        <v>0</v>
      </c>
      <c r="V1964" s="166">
        <v>0</v>
      </c>
      <c r="W1964" s="167">
        <v>0</v>
      </c>
      <c r="X1964" s="178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</v>
      </c>
      <c r="AH1964" s="167">
        <v>0</v>
      </c>
    </row>
    <row r="1965" spans="1:34" x14ac:dyDescent="0.35">
      <c r="A1965" s="15" t="s">
        <v>164</v>
      </c>
      <c r="B1965" s="16" t="s">
        <v>22</v>
      </c>
      <c r="C1965" s="16" t="s">
        <v>161</v>
      </c>
      <c r="D1965" s="16" t="s">
        <v>161</v>
      </c>
      <c r="E1965" s="16" t="s">
        <v>161</v>
      </c>
      <c r="F1965" s="16" t="s">
        <v>1021</v>
      </c>
      <c r="G1965" s="16" t="s">
        <v>161</v>
      </c>
      <c r="H1965" s="17">
        <v>1</v>
      </c>
      <c r="I1965" s="16" t="s">
        <v>1021</v>
      </c>
      <c r="J1965" s="16" t="s">
        <v>1003</v>
      </c>
      <c r="K1965" s="18" t="s">
        <v>31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32</v>
      </c>
      <c r="T1965" s="20" t="s">
        <v>32</v>
      </c>
      <c r="U1965" s="20" t="s">
        <v>32</v>
      </c>
      <c r="V1965" s="20" t="s">
        <v>32</v>
      </c>
      <c r="W1965" s="21" t="s">
        <v>32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32</v>
      </c>
      <c r="AH1965" s="21" t="s">
        <v>32</v>
      </c>
    </row>
    <row r="1966" spans="1:34" x14ac:dyDescent="0.35">
      <c r="A1966" s="24" t="s">
        <v>164</v>
      </c>
      <c r="B1966" s="25" t="s">
        <v>22</v>
      </c>
      <c r="C1966" s="25" t="s">
        <v>161</v>
      </c>
      <c r="D1966" s="25" t="s">
        <v>161</v>
      </c>
      <c r="E1966" s="25" t="s">
        <v>161</v>
      </c>
      <c r="F1966" s="25" t="s">
        <v>1021</v>
      </c>
      <c r="G1966" s="25" t="s">
        <v>161</v>
      </c>
      <c r="H1966" s="26">
        <v>1</v>
      </c>
      <c r="I1966" s="25" t="s">
        <v>1021</v>
      </c>
      <c r="J1966" s="25" t="s">
        <v>1003</v>
      </c>
      <c r="K1966" s="27" t="s">
        <v>33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164</v>
      </c>
      <c r="B1967" s="32" t="s">
        <v>22</v>
      </c>
      <c r="C1967" s="32" t="s">
        <v>161</v>
      </c>
      <c r="D1967" s="32" t="s">
        <v>161</v>
      </c>
      <c r="E1967" s="32" t="s">
        <v>161</v>
      </c>
      <c r="F1967" s="32" t="s">
        <v>1022</v>
      </c>
      <c r="G1967" s="32" t="s">
        <v>161</v>
      </c>
      <c r="H1967" s="33">
        <v>1</v>
      </c>
      <c r="I1967" s="32" t="s">
        <v>1022</v>
      </c>
      <c r="J1967" s="32" t="s">
        <v>1003</v>
      </c>
      <c r="K1967" s="34" t="s">
        <v>28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164</v>
      </c>
      <c r="B1968" s="16" t="s">
        <v>22</v>
      </c>
      <c r="C1968" s="16" t="s">
        <v>161</v>
      </c>
      <c r="D1968" s="16" t="s">
        <v>161</v>
      </c>
      <c r="E1968" s="16" t="s">
        <v>161</v>
      </c>
      <c r="F1968" s="16" t="s">
        <v>1022</v>
      </c>
      <c r="G1968" s="16" t="s">
        <v>161</v>
      </c>
      <c r="H1968" s="17">
        <v>1</v>
      </c>
      <c r="I1968" s="16" t="s">
        <v>1022</v>
      </c>
      <c r="J1968" s="16" t="s">
        <v>1003</v>
      </c>
      <c r="K1968" s="18" t="s">
        <v>29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32</v>
      </c>
      <c r="T1968" s="20" t="s">
        <v>32</v>
      </c>
      <c r="U1968" s="20" t="s">
        <v>32</v>
      </c>
      <c r="V1968" s="20" t="s">
        <v>32</v>
      </c>
      <c r="W1968" s="21" t="s">
        <v>32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32</v>
      </c>
      <c r="AH1968" s="21" t="s">
        <v>32</v>
      </c>
    </row>
    <row r="1969" spans="1:34" x14ac:dyDescent="0.35">
      <c r="A1969" s="15" t="s">
        <v>164</v>
      </c>
      <c r="B1969" s="16" t="s">
        <v>22</v>
      </c>
      <c r="C1969" s="16" t="s">
        <v>161</v>
      </c>
      <c r="D1969" s="16" t="s">
        <v>161</v>
      </c>
      <c r="E1969" s="16" t="s">
        <v>161</v>
      </c>
      <c r="F1969" s="16" t="s">
        <v>1022</v>
      </c>
      <c r="G1969" s="16" t="s">
        <v>161</v>
      </c>
      <c r="H1969" s="17">
        <v>1</v>
      </c>
      <c r="I1969" s="16" t="s">
        <v>1022</v>
      </c>
      <c r="J1969" s="16" t="s">
        <v>1003</v>
      </c>
      <c r="K1969" s="18" t="s">
        <v>30</v>
      </c>
      <c r="L1969" s="168">
        <v>0</v>
      </c>
      <c r="M1969" s="166">
        <v>0</v>
      </c>
      <c r="N1969" s="166">
        <v>0</v>
      </c>
      <c r="O1969" s="166">
        <v>0</v>
      </c>
      <c r="P1969" s="166">
        <v>0</v>
      </c>
      <c r="Q1969" s="166">
        <v>0</v>
      </c>
      <c r="R1969" s="166">
        <v>0</v>
      </c>
      <c r="S1969" s="166">
        <v>0</v>
      </c>
      <c r="T1969" s="166">
        <v>0</v>
      </c>
      <c r="U1969" s="166">
        <v>0</v>
      </c>
      <c r="V1969" s="166">
        <v>0</v>
      </c>
      <c r="W1969" s="167">
        <v>0</v>
      </c>
      <c r="X1969" s="178"/>
      <c r="Y1969" s="168">
        <v>0</v>
      </c>
      <c r="Z1969" s="166">
        <v>0</v>
      </c>
      <c r="AA1969" s="166">
        <v>0</v>
      </c>
      <c r="AB1969" s="166">
        <v>0</v>
      </c>
      <c r="AC1969" s="166">
        <v>0</v>
      </c>
      <c r="AD1969" s="166">
        <v>0</v>
      </c>
      <c r="AE1969" s="167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164</v>
      </c>
      <c r="B1970" s="16" t="s">
        <v>22</v>
      </c>
      <c r="C1970" s="16" t="s">
        <v>161</v>
      </c>
      <c r="D1970" s="16" t="s">
        <v>161</v>
      </c>
      <c r="E1970" s="16" t="s">
        <v>161</v>
      </c>
      <c r="F1970" s="16" t="s">
        <v>1022</v>
      </c>
      <c r="G1970" s="16" t="s">
        <v>161</v>
      </c>
      <c r="H1970" s="17">
        <v>1</v>
      </c>
      <c r="I1970" s="16" t="s">
        <v>1022</v>
      </c>
      <c r="J1970" s="16" t="s">
        <v>1003</v>
      </c>
      <c r="K1970" s="18" t="s">
        <v>31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32</v>
      </c>
      <c r="T1970" s="20" t="s">
        <v>32</v>
      </c>
      <c r="U1970" s="20" t="s">
        <v>32</v>
      </c>
      <c r="V1970" s="20" t="s">
        <v>32</v>
      </c>
      <c r="W1970" s="21" t="s">
        <v>32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32</v>
      </c>
      <c r="AH1970" s="21" t="s">
        <v>32</v>
      </c>
    </row>
    <row r="1971" spans="1:34" x14ac:dyDescent="0.35">
      <c r="A1971" s="24" t="s">
        <v>164</v>
      </c>
      <c r="B1971" s="25" t="s">
        <v>22</v>
      </c>
      <c r="C1971" s="25" t="s">
        <v>161</v>
      </c>
      <c r="D1971" s="25" t="s">
        <v>161</v>
      </c>
      <c r="E1971" s="25" t="s">
        <v>161</v>
      </c>
      <c r="F1971" s="25" t="s">
        <v>1022</v>
      </c>
      <c r="G1971" s="25" t="s">
        <v>161</v>
      </c>
      <c r="H1971" s="26">
        <v>1</v>
      </c>
      <c r="I1971" s="25" t="s">
        <v>1022</v>
      </c>
      <c r="J1971" s="25" t="s">
        <v>1003</v>
      </c>
      <c r="K1971" s="27" t="s">
        <v>33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164</v>
      </c>
      <c r="B1972" s="32" t="s">
        <v>22</v>
      </c>
      <c r="C1972" s="32" t="s">
        <v>161</v>
      </c>
      <c r="D1972" s="32" t="s">
        <v>161</v>
      </c>
      <c r="E1972" s="32" t="s">
        <v>161</v>
      </c>
      <c r="F1972" s="32" t="s">
        <v>1023</v>
      </c>
      <c r="G1972" s="32" t="s">
        <v>161</v>
      </c>
      <c r="H1972" s="33">
        <v>1</v>
      </c>
      <c r="I1972" s="32" t="s">
        <v>1023</v>
      </c>
      <c r="J1972" s="32" t="s">
        <v>1003</v>
      </c>
      <c r="K1972" s="34" t="s">
        <v>28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164</v>
      </c>
      <c r="B1973" s="16" t="s">
        <v>22</v>
      </c>
      <c r="C1973" s="16" t="s">
        <v>161</v>
      </c>
      <c r="D1973" s="16" t="s">
        <v>161</v>
      </c>
      <c r="E1973" s="16" t="s">
        <v>161</v>
      </c>
      <c r="F1973" s="16" t="s">
        <v>1023</v>
      </c>
      <c r="G1973" s="16" t="s">
        <v>161</v>
      </c>
      <c r="H1973" s="17">
        <v>1</v>
      </c>
      <c r="I1973" s="16" t="s">
        <v>1023</v>
      </c>
      <c r="J1973" s="16" t="s">
        <v>1003</v>
      </c>
      <c r="K1973" s="18" t="s">
        <v>29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32</v>
      </c>
      <c r="T1973" s="20" t="s">
        <v>32</v>
      </c>
      <c r="U1973" s="20" t="s">
        <v>32</v>
      </c>
      <c r="V1973" s="20" t="s">
        <v>32</v>
      </c>
      <c r="W1973" s="21" t="s">
        <v>32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32</v>
      </c>
      <c r="AH1973" s="21" t="s">
        <v>32</v>
      </c>
    </row>
    <row r="1974" spans="1:34" x14ac:dyDescent="0.35">
      <c r="A1974" s="15" t="s">
        <v>164</v>
      </c>
      <c r="B1974" s="16" t="s">
        <v>22</v>
      </c>
      <c r="C1974" s="16" t="s">
        <v>161</v>
      </c>
      <c r="D1974" s="16" t="s">
        <v>161</v>
      </c>
      <c r="E1974" s="16" t="s">
        <v>161</v>
      </c>
      <c r="F1974" s="16" t="s">
        <v>1023</v>
      </c>
      <c r="G1974" s="16" t="s">
        <v>161</v>
      </c>
      <c r="H1974" s="17">
        <v>1</v>
      </c>
      <c r="I1974" s="16" t="s">
        <v>1023</v>
      </c>
      <c r="J1974" s="16" t="s">
        <v>1003</v>
      </c>
      <c r="K1974" s="18" t="s">
        <v>30</v>
      </c>
      <c r="L1974" s="168">
        <v>0</v>
      </c>
      <c r="M1974" s="166">
        <v>0</v>
      </c>
      <c r="N1974" s="166">
        <v>0</v>
      </c>
      <c r="O1974" s="166">
        <v>0</v>
      </c>
      <c r="P1974" s="166">
        <v>0</v>
      </c>
      <c r="Q1974" s="166">
        <v>0</v>
      </c>
      <c r="R1974" s="166">
        <v>0</v>
      </c>
      <c r="S1974" s="166">
        <v>0</v>
      </c>
      <c r="T1974" s="166">
        <v>0</v>
      </c>
      <c r="U1974" s="166">
        <v>0</v>
      </c>
      <c r="V1974" s="166">
        <v>0</v>
      </c>
      <c r="W1974" s="167">
        <v>0</v>
      </c>
      <c r="X1974" s="178"/>
      <c r="Y1974" s="168">
        <v>0</v>
      </c>
      <c r="Z1974" s="166">
        <v>0</v>
      </c>
      <c r="AA1974" s="166">
        <v>0</v>
      </c>
      <c r="AB1974" s="166">
        <v>0</v>
      </c>
      <c r="AC1974" s="166">
        <v>0</v>
      </c>
      <c r="AD1974" s="166">
        <v>0</v>
      </c>
      <c r="AE1974" s="167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164</v>
      </c>
      <c r="B1975" s="16" t="s">
        <v>22</v>
      </c>
      <c r="C1975" s="16" t="s">
        <v>161</v>
      </c>
      <c r="D1975" s="16" t="s">
        <v>161</v>
      </c>
      <c r="E1975" s="16" t="s">
        <v>161</v>
      </c>
      <c r="F1975" s="16" t="s">
        <v>1023</v>
      </c>
      <c r="G1975" s="16" t="s">
        <v>161</v>
      </c>
      <c r="H1975" s="17">
        <v>1</v>
      </c>
      <c r="I1975" s="16" t="s">
        <v>1023</v>
      </c>
      <c r="J1975" s="16" t="s">
        <v>1003</v>
      </c>
      <c r="K1975" s="18" t="s">
        <v>31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32</v>
      </c>
      <c r="T1975" s="20" t="s">
        <v>32</v>
      </c>
      <c r="U1975" s="20" t="s">
        <v>32</v>
      </c>
      <c r="V1975" s="20" t="s">
        <v>32</v>
      </c>
      <c r="W1975" s="21" t="s">
        <v>32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32</v>
      </c>
      <c r="AH1975" s="21" t="s">
        <v>32</v>
      </c>
    </row>
    <row r="1976" spans="1:34" x14ac:dyDescent="0.35">
      <c r="A1976" s="24" t="s">
        <v>164</v>
      </c>
      <c r="B1976" s="25" t="s">
        <v>22</v>
      </c>
      <c r="C1976" s="25" t="s">
        <v>161</v>
      </c>
      <c r="D1976" s="25" t="s">
        <v>161</v>
      </c>
      <c r="E1976" s="25" t="s">
        <v>161</v>
      </c>
      <c r="F1976" s="25" t="s">
        <v>1023</v>
      </c>
      <c r="G1976" s="25" t="s">
        <v>161</v>
      </c>
      <c r="H1976" s="26">
        <v>1</v>
      </c>
      <c r="I1976" s="25" t="s">
        <v>1023</v>
      </c>
      <c r="J1976" s="25" t="s">
        <v>1003</v>
      </c>
      <c r="K1976" s="27" t="s">
        <v>33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164</v>
      </c>
      <c r="B1977" s="32" t="s">
        <v>22</v>
      </c>
      <c r="C1977" s="32" t="s">
        <v>161</v>
      </c>
      <c r="D1977" s="32" t="s">
        <v>161</v>
      </c>
      <c r="E1977" s="32" t="s">
        <v>161</v>
      </c>
      <c r="F1977" s="32" t="s">
        <v>1024</v>
      </c>
      <c r="G1977" s="32" t="s">
        <v>161</v>
      </c>
      <c r="H1977" s="33">
        <v>1</v>
      </c>
      <c r="I1977" s="32" t="s">
        <v>1024</v>
      </c>
      <c r="J1977" s="32" t="s">
        <v>1003</v>
      </c>
      <c r="K1977" s="34" t="s">
        <v>28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164</v>
      </c>
      <c r="B1978" s="16" t="s">
        <v>22</v>
      </c>
      <c r="C1978" s="16" t="s">
        <v>161</v>
      </c>
      <c r="D1978" s="16" t="s">
        <v>161</v>
      </c>
      <c r="E1978" s="16" t="s">
        <v>161</v>
      </c>
      <c r="F1978" s="16" t="s">
        <v>1024</v>
      </c>
      <c r="G1978" s="16" t="s">
        <v>161</v>
      </c>
      <c r="H1978" s="17">
        <v>1</v>
      </c>
      <c r="I1978" s="16" t="s">
        <v>1024</v>
      </c>
      <c r="J1978" s="16" t="s">
        <v>1003</v>
      </c>
      <c r="K1978" s="18" t="s">
        <v>29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32</v>
      </c>
      <c r="T1978" s="20" t="s">
        <v>32</v>
      </c>
      <c r="U1978" s="20" t="s">
        <v>32</v>
      </c>
      <c r="V1978" s="20" t="s">
        <v>32</v>
      </c>
      <c r="W1978" s="21" t="s">
        <v>32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32</v>
      </c>
      <c r="AH1978" s="21" t="s">
        <v>32</v>
      </c>
    </row>
    <row r="1979" spans="1:34" x14ac:dyDescent="0.35">
      <c r="A1979" s="15" t="s">
        <v>164</v>
      </c>
      <c r="B1979" s="16" t="s">
        <v>22</v>
      </c>
      <c r="C1979" s="16" t="s">
        <v>161</v>
      </c>
      <c r="D1979" s="16" t="s">
        <v>161</v>
      </c>
      <c r="E1979" s="16" t="s">
        <v>161</v>
      </c>
      <c r="F1979" s="16" t="s">
        <v>1024</v>
      </c>
      <c r="G1979" s="16" t="s">
        <v>161</v>
      </c>
      <c r="H1979" s="17">
        <v>1</v>
      </c>
      <c r="I1979" s="16" t="s">
        <v>1024</v>
      </c>
      <c r="J1979" s="16" t="s">
        <v>1003</v>
      </c>
      <c r="K1979" s="18" t="s">
        <v>30</v>
      </c>
      <c r="L1979" s="168">
        <v>0</v>
      </c>
      <c r="M1979" s="166">
        <v>0</v>
      </c>
      <c r="N1979" s="166">
        <v>0</v>
      </c>
      <c r="O1979" s="166">
        <v>0</v>
      </c>
      <c r="P1979" s="166">
        <v>0</v>
      </c>
      <c r="Q1979" s="166">
        <v>0</v>
      </c>
      <c r="R1979" s="166">
        <v>0</v>
      </c>
      <c r="S1979" s="166">
        <v>0</v>
      </c>
      <c r="T1979" s="166">
        <v>0</v>
      </c>
      <c r="U1979" s="166">
        <v>0</v>
      </c>
      <c r="V1979" s="166">
        <v>0</v>
      </c>
      <c r="W1979" s="167">
        <v>0</v>
      </c>
      <c r="X1979" s="178"/>
      <c r="Y1979" s="168">
        <v>0</v>
      </c>
      <c r="Z1979" s="166">
        <v>0</v>
      </c>
      <c r="AA1979" s="166">
        <v>0</v>
      </c>
      <c r="AB1979" s="166">
        <v>0</v>
      </c>
      <c r="AC1979" s="166">
        <v>0</v>
      </c>
      <c r="AD1979" s="166">
        <v>0</v>
      </c>
      <c r="AE1979" s="167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164</v>
      </c>
      <c r="B1980" s="16" t="s">
        <v>22</v>
      </c>
      <c r="C1980" s="16" t="s">
        <v>161</v>
      </c>
      <c r="D1980" s="16" t="s">
        <v>161</v>
      </c>
      <c r="E1980" s="16" t="s">
        <v>161</v>
      </c>
      <c r="F1980" s="16" t="s">
        <v>1024</v>
      </c>
      <c r="G1980" s="16" t="s">
        <v>161</v>
      </c>
      <c r="H1980" s="17">
        <v>1</v>
      </c>
      <c r="I1980" s="16" t="s">
        <v>1024</v>
      </c>
      <c r="J1980" s="16" t="s">
        <v>1003</v>
      </c>
      <c r="K1980" s="18" t="s">
        <v>31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32</v>
      </c>
      <c r="T1980" s="20" t="s">
        <v>32</v>
      </c>
      <c r="U1980" s="20" t="s">
        <v>32</v>
      </c>
      <c r="V1980" s="20" t="s">
        <v>32</v>
      </c>
      <c r="W1980" s="21" t="s">
        <v>32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32</v>
      </c>
      <c r="AH1980" s="155" t="s">
        <v>32</v>
      </c>
    </row>
    <row r="1981" spans="1:34" ht="15" thickBot="1" x14ac:dyDescent="0.4">
      <c r="A1981" s="41" t="s">
        <v>164</v>
      </c>
      <c r="B1981" s="42" t="s">
        <v>22</v>
      </c>
      <c r="C1981" s="42" t="s">
        <v>161</v>
      </c>
      <c r="D1981" s="42" t="s">
        <v>161</v>
      </c>
      <c r="E1981" s="42" t="s">
        <v>161</v>
      </c>
      <c r="F1981" s="42" t="s">
        <v>1024</v>
      </c>
      <c r="G1981" s="42" t="s">
        <v>161</v>
      </c>
      <c r="H1981" s="43">
        <v>1</v>
      </c>
      <c r="I1981" s="42" t="s">
        <v>1024</v>
      </c>
      <c r="J1981" s="42" t="s">
        <v>1003</v>
      </c>
      <c r="K1981" s="44" t="s">
        <v>33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165</v>
      </c>
      <c r="B1982" s="9" t="s">
        <v>22</v>
      </c>
      <c r="C1982" s="9" t="s">
        <v>23</v>
      </c>
      <c r="D1982" s="9" t="s">
        <v>24</v>
      </c>
      <c r="E1982" s="9" t="s">
        <v>25</v>
      </c>
      <c r="F1982" s="9" t="s">
        <v>26</v>
      </c>
      <c r="G1982" s="9" t="s">
        <v>27</v>
      </c>
      <c r="H1982" s="10">
        <v>2E-3</v>
      </c>
      <c r="I1982" s="9" t="s">
        <v>26</v>
      </c>
      <c r="J1982" s="11"/>
      <c r="K1982" s="12" t="s">
        <v>28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1.53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165</v>
      </c>
      <c r="B1983" s="16" t="s">
        <v>22</v>
      </c>
      <c r="C1983" s="16" t="s">
        <v>23</v>
      </c>
      <c r="D1983" s="16" t="s">
        <v>24</v>
      </c>
      <c r="E1983" s="16" t="s">
        <v>25</v>
      </c>
      <c r="F1983" s="16" t="s">
        <v>26</v>
      </c>
      <c r="G1983" s="16" t="s">
        <v>27</v>
      </c>
      <c r="H1983" s="17">
        <v>2E-3</v>
      </c>
      <c r="I1983" s="16" t="s">
        <v>26</v>
      </c>
      <c r="J1983" s="16"/>
      <c r="K1983" s="18" t="s">
        <v>29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32</v>
      </c>
      <c r="T1983" s="20" t="s">
        <v>32</v>
      </c>
      <c r="U1983" s="20" t="s">
        <v>32</v>
      </c>
      <c r="V1983" s="20" t="s">
        <v>32</v>
      </c>
      <c r="W1983" s="21" t="s">
        <v>32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32</v>
      </c>
      <c r="AH1983" s="21" t="s">
        <v>32</v>
      </c>
    </row>
    <row r="1984" spans="1:34" x14ac:dyDescent="0.35">
      <c r="A1984" s="15" t="s">
        <v>165</v>
      </c>
      <c r="B1984" s="16" t="s">
        <v>22</v>
      </c>
      <c r="C1984" s="16" t="s">
        <v>23</v>
      </c>
      <c r="D1984" s="16" t="s">
        <v>24</v>
      </c>
      <c r="E1984" s="16" t="s">
        <v>25</v>
      </c>
      <c r="F1984" s="16" t="s">
        <v>26</v>
      </c>
      <c r="G1984" s="16" t="s">
        <v>27</v>
      </c>
      <c r="H1984" s="17">
        <v>2E-3</v>
      </c>
      <c r="I1984" s="16" t="s">
        <v>26</v>
      </c>
      <c r="J1984" s="16"/>
      <c r="K1984" s="18" t="s">
        <v>30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171">
        <v>1.41</v>
      </c>
      <c r="V1984" s="171">
        <v>1.41</v>
      </c>
      <c r="W1984" s="152">
        <v>1.57</v>
      </c>
      <c r="X1984" s="178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165</v>
      </c>
      <c r="B1985" s="16" t="s">
        <v>22</v>
      </c>
      <c r="C1985" s="16" t="s">
        <v>23</v>
      </c>
      <c r="D1985" s="16" t="s">
        <v>24</v>
      </c>
      <c r="E1985" s="16" t="s">
        <v>25</v>
      </c>
      <c r="F1985" s="16" t="s">
        <v>26</v>
      </c>
      <c r="G1985" s="16" t="s">
        <v>27</v>
      </c>
      <c r="H1985" s="17">
        <v>2E-3</v>
      </c>
      <c r="I1985" s="16" t="s">
        <v>26</v>
      </c>
      <c r="J1985" s="16"/>
      <c r="K1985" s="18" t="s">
        <v>31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32</v>
      </c>
      <c r="T1985" s="20" t="s">
        <v>32</v>
      </c>
      <c r="U1985" s="20" t="s">
        <v>32</v>
      </c>
      <c r="V1985" s="20" t="s">
        <v>32</v>
      </c>
      <c r="W1985" s="21" t="s">
        <v>32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32</v>
      </c>
      <c r="AH1985" s="21" t="s">
        <v>32</v>
      </c>
    </row>
    <row r="1986" spans="1:34" x14ac:dyDescent="0.35">
      <c r="A1986" s="24" t="s">
        <v>165</v>
      </c>
      <c r="B1986" s="25" t="s">
        <v>22</v>
      </c>
      <c r="C1986" s="25" t="s">
        <v>23</v>
      </c>
      <c r="D1986" s="25" t="s">
        <v>24</v>
      </c>
      <c r="E1986" s="25" t="s">
        <v>25</v>
      </c>
      <c r="F1986" s="25" t="s">
        <v>26</v>
      </c>
      <c r="G1986" s="25" t="s">
        <v>27</v>
      </c>
      <c r="H1986" s="26">
        <v>2E-3</v>
      </c>
      <c r="I1986" s="25" t="s">
        <v>26</v>
      </c>
      <c r="J1986" s="25"/>
      <c r="K1986" s="27" t="s">
        <v>33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6.0150375939849399E-2</v>
      </c>
      <c r="V1986" s="29">
        <v>6.0150375939849399E-2</v>
      </c>
      <c r="W1986" s="30">
        <v>2.6143790849673332E-2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165</v>
      </c>
      <c r="B1987" s="32" t="s">
        <v>22</v>
      </c>
      <c r="C1987" s="32" t="s">
        <v>23</v>
      </c>
      <c r="D1987" s="32" t="s">
        <v>24</v>
      </c>
      <c r="E1987" s="32" t="s">
        <v>25</v>
      </c>
      <c r="F1987" s="32" t="s">
        <v>34</v>
      </c>
      <c r="G1987" s="32" t="s">
        <v>27</v>
      </c>
      <c r="H1987" s="33">
        <v>2E-3</v>
      </c>
      <c r="I1987" s="32" t="s">
        <v>34</v>
      </c>
      <c r="J1987" s="32" t="s">
        <v>1003</v>
      </c>
      <c r="K1987" s="34" t="s">
        <v>28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1.53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165</v>
      </c>
      <c r="B1988" s="16" t="s">
        <v>22</v>
      </c>
      <c r="C1988" s="16" t="s">
        <v>23</v>
      </c>
      <c r="D1988" s="16" t="s">
        <v>24</v>
      </c>
      <c r="E1988" s="16" t="s">
        <v>25</v>
      </c>
      <c r="F1988" s="16" t="s">
        <v>34</v>
      </c>
      <c r="G1988" s="16" t="s">
        <v>27</v>
      </c>
      <c r="H1988" s="17">
        <v>2E-3</v>
      </c>
      <c r="I1988" s="16" t="s">
        <v>34</v>
      </c>
      <c r="J1988" s="16" t="s">
        <v>1003</v>
      </c>
      <c r="K1988" s="18" t="s">
        <v>29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32</v>
      </c>
      <c r="T1988" s="20" t="s">
        <v>32</v>
      </c>
      <c r="U1988" s="20" t="s">
        <v>32</v>
      </c>
      <c r="V1988" s="20" t="s">
        <v>32</v>
      </c>
      <c r="W1988" s="21" t="s">
        <v>32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32</v>
      </c>
      <c r="AH1988" s="21" t="s">
        <v>32</v>
      </c>
    </row>
    <row r="1989" spans="1:34" x14ac:dyDescent="0.35">
      <c r="A1989" s="15" t="s">
        <v>165</v>
      </c>
      <c r="B1989" s="16" t="s">
        <v>22</v>
      </c>
      <c r="C1989" s="16" t="s">
        <v>23</v>
      </c>
      <c r="D1989" s="16" t="s">
        <v>24</v>
      </c>
      <c r="E1989" s="16" t="s">
        <v>25</v>
      </c>
      <c r="F1989" s="16" t="s">
        <v>34</v>
      </c>
      <c r="G1989" s="16" t="s">
        <v>27</v>
      </c>
      <c r="H1989" s="17">
        <v>2E-3</v>
      </c>
      <c r="I1989" s="16" t="s">
        <v>34</v>
      </c>
      <c r="J1989" s="16" t="s">
        <v>1003</v>
      </c>
      <c r="K1989" s="18" t="s">
        <v>30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1.41</v>
      </c>
      <c r="V1989" s="166">
        <v>1.41</v>
      </c>
      <c r="W1989" s="167">
        <v>1.57</v>
      </c>
      <c r="X1989" s="178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165</v>
      </c>
      <c r="B1990" s="16" t="s">
        <v>22</v>
      </c>
      <c r="C1990" s="16" t="s">
        <v>23</v>
      </c>
      <c r="D1990" s="16" t="s">
        <v>24</v>
      </c>
      <c r="E1990" s="16" t="s">
        <v>25</v>
      </c>
      <c r="F1990" s="16" t="s">
        <v>34</v>
      </c>
      <c r="G1990" s="16" t="s">
        <v>27</v>
      </c>
      <c r="H1990" s="17">
        <v>2E-3</v>
      </c>
      <c r="I1990" s="16" t="s">
        <v>34</v>
      </c>
      <c r="J1990" s="16" t="s">
        <v>1003</v>
      </c>
      <c r="K1990" s="18" t="s">
        <v>31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32</v>
      </c>
      <c r="T1990" s="20" t="s">
        <v>32</v>
      </c>
      <c r="U1990" s="20" t="s">
        <v>32</v>
      </c>
      <c r="V1990" s="20" t="s">
        <v>32</v>
      </c>
      <c r="W1990" s="21" t="s">
        <v>32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32</v>
      </c>
      <c r="AH1990" s="21" t="s">
        <v>32</v>
      </c>
    </row>
    <row r="1991" spans="1:34" x14ac:dyDescent="0.35">
      <c r="A1991" s="24" t="s">
        <v>165</v>
      </c>
      <c r="B1991" s="25" t="s">
        <v>22</v>
      </c>
      <c r="C1991" s="25" t="s">
        <v>23</v>
      </c>
      <c r="D1991" s="25" t="s">
        <v>24</v>
      </c>
      <c r="E1991" s="25" t="s">
        <v>25</v>
      </c>
      <c r="F1991" s="25" t="s">
        <v>34</v>
      </c>
      <c r="G1991" s="25" t="s">
        <v>27</v>
      </c>
      <c r="H1991" s="26">
        <v>2E-3</v>
      </c>
      <c r="I1991" s="25" t="s">
        <v>34</v>
      </c>
      <c r="J1991" s="25" t="s">
        <v>1003</v>
      </c>
      <c r="K1991" s="27" t="s">
        <v>33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6.0150375939849399E-2</v>
      </c>
      <c r="V1991" s="29">
        <v>6.0150375939849399E-2</v>
      </c>
      <c r="W1991" s="30">
        <v>2.6143790849673332E-2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165</v>
      </c>
      <c r="B1992" s="32" t="s">
        <v>22</v>
      </c>
      <c r="C1992" s="32" t="s">
        <v>23</v>
      </c>
      <c r="D1992" s="32" t="s">
        <v>24</v>
      </c>
      <c r="E1992" s="32" t="s">
        <v>25</v>
      </c>
      <c r="F1992" s="32" t="s">
        <v>35</v>
      </c>
      <c r="G1992" s="32" t="s">
        <v>27</v>
      </c>
      <c r="H1992" s="33">
        <v>2E-3</v>
      </c>
      <c r="I1992" s="32" t="s">
        <v>35</v>
      </c>
      <c r="J1992" s="32"/>
      <c r="K1992" s="34" t="s">
        <v>28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165</v>
      </c>
      <c r="B1993" s="16" t="s">
        <v>22</v>
      </c>
      <c r="C1993" s="16" t="s">
        <v>23</v>
      </c>
      <c r="D1993" s="16" t="s">
        <v>24</v>
      </c>
      <c r="E1993" s="16" t="s">
        <v>25</v>
      </c>
      <c r="F1993" s="16" t="s">
        <v>35</v>
      </c>
      <c r="G1993" s="16" t="s">
        <v>27</v>
      </c>
      <c r="H1993" s="17">
        <v>2E-3</v>
      </c>
      <c r="I1993" s="16" t="s">
        <v>35</v>
      </c>
      <c r="J1993" s="16"/>
      <c r="K1993" s="18" t="s">
        <v>29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32</v>
      </c>
      <c r="T1993" s="20" t="s">
        <v>32</v>
      </c>
      <c r="U1993" s="20" t="s">
        <v>32</v>
      </c>
      <c r="V1993" s="20" t="s">
        <v>32</v>
      </c>
      <c r="W1993" s="21" t="s">
        <v>32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32</v>
      </c>
      <c r="AH1993" s="21" t="s">
        <v>32</v>
      </c>
    </row>
    <row r="1994" spans="1:34" x14ac:dyDescent="0.35">
      <c r="A1994" s="15" t="s">
        <v>165</v>
      </c>
      <c r="B1994" s="16" t="s">
        <v>22</v>
      </c>
      <c r="C1994" s="16" t="s">
        <v>23</v>
      </c>
      <c r="D1994" s="16" t="s">
        <v>24</v>
      </c>
      <c r="E1994" s="16" t="s">
        <v>25</v>
      </c>
      <c r="F1994" s="16" t="s">
        <v>35</v>
      </c>
      <c r="G1994" s="16" t="s">
        <v>27</v>
      </c>
      <c r="H1994" s="17">
        <v>2E-3</v>
      </c>
      <c r="I1994" s="16" t="s">
        <v>35</v>
      </c>
      <c r="J1994" s="16"/>
      <c r="K1994" s="18" t="s">
        <v>30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78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165</v>
      </c>
      <c r="B1995" s="16" t="s">
        <v>22</v>
      </c>
      <c r="C1995" s="16" t="s">
        <v>23</v>
      </c>
      <c r="D1995" s="16" t="s">
        <v>24</v>
      </c>
      <c r="E1995" s="16" t="s">
        <v>25</v>
      </c>
      <c r="F1995" s="16" t="s">
        <v>35</v>
      </c>
      <c r="G1995" s="16" t="s">
        <v>27</v>
      </c>
      <c r="H1995" s="17">
        <v>2E-3</v>
      </c>
      <c r="I1995" s="16" t="s">
        <v>35</v>
      </c>
      <c r="J1995" s="16"/>
      <c r="K1995" s="18" t="s">
        <v>31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32</v>
      </c>
      <c r="T1995" s="20" t="s">
        <v>32</v>
      </c>
      <c r="U1995" s="20" t="s">
        <v>32</v>
      </c>
      <c r="V1995" s="20" t="s">
        <v>32</v>
      </c>
      <c r="W1995" s="21" t="s">
        <v>32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32</v>
      </c>
      <c r="AH1995" s="21" t="s">
        <v>32</v>
      </c>
    </row>
    <row r="1996" spans="1:34" x14ac:dyDescent="0.35">
      <c r="A1996" s="24" t="s">
        <v>165</v>
      </c>
      <c r="B1996" s="25" t="s">
        <v>22</v>
      </c>
      <c r="C1996" s="25" t="s">
        <v>23</v>
      </c>
      <c r="D1996" s="25" t="s">
        <v>24</v>
      </c>
      <c r="E1996" s="25" t="s">
        <v>25</v>
      </c>
      <c r="F1996" s="25" t="s">
        <v>35</v>
      </c>
      <c r="G1996" s="25" t="s">
        <v>27</v>
      </c>
      <c r="H1996" s="26">
        <v>2E-3</v>
      </c>
      <c r="I1996" s="25" t="s">
        <v>35</v>
      </c>
      <c r="J1996" s="25"/>
      <c r="K1996" s="27" t="s">
        <v>33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165</v>
      </c>
      <c r="B1997" s="32" t="s">
        <v>22</v>
      </c>
      <c r="C1997" s="32" t="s">
        <v>23</v>
      </c>
      <c r="D1997" s="32" t="s">
        <v>24</v>
      </c>
      <c r="E1997" s="32" t="s">
        <v>25</v>
      </c>
      <c r="F1997" s="32" t="s">
        <v>637</v>
      </c>
      <c r="G1997" s="32" t="s">
        <v>27</v>
      </c>
      <c r="H1997" s="33">
        <v>2E-3</v>
      </c>
      <c r="I1997" s="32" t="s">
        <v>637</v>
      </c>
      <c r="J1997" s="32" t="s">
        <v>1003</v>
      </c>
      <c r="K1997" s="34" t="s">
        <v>28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165</v>
      </c>
      <c r="B1998" s="16" t="s">
        <v>22</v>
      </c>
      <c r="C1998" s="16" t="s">
        <v>23</v>
      </c>
      <c r="D1998" s="16" t="s">
        <v>24</v>
      </c>
      <c r="E1998" s="16" t="s">
        <v>25</v>
      </c>
      <c r="F1998" s="16" t="s">
        <v>637</v>
      </c>
      <c r="G1998" s="16" t="s">
        <v>27</v>
      </c>
      <c r="H1998" s="17">
        <v>2E-3</v>
      </c>
      <c r="I1998" s="16" t="s">
        <v>637</v>
      </c>
      <c r="J1998" s="16" t="s">
        <v>1003</v>
      </c>
      <c r="K1998" s="18" t="s">
        <v>29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32</v>
      </c>
      <c r="T1998" s="20" t="s">
        <v>32</v>
      </c>
      <c r="U1998" s="20" t="s">
        <v>32</v>
      </c>
      <c r="V1998" s="20" t="s">
        <v>32</v>
      </c>
      <c r="W1998" s="21" t="s">
        <v>32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32</v>
      </c>
      <c r="AH1998" s="21" t="s">
        <v>32</v>
      </c>
    </row>
    <row r="1999" spans="1:34" x14ac:dyDescent="0.35">
      <c r="A1999" s="15" t="s">
        <v>165</v>
      </c>
      <c r="B1999" s="16" t="s">
        <v>22</v>
      </c>
      <c r="C1999" s="16" t="s">
        <v>23</v>
      </c>
      <c r="D1999" s="16" t="s">
        <v>24</v>
      </c>
      <c r="E1999" s="16" t="s">
        <v>25</v>
      </c>
      <c r="F1999" s="16" t="s">
        <v>637</v>
      </c>
      <c r="G1999" s="16" t="s">
        <v>27</v>
      </c>
      <c r="H1999" s="17">
        <v>2E-3</v>
      </c>
      <c r="I1999" s="16" t="s">
        <v>637</v>
      </c>
      <c r="J1999" s="16" t="s">
        <v>1003</v>
      </c>
      <c r="K1999" s="18" t="s">
        <v>30</v>
      </c>
      <c r="L1999" s="168">
        <v>1.49</v>
      </c>
      <c r="M1999" s="166">
        <v>1.49</v>
      </c>
      <c r="N1999" s="166">
        <v>1.49</v>
      </c>
      <c r="O1999" s="166">
        <v>1.49</v>
      </c>
      <c r="P1999" s="166">
        <v>1.49</v>
      </c>
      <c r="Q1999" s="166">
        <v>1.49</v>
      </c>
      <c r="R1999" s="166">
        <v>1.49</v>
      </c>
      <c r="S1999" s="166">
        <v>1.49</v>
      </c>
      <c r="T1999" s="166">
        <v>1.49</v>
      </c>
      <c r="U1999" s="166">
        <v>1.24</v>
      </c>
      <c r="V1999" s="166">
        <v>1.24</v>
      </c>
      <c r="W1999" s="167">
        <v>1.42</v>
      </c>
      <c r="X1999" s="178"/>
      <c r="Y1999" s="168">
        <v>0</v>
      </c>
      <c r="Z1999" s="166">
        <v>0</v>
      </c>
      <c r="AA1999" s="166">
        <v>0</v>
      </c>
      <c r="AB1999" s="166">
        <v>0</v>
      </c>
      <c r="AC1999" s="166">
        <v>0</v>
      </c>
      <c r="AD1999" s="166">
        <v>0</v>
      </c>
      <c r="AE1999" s="167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165</v>
      </c>
      <c r="B2000" s="16" t="s">
        <v>22</v>
      </c>
      <c r="C2000" s="16" t="s">
        <v>23</v>
      </c>
      <c r="D2000" s="16" t="s">
        <v>24</v>
      </c>
      <c r="E2000" s="16" t="s">
        <v>25</v>
      </c>
      <c r="F2000" s="16" t="s">
        <v>637</v>
      </c>
      <c r="G2000" s="16" t="s">
        <v>27</v>
      </c>
      <c r="H2000" s="17">
        <v>2E-3</v>
      </c>
      <c r="I2000" s="16" t="s">
        <v>637</v>
      </c>
      <c r="J2000" s="16" t="s">
        <v>1003</v>
      </c>
      <c r="K2000" s="18" t="s">
        <v>31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32</v>
      </c>
      <c r="T2000" s="20" t="s">
        <v>32</v>
      </c>
      <c r="U2000" s="20" t="s">
        <v>32</v>
      </c>
      <c r="V2000" s="20" t="s">
        <v>32</v>
      </c>
      <c r="W2000" s="21" t="s">
        <v>32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32</v>
      </c>
      <c r="AH2000" s="21" t="s">
        <v>32</v>
      </c>
    </row>
    <row r="2001" spans="1:34" x14ac:dyDescent="0.35">
      <c r="A2001" s="24" t="s">
        <v>165</v>
      </c>
      <c r="B2001" s="25" t="s">
        <v>22</v>
      </c>
      <c r="C2001" s="25" t="s">
        <v>23</v>
      </c>
      <c r="D2001" s="25" t="s">
        <v>24</v>
      </c>
      <c r="E2001" s="25" t="s">
        <v>25</v>
      </c>
      <c r="F2001" s="25" t="s">
        <v>637</v>
      </c>
      <c r="G2001" s="25" t="s">
        <v>27</v>
      </c>
      <c r="H2001" s="26">
        <v>2E-3</v>
      </c>
      <c r="I2001" s="25" t="s">
        <v>637</v>
      </c>
      <c r="J2001" s="25" t="s">
        <v>1003</v>
      </c>
      <c r="K2001" s="27" t="s">
        <v>33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165</v>
      </c>
      <c r="B2002" s="32" t="s">
        <v>22</v>
      </c>
      <c r="C2002" s="32" t="s">
        <v>23</v>
      </c>
      <c r="D2002" s="32" t="s">
        <v>24</v>
      </c>
      <c r="E2002" s="32" t="s">
        <v>25</v>
      </c>
      <c r="F2002" s="32" t="s">
        <v>36</v>
      </c>
      <c r="G2002" s="32" t="s">
        <v>27</v>
      </c>
      <c r="H2002" s="33">
        <v>2E-3</v>
      </c>
      <c r="I2002" s="32" t="s">
        <v>36</v>
      </c>
      <c r="J2002" s="32" t="s">
        <v>1003</v>
      </c>
      <c r="K2002" s="34" t="s">
        <v>28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165</v>
      </c>
      <c r="B2003" s="16" t="s">
        <v>22</v>
      </c>
      <c r="C2003" s="16" t="s">
        <v>23</v>
      </c>
      <c r="D2003" s="16" t="s">
        <v>24</v>
      </c>
      <c r="E2003" s="16" t="s">
        <v>25</v>
      </c>
      <c r="F2003" s="16" t="s">
        <v>36</v>
      </c>
      <c r="G2003" s="16" t="s">
        <v>27</v>
      </c>
      <c r="H2003" s="17">
        <v>2E-3</v>
      </c>
      <c r="I2003" s="16" t="s">
        <v>36</v>
      </c>
      <c r="J2003" s="16" t="s">
        <v>1003</v>
      </c>
      <c r="K2003" s="18" t="s">
        <v>29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32</v>
      </c>
      <c r="T2003" s="20" t="s">
        <v>32</v>
      </c>
      <c r="U2003" s="20" t="s">
        <v>32</v>
      </c>
      <c r="V2003" s="20" t="s">
        <v>32</v>
      </c>
      <c r="W2003" s="21" t="s">
        <v>32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32</v>
      </c>
      <c r="AH2003" s="21" t="s">
        <v>32</v>
      </c>
    </row>
    <row r="2004" spans="1:34" x14ac:dyDescent="0.35">
      <c r="A2004" s="15" t="s">
        <v>165</v>
      </c>
      <c r="B2004" s="16" t="s">
        <v>22</v>
      </c>
      <c r="C2004" s="16" t="s">
        <v>23</v>
      </c>
      <c r="D2004" s="16" t="s">
        <v>24</v>
      </c>
      <c r="E2004" s="16" t="s">
        <v>25</v>
      </c>
      <c r="F2004" s="16" t="s">
        <v>36</v>
      </c>
      <c r="G2004" s="16" t="s">
        <v>27</v>
      </c>
      <c r="H2004" s="17">
        <v>2E-3</v>
      </c>
      <c r="I2004" s="16" t="s">
        <v>36</v>
      </c>
      <c r="J2004" s="16" t="s">
        <v>1003</v>
      </c>
      <c r="K2004" s="18" t="s">
        <v>30</v>
      </c>
      <c r="L2004" s="168">
        <v>1.49</v>
      </c>
      <c r="M2004" s="166">
        <v>1.49</v>
      </c>
      <c r="N2004" s="166">
        <v>1.49</v>
      </c>
      <c r="O2004" s="166">
        <v>1.49</v>
      </c>
      <c r="P2004" s="166">
        <v>1.49</v>
      </c>
      <c r="Q2004" s="166">
        <v>1.49</v>
      </c>
      <c r="R2004" s="166">
        <v>1.49</v>
      </c>
      <c r="S2004" s="166">
        <v>1.49</v>
      </c>
      <c r="T2004" s="166">
        <v>1.49</v>
      </c>
      <c r="U2004" s="166">
        <v>1.24</v>
      </c>
      <c r="V2004" s="166">
        <v>1.24</v>
      </c>
      <c r="W2004" s="167">
        <v>1.42</v>
      </c>
      <c r="X2004" s="178"/>
      <c r="Y2004" s="168">
        <v>0</v>
      </c>
      <c r="Z2004" s="166">
        <v>0</v>
      </c>
      <c r="AA2004" s="166">
        <v>0</v>
      </c>
      <c r="AB2004" s="166">
        <v>0</v>
      </c>
      <c r="AC2004" s="166">
        <v>0</v>
      </c>
      <c r="AD2004" s="166">
        <v>0</v>
      </c>
      <c r="AE2004" s="167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165</v>
      </c>
      <c r="B2005" s="16" t="s">
        <v>22</v>
      </c>
      <c r="C2005" s="16" t="s">
        <v>23</v>
      </c>
      <c r="D2005" s="16" t="s">
        <v>24</v>
      </c>
      <c r="E2005" s="16" t="s">
        <v>25</v>
      </c>
      <c r="F2005" s="16" t="s">
        <v>36</v>
      </c>
      <c r="G2005" s="16" t="s">
        <v>27</v>
      </c>
      <c r="H2005" s="17">
        <v>2E-3</v>
      </c>
      <c r="I2005" s="16" t="s">
        <v>36</v>
      </c>
      <c r="J2005" s="16" t="s">
        <v>1003</v>
      </c>
      <c r="K2005" s="18" t="s">
        <v>31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32</v>
      </c>
      <c r="T2005" s="20" t="s">
        <v>32</v>
      </c>
      <c r="U2005" s="20" t="s">
        <v>32</v>
      </c>
      <c r="V2005" s="20" t="s">
        <v>32</v>
      </c>
      <c r="W2005" s="21" t="s">
        <v>32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32</v>
      </c>
      <c r="AH2005" s="21" t="s">
        <v>32</v>
      </c>
    </row>
    <row r="2006" spans="1:34" x14ac:dyDescent="0.35">
      <c r="A2006" s="24" t="s">
        <v>165</v>
      </c>
      <c r="B2006" s="25" t="s">
        <v>22</v>
      </c>
      <c r="C2006" s="25" t="s">
        <v>23</v>
      </c>
      <c r="D2006" s="25" t="s">
        <v>24</v>
      </c>
      <c r="E2006" s="25" t="s">
        <v>25</v>
      </c>
      <c r="F2006" s="25" t="s">
        <v>36</v>
      </c>
      <c r="G2006" s="25" t="s">
        <v>27</v>
      </c>
      <c r="H2006" s="26">
        <v>2E-3</v>
      </c>
      <c r="I2006" s="25" t="s">
        <v>36</v>
      </c>
      <c r="J2006" s="25" t="s">
        <v>1003</v>
      </c>
      <c r="K2006" s="27" t="s">
        <v>33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165</v>
      </c>
      <c r="B2007" s="32" t="s">
        <v>22</v>
      </c>
      <c r="C2007" s="32" t="s">
        <v>23</v>
      </c>
      <c r="D2007" s="32" t="s">
        <v>24</v>
      </c>
      <c r="E2007" s="32" t="s">
        <v>25</v>
      </c>
      <c r="F2007" s="32" t="s">
        <v>37</v>
      </c>
      <c r="G2007" s="32" t="s">
        <v>27</v>
      </c>
      <c r="H2007" s="33">
        <v>2E-3</v>
      </c>
      <c r="I2007" s="32" t="s">
        <v>37</v>
      </c>
      <c r="J2007" s="32"/>
      <c r="K2007" s="34" t="s">
        <v>28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165</v>
      </c>
      <c r="B2008" s="16" t="s">
        <v>22</v>
      </c>
      <c r="C2008" s="16" t="s">
        <v>23</v>
      </c>
      <c r="D2008" s="16" t="s">
        <v>24</v>
      </c>
      <c r="E2008" s="16" t="s">
        <v>25</v>
      </c>
      <c r="F2008" s="16" t="s">
        <v>37</v>
      </c>
      <c r="G2008" s="16" t="s">
        <v>27</v>
      </c>
      <c r="H2008" s="17">
        <v>2E-3</v>
      </c>
      <c r="I2008" s="16" t="s">
        <v>37</v>
      </c>
      <c r="J2008" s="16"/>
      <c r="K2008" s="18" t="s">
        <v>29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32</v>
      </c>
      <c r="T2008" s="20" t="s">
        <v>32</v>
      </c>
      <c r="U2008" s="20" t="s">
        <v>32</v>
      </c>
      <c r="V2008" s="20" t="s">
        <v>32</v>
      </c>
      <c r="W2008" s="21" t="s">
        <v>32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32</v>
      </c>
      <c r="AH2008" s="21" t="s">
        <v>32</v>
      </c>
    </row>
    <row r="2009" spans="1:34" x14ac:dyDescent="0.35">
      <c r="A2009" s="15" t="s">
        <v>165</v>
      </c>
      <c r="B2009" s="16" t="s">
        <v>22</v>
      </c>
      <c r="C2009" s="16" t="s">
        <v>23</v>
      </c>
      <c r="D2009" s="16" t="s">
        <v>24</v>
      </c>
      <c r="E2009" s="16" t="s">
        <v>25</v>
      </c>
      <c r="F2009" s="16" t="s">
        <v>37</v>
      </c>
      <c r="G2009" s="16" t="s">
        <v>27</v>
      </c>
      <c r="H2009" s="17">
        <v>2E-3</v>
      </c>
      <c r="I2009" s="16" t="s">
        <v>37</v>
      </c>
      <c r="J2009" s="16"/>
      <c r="K2009" s="18" t="s">
        <v>30</v>
      </c>
      <c r="L2009" s="22">
        <v>1.49</v>
      </c>
      <c r="M2009" s="23">
        <v>1.49</v>
      </c>
      <c r="N2009" s="23">
        <v>1.49</v>
      </c>
      <c r="O2009" s="23">
        <v>1.49</v>
      </c>
      <c r="P2009" s="23">
        <v>1.49</v>
      </c>
      <c r="Q2009" s="23">
        <v>1.49</v>
      </c>
      <c r="R2009" s="23">
        <v>1.49</v>
      </c>
      <c r="S2009" s="23">
        <v>1.49</v>
      </c>
      <c r="T2009" s="23">
        <v>1.49</v>
      </c>
      <c r="U2009" s="23">
        <v>1.24</v>
      </c>
      <c r="V2009" s="23">
        <v>1.24</v>
      </c>
      <c r="W2009" s="152">
        <v>1.42</v>
      </c>
      <c r="X2009" s="178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0.04</v>
      </c>
      <c r="AH2009" s="167">
        <v>0.04</v>
      </c>
    </row>
    <row r="2010" spans="1:34" x14ac:dyDescent="0.35">
      <c r="A2010" s="15" t="s">
        <v>165</v>
      </c>
      <c r="B2010" s="16" t="s">
        <v>22</v>
      </c>
      <c r="C2010" s="16" t="s">
        <v>23</v>
      </c>
      <c r="D2010" s="16" t="s">
        <v>24</v>
      </c>
      <c r="E2010" s="16" t="s">
        <v>25</v>
      </c>
      <c r="F2010" s="16" t="s">
        <v>37</v>
      </c>
      <c r="G2010" s="16" t="s">
        <v>27</v>
      </c>
      <c r="H2010" s="17">
        <v>2E-3</v>
      </c>
      <c r="I2010" s="16" t="s">
        <v>37</v>
      </c>
      <c r="J2010" s="16"/>
      <c r="K2010" s="18" t="s">
        <v>31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32</v>
      </c>
      <c r="T2010" s="20" t="s">
        <v>32</v>
      </c>
      <c r="U2010" s="20" t="s">
        <v>32</v>
      </c>
      <c r="V2010" s="20" t="s">
        <v>32</v>
      </c>
      <c r="W2010" s="21" t="s">
        <v>32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32</v>
      </c>
      <c r="AH2010" s="21" t="s">
        <v>32</v>
      </c>
    </row>
    <row r="2011" spans="1:34" x14ac:dyDescent="0.35">
      <c r="A2011" s="24" t="s">
        <v>165</v>
      </c>
      <c r="B2011" s="25" t="s">
        <v>22</v>
      </c>
      <c r="C2011" s="25" t="s">
        <v>23</v>
      </c>
      <c r="D2011" s="25" t="s">
        <v>24</v>
      </c>
      <c r="E2011" s="25" t="s">
        <v>25</v>
      </c>
      <c r="F2011" s="25" t="s">
        <v>37</v>
      </c>
      <c r="G2011" s="25" t="s">
        <v>27</v>
      </c>
      <c r="H2011" s="26">
        <v>2E-3</v>
      </c>
      <c r="I2011" s="25" t="s">
        <v>37</v>
      </c>
      <c r="J2011" s="25"/>
      <c r="K2011" s="27" t="s">
        <v>33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165</v>
      </c>
      <c r="B2012" s="32" t="s">
        <v>22</v>
      </c>
      <c r="C2012" s="32" t="s">
        <v>23</v>
      </c>
      <c r="D2012" s="32" t="s">
        <v>38</v>
      </c>
      <c r="E2012" s="32" t="s">
        <v>25</v>
      </c>
      <c r="F2012" s="32" t="s">
        <v>39</v>
      </c>
      <c r="G2012" s="32" t="s">
        <v>27</v>
      </c>
      <c r="H2012" s="33">
        <v>2.6900000000000001E-3</v>
      </c>
      <c r="I2012" s="32" t="s">
        <v>39</v>
      </c>
      <c r="J2012" s="32"/>
      <c r="K2012" s="34" t="s">
        <v>28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1.85</v>
      </c>
      <c r="T2012" s="36">
        <v>1.85</v>
      </c>
      <c r="U2012" s="36">
        <v>1.83</v>
      </c>
      <c r="V2012" s="36">
        <v>1.83</v>
      </c>
      <c r="W2012" s="37">
        <v>1.75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0.05</v>
      </c>
      <c r="AH2012" s="151">
        <v>0.05</v>
      </c>
    </row>
    <row r="2013" spans="1:34" x14ac:dyDescent="0.35">
      <c r="A2013" s="15" t="s">
        <v>165</v>
      </c>
      <c r="B2013" s="16" t="s">
        <v>22</v>
      </c>
      <c r="C2013" s="16" t="s">
        <v>23</v>
      </c>
      <c r="D2013" s="16" t="s">
        <v>38</v>
      </c>
      <c r="E2013" s="16" t="s">
        <v>25</v>
      </c>
      <c r="F2013" s="16" t="s">
        <v>39</v>
      </c>
      <c r="G2013" s="16" t="s">
        <v>27</v>
      </c>
      <c r="H2013" s="17">
        <v>2.6900000000000001E-3</v>
      </c>
      <c r="I2013" s="16" t="s">
        <v>39</v>
      </c>
      <c r="J2013" s="16"/>
      <c r="K2013" s="18" t="s">
        <v>29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32</v>
      </c>
      <c r="T2013" s="20" t="s">
        <v>32</v>
      </c>
      <c r="U2013" s="20" t="s">
        <v>32</v>
      </c>
      <c r="V2013" s="20" t="s">
        <v>32</v>
      </c>
      <c r="W2013" s="21" t="s">
        <v>32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32</v>
      </c>
      <c r="AH2013" s="21" t="s">
        <v>32</v>
      </c>
    </row>
    <row r="2014" spans="1:34" x14ac:dyDescent="0.35">
      <c r="A2014" s="15" t="s">
        <v>165</v>
      </c>
      <c r="B2014" s="16" t="s">
        <v>22</v>
      </c>
      <c r="C2014" s="16" t="s">
        <v>23</v>
      </c>
      <c r="D2014" s="16" t="s">
        <v>38</v>
      </c>
      <c r="E2014" s="16" t="s">
        <v>25</v>
      </c>
      <c r="F2014" s="16" t="s">
        <v>39</v>
      </c>
      <c r="G2014" s="16" t="s">
        <v>27</v>
      </c>
      <c r="H2014" s="17">
        <v>2.6900000000000001E-3</v>
      </c>
      <c r="I2014" s="16" t="s">
        <v>39</v>
      </c>
      <c r="J2014" s="16"/>
      <c r="K2014" s="18" t="s">
        <v>30</v>
      </c>
      <c r="L2014" s="172">
        <v>2.39</v>
      </c>
      <c r="M2014" s="171">
        <v>2.39</v>
      </c>
      <c r="N2014" s="171">
        <v>2.39</v>
      </c>
      <c r="O2014" s="171">
        <v>2.29</v>
      </c>
      <c r="P2014" s="171">
        <v>2.29</v>
      </c>
      <c r="Q2014" s="171">
        <v>2.29</v>
      </c>
      <c r="R2014" s="171">
        <v>2.29</v>
      </c>
      <c r="S2014" s="171">
        <v>1.94</v>
      </c>
      <c r="T2014" s="171">
        <v>1.94</v>
      </c>
      <c r="U2014" s="171">
        <v>1.91</v>
      </c>
      <c r="V2014" s="171">
        <v>1.91</v>
      </c>
      <c r="W2014" s="170">
        <v>1.91</v>
      </c>
      <c r="X2014" s="178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165</v>
      </c>
      <c r="B2015" s="16" t="s">
        <v>22</v>
      </c>
      <c r="C2015" s="16" t="s">
        <v>23</v>
      </c>
      <c r="D2015" s="16" t="s">
        <v>38</v>
      </c>
      <c r="E2015" s="16" t="s">
        <v>25</v>
      </c>
      <c r="F2015" s="16" t="s">
        <v>39</v>
      </c>
      <c r="G2015" s="16" t="s">
        <v>27</v>
      </c>
      <c r="H2015" s="17">
        <v>2.6900000000000001E-3</v>
      </c>
      <c r="I2015" s="16" t="s">
        <v>39</v>
      </c>
      <c r="J2015" s="16"/>
      <c r="K2015" s="18" t="s">
        <v>31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32</v>
      </c>
      <c r="T2015" s="20" t="s">
        <v>32</v>
      </c>
      <c r="U2015" s="20" t="s">
        <v>32</v>
      </c>
      <c r="V2015" s="20" t="s">
        <v>32</v>
      </c>
      <c r="W2015" s="21" t="s">
        <v>32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32</v>
      </c>
      <c r="AH2015" s="21" t="s">
        <v>32</v>
      </c>
    </row>
    <row r="2016" spans="1:34" x14ac:dyDescent="0.35">
      <c r="A2016" s="24" t="s">
        <v>165</v>
      </c>
      <c r="B2016" s="25" t="s">
        <v>22</v>
      </c>
      <c r="C2016" s="25" t="s">
        <v>23</v>
      </c>
      <c r="D2016" s="25" t="s">
        <v>38</v>
      </c>
      <c r="E2016" s="25" t="s">
        <v>25</v>
      </c>
      <c r="F2016" s="25" t="s">
        <v>39</v>
      </c>
      <c r="G2016" s="25" t="s">
        <v>27</v>
      </c>
      <c r="H2016" s="26">
        <v>2.6900000000000001E-3</v>
      </c>
      <c r="I2016" s="25" t="s">
        <v>39</v>
      </c>
      <c r="J2016" s="25"/>
      <c r="K2016" s="27" t="s">
        <v>33</v>
      </c>
      <c r="L2016" s="28">
        <v>9.1324200913242004E-2</v>
      </c>
      <c r="M2016" s="29">
        <v>9.1324200913242004E-2</v>
      </c>
      <c r="N2016" s="29">
        <v>9.1324200913242004E-2</v>
      </c>
      <c r="O2016" s="29">
        <v>4.5662100456621113E-2</v>
      </c>
      <c r="P2016" s="29">
        <v>4.5662100456621113E-2</v>
      </c>
      <c r="Q2016" s="29">
        <v>4.5662100456621113E-2</v>
      </c>
      <c r="R2016" s="29">
        <v>4.5662100456621113E-2</v>
      </c>
      <c r="S2016" s="29">
        <v>4.8648648648648596E-2</v>
      </c>
      <c r="T2016" s="29">
        <v>4.8648648648648596E-2</v>
      </c>
      <c r="U2016" s="29">
        <v>4.3715846994535346E-2</v>
      </c>
      <c r="V2016" s="29">
        <v>4.3715846994535346E-2</v>
      </c>
      <c r="W2016" s="30">
        <v>9.1428571428571415E-2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165</v>
      </c>
      <c r="B2017" s="32" t="s">
        <v>22</v>
      </c>
      <c r="C2017" s="32" t="s">
        <v>23</v>
      </c>
      <c r="D2017" s="32" t="s">
        <v>38</v>
      </c>
      <c r="E2017" s="32" t="s">
        <v>25</v>
      </c>
      <c r="F2017" s="32" t="s">
        <v>40</v>
      </c>
      <c r="G2017" s="32" t="s">
        <v>27</v>
      </c>
      <c r="H2017" s="33">
        <v>2.6900000000000001E-3</v>
      </c>
      <c r="I2017" s="32" t="s">
        <v>40</v>
      </c>
      <c r="J2017" s="32"/>
      <c r="K2017" s="34" t="s">
        <v>28</v>
      </c>
      <c r="L2017" s="35">
        <v>2.19</v>
      </c>
      <c r="M2017" s="36">
        <v>2.19</v>
      </c>
      <c r="N2017" s="36">
        <v>2.19</v>
      </c>
      <c r="O2017" s="36">
        <v>2.19</v>
      </c>
      <c r="P2017" s="36">
        <v>2.19</v>
      </c>
      <c r="Q2017" s="36">
        <v>2.19</v>
      </c>
      <c r="R2017" s="36">
        <v>2.19</v>
      </c>
      <c r="S2017" s="36">
        <v>1.85</v>
      </c>
      <c r="T2017" s="36">
        <v>1.85</v>
      </c>
      <c r="U2017" s="36">
        <v>1.83</v>
      </c>
      <c r="V2017" s="36">
        <v>1.83</v>
      </c>
      <c r="W2017" s="37">
        <v>1.75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165</v>
      </c>
      <c r="B2018" s="16" t="s">
        <v>22</v>
      </c>
      <c r="C2018" s="16" t="s">
        <v>23</v>
      </c>
      <c r="D2018" s="16" t="s">
        <v>38</v>
      </c>
      <c r="E2018" s="16" t="s">
        <v>25</v>
      </c>
      <c r="F2018" s="16" t="s">
        <v>40</v>
      </c>
      <c r="G2018" s="16" t="s">
        <v>27</v>
      </c>
      <c r="H2018" s="17">
        <v>2.6900000000000001E-3</v>
      </c>
      <c r="I2018" s="16" t="s">
        <v>40</v>
      </c>
      <c r="J2018" s="16"/>
      <c r="K2018" s="18" t="s">
        <v>29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32</v>
      </c>
      <c r="T2018" s="20" t="s">
        <v>32</v>
      </c>
      <c r="U2018" s="20" t="s">
        <v>32</v>
      </c>
      <c r="V2018" s="20" t="s">
        <v>32</v>
      </c>
      <c r="W2018" s="21" t="s">
        <v>32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32</v>
      </c>
      <c r="AH2018" s="21" t="s">
        <v>32</v>
      </c>
    </row>
    <row r="2019" spans="1:34" x14ac:dyDescent="0.35">
      <c r="A2019" s="15" t="s">
        <v>165</v>
      </c>
      <c r="B2019" s="16" t="s">
        <v>22</v>
      </c>
      <c r="C2019" s="16" t="s">
        <v>23</v>
      </c>
      <c r="D2019" s="16" t="s">
        <v>38</v>
      </c>
      <c r="E2019" s="16" t="s">
        <v>25</v>
      </c>
      <c r="F2019" s="16" t="s">
        <v>40</v>
      </c>
      <c r="G2019" s="16" t="s">
        <v>27</v>
      </c>
      <c r="H2019" s="17">
        <v>2.6900000000000001E-3</v>
      </c>
      <c r="I2019" s="16" t="s">
        <v>40</v>
      </c>
      <c r="J2019" s="16"/>
      <c r="K2019" s="18" t="s">
        <v>30</v>
      </c>
      <c r="L2019" s="172">
        <v>2.39</v>
      </c>
      <c r="M2019" s="171">
        <v>2.39</v>
      </c>
      <c r="N2019" s="171">
        <v>2.39</v>
      </c>
      <c r="O2019" s="171">
        <v>2.29</v>
      </c>
      <c r="P2019" s="171">
        <v>2.29</v>
      </c>
      <c r="Q2019" s="171">
        <v>2.29</v>
      </c>
      <c r="R2019" s="171">
        <v>2.29</v>
      </c>
      <c r="S2019" s="171">
        <v>1.94</v>
      </c>
      <c r="T2019" s="171">
        <v>1.94</v>
      </c>
      <c r="U2019" s="171">
        <v>1.91</v>
      </c>
      <c r="V2019" s="171">
        <v>1.91</v>
      </c>
      <c r="W2019" s="170">
        <v>1.91</v>
      </c>
      <c r="X2019" s="178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165</v>
      </c>
      <c r="B2020" s="16" t="s">
        <v>22</v>
      </c>
      <c r="C2020" s="16" t="s">
        <v>23</v>
      </c>
      <c r="D2020" s="16" t="s">
        <v>38</v>
      </c>
      <c r="E2020" s="16" t="s">
        <v>25</v>
      </c>
      <c r="F2020" s="16" t="s">
        <v>40</v>
      </c>
      <c r="G2020" s="16" t="s">
        <v>27</v>
      </c>
      <c r="H2020" s="17">
        <v>2.6900000000000001E-3</v>
      </c>
      <c r="I2020" s="16" t="s">
        <v>40</v>
      </c>
      <c r="J2020" s="16"/>
      <c r="K2020" s="18" t="s">
        <v>31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32</v>
      </c>
      <c r="T2020" s="20" t="s">
        <v>32</v>
      </c>
      <c r="U2020" s="20" t="s">
        <v>32</v>
      </c>
      <c r="V2020" s="20" t="s">
        <v>32</v>
      </c>
      <c r="W2020" s="21" t="s">
        <v>32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32</v>
      </c>
      <c r="AH2020" s="21" t="s">
        <v>32</v>
      </c>
    </row>
    <row r="2021" spans="1:34" x14ac:dyDescent="0.35">
      <c r="A2021" s="24" t="s">
        <v>165</v>
      </c>
      <c r="B2021" s="25" t="s">
        <v>22</v>
      </c>
      <c r="C2021" s="25" t="s">
        <v>23</v>
      </c>
      <c r="D2021" s="25" t="s">
        <v>38</v>
      </c>
      <c r="E2021" s="25" t="s">
        <v>25</v>
      </c>
      <c r="F2021" s="25" t="s">
        <v>40</v>
      </c>
      <c r="G2021" s="25" t="s">
        <v>27</v>
      </c>
      <c r="H2021" s="26">
        <v>2.6900000000000001E-3</v>
      </c>
      <c r="I2021" s="25" t="s">
        <v>40</v>
      </c>
      <c r="J2021" s="25"/>
      <c r="K2021" s="27" t="s">
        <v>33</v>
      </c>
      <c r="L2021" s="28">
        <v>9.1324200913242004E-2</v>
      </c>
      <c r="M2021" s="29">
        <v>9.1324200913242004E-2</v>
      </c>
      <c r="N2021" s="29">
        <v>9.1324200913242004E-2</v>
      </c>
      <c r="O2021" s="29">
        <v>4.5662100456621113E-2</v>
      </c>
      <c r="P2021" s="29">
        <v>4.5662100456621113E-2</v>
      </c>
      <c r="Q2021" s="29">
        <v>4.5662100456621113E-2</v>
      </c>
      <c r="R2021" s="29">
        <v>4.5662100456621113E-2</v>
      </c>
      <c r="S2021" s="29">
        <v>4.8648648648648596E-2</v>
      </c>
      <c r="T2021" s="29">
        <v>4.8648648648648596E-2</v>
      </c>
      <c r="U2021" s="29">
        <v>4.3715846994535346E-2</v>
      </c>
      <c r="V2021" s="29">
        <v>4.3715846994535346E-2</v>
      </c>
      <c r="W2021" s="30">
        <v>9.1428571428571415E-2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165</v>
      </c>
      <c r="B2022" s="32" t="s">
        <v>22</v>
      </c>
      <c r="C2022" s="32" t="s">
        <v>23</v>
      </c>
      <c r="D2022" s="32" t="s">
        <v>38</v>
      </c>
      <c r="E2022" s="32" t="s">
        <v>41</v>
      </c>
      <c r="F2022" s="32" t="s">
        <v>42</v>
      </c>
      <c r="G2022" s="32" t="s">
        <v>27</v>
      </c>
      <c r="H2022" s="33">
        <v>2.6900000000000001E-3</v>
      </c>
      <c r="I2022" s="32" t="s">
        <v>42</v>
      </c>
      <c r="J2022" s="32"/>
      <c r="K2022" s="34" t="s">
        <v>28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165</v>
      </c>
      <c r="B2023" s="16" t="s">
        <v>22</v>
      </c>
      <c r="C2023" s="16" t="s">
        <v>23</v>
      </c>
      <c r="D2023" s="16" t="s">
        <v>38</v>
      </c>
      <c r="E2023" s="16" t="s">
        <v>41</v>
      </c>
      <c r="F2023" s="16" t="s">
        <v>42</v>
      </c>
      <c r="G2023" s="16" t="s">
        <v>27</v>
      </c>
      <c r="H2023" s="17">
        <v>2.6900000000000001E-3</v>
      </c>
      <c r="I2023" s="16" t="s">
        <v>42</v>
      </c>
      <c r="J2023" s="16"/>
      <c r="K2023" s="18" t="s">
        <v>29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32</v>
      </c>
      <c r="T2023" s="20" t="s">
        <v>32</v>
      </c>
      <c r="U2023" s="20" t="s">
        <v>32</v>
      </c>
      <c r="V2023" s="20" t="s">
        <v>32</v>
      </c>
      <c r="W2023" s="21" t="s">
        <v>32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32</v>
      </c>
      <c r="AH2023" s="21" t="s">
        <v>32</v>
      </c>
    </row>
    <row r="2024" spans="1:34" x14ac:dyDescent="0.35">
      <c r="A2024" s="15" t="s">
        <v>165</v>
      </c>
      <c r="B2024" s="16" t="s">
        <v>22</v>
      </c>
      <c r="C2024" s="16" t="s">
        <v>23</v>
      </c>
      <c r="D2024" s="16" t="s">
        <v>38</v>
      </c>
      <c r="E2024" s="16" t="s">
        <v>41</v>
      </c>
      <c r="F2024" s="16" t="s">
        <v>42</v>
      </c>
      <c r="G2024" s="16" t="s">
        <v>27</v>
      </c>
      <c r="H2024" s="17">
        <v>2.6900000000000001E-3</v>
      </c>
      <c r="I2024" s="16" t="s">
        <v>42</v>
      </c>
      <c r="J2024" s="16"/>
      <c r="K2024" s="18" t="s">
        <v>30</v>
      </c>
      <c r="L2024" s="168">
        <v>1.99</v>
      </c>
      <c r="M2024" s="166">
        <v>1.99</v>
      </c>
      <c r="N2024" s="166">
        <v>1.99</v>
      </c>
      <c r="O2024" s="166">
        <v>1.99</v>
      </c>
      <c r="P2024" s="166">
        <v>1.99</v>
      </c>
      <c r="Q2024" s="166">
        <v>1.99</v>
      </c>
      <c r="R2024" s="166">
        <v>1.99</v>
      </c>
      <c r="S2024" s="166">
        <v>1.89</v>
      </c>
      <c r="T2024" s="166">
        <v>1.89</v>
      </c>
      <c r="U2024" s="166">
        <v>1.66</v>
      </c>
      <c r="V2024" s="166">
        <v>1.66</v>
      </c>
      <c r="W2024" s="167">
        <v>1.79</v>
      </c>
      <c r="X2024" s="178"/>
      <c r="Y2024" s="168">
        <v>0</v>
      </c>
      <c r="Z2024" s="166">
        <v>0</v>
      </c>
      <c r="AA2024" s="166">
        <v>0</v>
      </c>
      <c r="AB2024" s="166">
        <v>0</v>
      </c>
      <c r="AC2024" s="166">
        <v>0</v>
      </c>
      <c r="AD2024" s="166">
        <v>0</v>
      </c>
      <c r="AE2024" s="167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165</v>
      </c>
      <c r="B2025" s="16" t="s">
        <v>22</v>
      </c>
      <c r="C2025" s="16" t="s">
        <v>23</v>
      </c>
      <c r="D2025" s="16" t="s">
        <v>38</v>
      </c>
      <c r="E2025" s="16" t="s">
        <v>41</v>
      </c>
      <c r="F2025" s="16" t="s">
        <v>42</v>
      </c>
      <c r="G2025" s="16" t="s">
        <v>27</v>
      </c>
      <c r="H2025" s="17">
        <v>2.6900000000000001E-3</v>
      </c>
      <c r="I2025" s="16" t="s">
        <v>42</v>
      </c>
      <c r="J2025" s="16"/>
      <c r="K2025" s="18" t="s">
        <v>31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32</v>
      </c>
      <c r="T2025" s="20" t="s">
        <v>32</v>
      </c>
      <c r="U2025" s="20" t="s">
        <v>32</v>
      </c>
      <c r="V2025" s="20" t="s">
        <v>32</v>
      </c>
      <c r="W2025" s="21" t="s">
        <v>32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32</v>
      </c>
      <c r="AH2025" s="21" t="s">
        <v>32</v>
      </c>
    </row>
    <row r="2026" spans="1:34" x14ac:dyDescent="0.35">
      <c r="A2026" s="24" t="s">
        <v>165</v>
      </c>
      <c r="B2026" s="25" t="s">
        <v>22</v>
      </c>
      <c r="C2026" s="25" t="s">
        <v>23</v>
      </c>
      <c r="D2026" s="25" t="s">
        <v>38</v>
      </c>
      <c r="E2026" s="25" t="s">
        <v>41</v>
      </c>
      <c r="F2026" s="25" t="s">
        <v>42</v>
      </c>
      <c r="G2026" s="25" t="s">
        <v>27</v>
      </c>
      <c r="H2026" s="26">
        <v>2.6900000000000001E-3</v>
      </c>
      <c r="I2026" s="25" t="s">
        <v>42</v>
      </c>
      <c r="J2026" s="25"/>
      <c r="K2026" s="27" t="s">
        <v>33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165</v>
      </c>
      <c r="B2027" s="32" t="s">
        <v>22</v>
      </c>
      <c r="C2027" s="32" t="s">
        <v>23</v>
      </c>
      <c r="D2027" s="32" t="s">
        <v>38</v>
      </c>
      <c r="E2027" s="32" t="s">
        <v>1004</v>
      </c>
      <c r="F2027" s="32" t="s">
        <v>44</v>
      </c>
      <c r="G2027" s="32" t="s">
        <v>27</v>
      </c>
      <c r="H2027" s="33">
        <v>2.6900000000000001E-3</v>
      </c>
      <c r="I2027" s="32" t="s">
        <v>44</v>
      </c>
      <c r="J2027" s="32"/>
      <c r="K2027" s="34" t="s">
        <v>28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0.05</v>
      </c>
      <c r="AH2027" s="151">
        <v>0.05</v>
      </c>
    </row>
    <row r="2028" spans="1:34" x14ac:dyDescent="0.35">
      <c r="A2028" s="15" t="s">
        <v>165</v>
      </c>
      <c r="B2028" s="16" t="s">
        <v>22</v>
      </c>
      <c r="C2028" s="16" t="s">
        <v>23</v>
      </c>
      <c r="D2028" s="16" t="s">
        <v>38</v>
      </c>
      <c r="E2028" s="16" t="s">
        <v>1004</v>
      </c>
      <c r="F2028" s="16" t="s">
        <v>44</v>
      </c>
      <c r="G2028" s="16" t="s">
        <v>27</v>
      </c>
      <c r="H2028" s="17">
        <v>2.6900000000000001E-3</v>
      </c>
      <c r="I2028" s="16" t="s">
        <v>44</v>
      </c>
      <c r="J2028" s="16"/>
      <c r="K2028" s="18" t="s">
        <v>29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32</v>
      </c>
      <c r="T2028" s="20" t="s">
        <v>32</v>
      </c>
      <c r="U2028" s="20" t="s">
        <v>32</v>
      </c>
      <c r="V2028" s="20" t="s">
        <v>32</v>
      </c>
      <c r="W2028" s="21" t="s">
        <v>32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32</v>
      </c>
      <c r="AH2028" s="21" t="s">
        <v>32</v>
      </c>
    </row>
    <row r="2029" spans="1:34" x14ac:dyDescent="0.35">
      <c r="A2029" s="15" t="s">
        <v>165</v>
      </c>
      <c r="B2029" s="16" t="s">
        <v>22</v>
      </c>
      <c r="C2029" s="16" t="s">
        <v>23</v>
      </c>
      <c r="D2029" s="16" t="s">
        <v>38</v>
      </c>
      <c r="E2029" s="16" t="s">
        <v>1004</v>
      </c>
      <c r="F2029" s="16" t="s">
        <v>44</v>
      </c>
      <c r="G2029" s="16" t="s">
        <v>27</v>
      </c>
      <c r="H2029" s="17">
        <v>2.6900000000000001E-3</v>
      </c>
      <c r="I2029" s="16" t="s">
        <v>44</v>
      </c>
      <c r="J2029" s="16"/>
      <c r="K2029" s="18" t="s">
        <v>30</v>
      </c>
      <c r="L2029" s="22">
        <v>1.99</v>
      </c>
      <c r="M2029" s="23">
        <v>1.99</v>
      </c>
      <c r="N2029" s="23">
        <v>1.99</v>
      </c>
      <c r="O2029" s="23">
        <v>1.99</v>
      </c>
      <c r="P2029" s="23">
        <v>1.99</v>
      </c>
      <c r="Q2029" s="23">
        <v>1.99</v>
      </c>
      <c r="R2029" s="23">
        <v>1.99</v>
      </c>
      <c r="S2029" s="23">
        <v>1.99</v>
      </c>
      <c r="T2029" s="23">
        <v>1.99</v>
      </c>
      <c r="U2029" s="23">
        <v>1.66</v>
      </c>
      <c r="V2029" s="23">
        <v>1.66</v>
      </c>
      <c r="W2029" s="152">
        <v>1.89</v>
      </c>
      <c r="X2029" s="178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0.05</v>
      </c>
      <c r="AH2029" s="167">
        <v>0.05</v>
      </c>
    </row>
    <row r="2030" spans="1:34" x14ac:dyDescent="0.35">
      <c r="A2030" s="15" t="s">
        <v>165</v>
      </c>
      <c r="B2030" s="16" t="s">
        <v>22</v>
      </c>
      <c r="C2030" s="16" t="s">
        <v>23</v>
      </c>
      <c r="D2030" s="16" t="s">
        <v>38</v>
      </c>
      <c r="E2030" s="16" t="s">
        <v>1004</v>
      </c>
      <c r="F2030" s="16" t="s">
        <v>44</v>
      </c>
      <c r="G2030" s="16" t="s">
        <v>27</v>
      </c>
      <c r="H2030" s="17">
        <v>2.6900000000000001E-3</v>
      </c>
      <c r="I2030" s="16" t="s">
        <v>44</v>
      </c>
      <c r="J2030" s="16"/>
      <c r="K2030" s="18" t="s">
        <v>31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32</v>
      </c>
      <c r="T2030" s="20" t="s">
        <v>32</v>
      </c>
      <c r="U2030" s="20" t="s">
        <v>32</v>
      </c>
      <c r="V2030" s="20" t="s">
        <v>32</v>
      </c>
      <c r="W2030" s="21" t="s">
        <v>32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32</v>
      </c>
      <c r="AH2030" s="21" t="s">
        <v>32</v>
      </c>
    </row>
    <row r="2031" spans="1:34" x14ac:dyDescent="0.35">
      <c r="A2031" s="24" t="s">
        <v>165</v>
      </c>
      <c r="B2031" s="25" t="s">
        <v>22</v>
      </c>
      <c r="C2031" s="25" t="s">
        <v>23</v>
      </c>
      <c r="D2031" s="25" t="s">
        <v>38</v>
      </c>
      <c r="E2031" s="25" t="s">
        <v>1004</v>
      </c>
      <c r="F2031" s="25" t="s">
        <v>44</v>
      </c>
      <c r="G2031" s="25" t="s">
        <v>27</v>
      </c>
      <c r="H2031" s="26">
        <v>2.6900000000000001E-3</v>
      </c>
      <c r="I2031" s="25" t="s">
        <v>44</v>
      </c>
      <c r="J2031" s="25"/>
      <c r="K2031" s="27" t="s">
        <v>33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165</v>
      </c>
      <c r="B2032" s="32" t="s">
        <v>22</v>
      </c>
      <c r="C2032" s="32" t="s">
        <v>23</v>
      </c>
      <c r="D2032" s="32" t="s">
        <v>48</v>
      </c>
      <c r="E2032" s="32" t="s">
        <v>1005</v>
      </c>
      <c r="F2032" s="32" t="s">
        <v>49</v>
      </c>
      <c r="G2032" s="32" t="s">
        <v>27</v>
      </c>
      <c r="H2032" s="33">
        <v>2.8999999999999998E-3</v>
      </c>
      <c r="I2032" s="32" t="s">
        <v>49</v>
      </c>
      <c r="J2032" s="32"/>
      <c r="K2032" s="34" t="s">
        <v>28</v>
      </c>
      <c r="L2032" s="35">
        <v>2.79</v>
      </c>
      <c r="M2032" s="36">
        <v>2.79</v>
      </c>
      <c r="N2032" s="36">
        <v>2.79</v>
      </c>
      <c r="O2032" s="36">
        <v>2.79</v>
      </c>
      <c r="P2032" s="36">
        <v>2.79</v>
      </c>
      <c r="Q2032" s="36">
        <v>2.79</v>
      </c>
      <c r="R2032" s="36">
        <v>2.79</v>
      </c>
      <c r="S2032" s="36">
        <v>2.79</v>
      </c>
      <c r="T2032" s="36">
        <v>2.79</v>
      </c>
      <c r="U2032" s="36">
        <v>2.33</v>
      </c>
      <c r="V2032" s="36">
        <v>2.33</v>
      </c>
      <c r="W2032" s="37">
        <v>2.65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7.0000000000000007E-2</v>
      </c>
      <c r="AH2032" s="151">
        <v>7.0000000000000007E-2</v>
      </c>
    </row>
    <row r="2033" spans="1:34" x14ac:dyDescent="0.35">
      <c r="A2033" s="15" t="s">
        <v>165</v>
      </c>
      <c r="B2033" s="16" t="s">
        <v>22</v>
      </c>
      <c r="C2033" s="16" t="s">
        <v>23</v>
      </c>
      <c r="D2033" s="16" t="s">
        <v>48</v>
      </c>
      <c r="E2033" s="16" t="s">
        <v>1005</v>
      </c>
      <c r="F2033" s="16" t="s">
        <v>49</v>
      </c>
      <c r="G2033" s="16" t="s">
        <v>27</v>
      </c>
      <c r="H2033" s="17">
        <v>2.8999999999999998E-3</v>
      </c>
      <c r="I2033" s="16" t="s">
        <v>49</v>
      </c>
      <c r="J2033" s="16"/>
      <c r="K2033" s="18" t="s">
        <v>29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32</v>
      </c>
      <c r="T2033" s="20" t="s">
        <v>32</v>
      </c>
      <c r="U2033" s="20" t="s">
        <v>32</v>
      </c>
      <c r="V2033" s="20" t="s">
        <v>32</v>
      </c>
      <c r="W2033" s="21" t="s">
        <v>32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32</v>
      </c>
      <c r="AH2033" s="21" t="s">
        <v>32</v>
      </c>
    </row>
    <row r="2034" spans="1:34" x14ac:dyDescent="0.35">
      <c r="A2034" s="15" t="s">
        <v>165</v>
      </c>
      <c r="B2034" s="16" t="s">
        <v>22</v>
      </c>
      <c r="C2034" s="16" t="s">
        <v>23</v>
      </c>
      <c r="D2034" s="16" t="s">
        <v>48</v>
      </c>
      <c r="E2034" s="16" t="s">
        <v>1005</v>
      </c>
      <c r="F2034" s="16" t="s">
        <v>49</v>
      </c>
      <c r="G2034" s="16" t="s">
        <v>27</v>
      </c>
      <c r="H2034" s="17">
        <v>2.8999999999999998E-3</v>
      </c>
      <c r="I2034" s="16" t="s">
        <v>49</v>
      </c>
      <c r="J2034" s="16"/>
      <c r="K2034" s="18" t="s">
        <v>30</v>
      </c>
      <c r="L2034" s="168">
        <v>2.89</v>
      </c>
      <c r="M2034" s="168">
        <v>2.89</v>
      </c>
      <c r="N2034" s="168">
        <v>2.89</v>
      </c>
      <c r="O2034" s="168">
        <v>2.89</v>
      </c>
      <c r="P2034" s="168">
        <v>2.89</v>
      </c>
      <c r="Q2034" s="168">
        <v>2.89</v>
      </c>
      <c r="R2034" s="168">
        <v>2.89</v>
      </c>
      <c r="S2034" s="168">
        <v>2.89</v>
      </c>
      <c r="T2034" s="168">
        <v>2.89</v>
      </c>
      <c r="U2034" s="168">
        <v>2.41</v>
      </c>
      <c r="V2034" s="168">
        <v>2.41</v>
      </c>
      <c r="W2034" s="168">
        <v>2.7409871244635191</v>
      </c>
      <c r="X2034" s="178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166">
        <v>7.0000000000000007E-2</v>
      </c>
      <c r="AH2034" s="167">
        <v>7.0000000000000007E-2</v>
      </c>
    </row>
    <row r="2035" spans="1:34" x14ac:dyDescent="0.35">
      <c r="A2035" s="15" t="s">
        <v>165</v>
      </c>
      <c r="B2035" s="16" t="s">
        <v>22</v>
      </c>
      <c r="C2035" s="16" t="s">
        <v>23</v>
      </c>
      <c r="D2035" s="16" t="s">
        <v>48</v>
      </c>
      <c r="E2035" s="16" t="s">
        <v>1005</v>
      </c>
      <c r="F2035" s="16" t="s">
        <v>49</v>
      </c>
      <c r="G2035" s="16" t="s">
        <v>27</v>
      </c>
      <c r="H2035" s="17">
        <v>2.8999999999999998E-3</v>
      </c>
      <c r="I2035" s="16" t="s">
        <v>49</v>
      </c>
      <c r="J2035" s="16"/>
      <c r="K2035" s="18" t="s">
        <v>31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32</v>
      </c>
      <c r="T2035" s="20" t="s">
        <v>32</v>
      </c>
      <c r="U2035" s="20" t="s">
        <v>32</v>
      </c>
      <c r="V2035" s="20" t="s">
        <v>32</v>
      </c>
      <c r="W2035" s="21" t="s">
        <v>32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32</v>
      </c>
      <c r="AH2035" s="21" t="s">
        <v>32</v>
      </c>
    </row>
    <row r="2036" spans="1:34" x14ac:dyDescent="0.35">
      <c r="A2036" s="24" t="s">
        <v>165</v>
      </c>
      <c r="B2036" s="25" t="s">
        <v>22</v>
      </c>
      <c r="C2036" s="25" t="s">
        <v>23</v>
      </c>
      <c r="D2036" s="25" t="s">
        <v>48</v>
      </c>
      <c r="E2036" s="25" t="s">
        <v>1005</v>
      </c>
      <c r="F2036" s="25" t="s">
        <v>49</v>
      </c>
      <c r="G2036" s="25" t="s">
        <v>27</v>
      </c>
      <c r="H2036" s="26">
        <v>2.8999999999999998E-3</v>
      </c>
      <c r="I2036" s="25" t="s">
        <v>49</v>
      </c>
      <c r="J2036" s="25"/>
      <c r="K2036" s="27" t="s">
        <v>33</v>
      </c>
      <c r="L2036" s="28">
        <v>3.5842293906810152E-2</v>
      </c>
      <c r="M2036" s="29">
        <v>3.5842293906810152E-2</v>
      </c>
      <c r="N2036" s="29">
        <v>3.5842293906810152E-2</v>
      </c>
      <c r="O2036" s="29">
        <v>3.5842293906810152E-2</v>
      </c>
      <c r="P2036" s="29">
        <v>3.5842293906810152E-2</v>
      </c>
      <c r="Q2036" s="29">
        <v>3.5842293906810152E-2</v>
      </c>
      <c r="R2036" s="29">
        <v>3.5842293906810152E-2</v>
      </c>
      <c r="S2036" s="29">
        <v>3.5842293906810152E-2</v>
      </c>
      <c r="T2036" s="29">
        <v>3.5842293906810152E-2</v>
      </c>
      <c r="U2036" s="29">
        <v>3.4334763948497882E-2</v>
      </c>
      <c r="V2036" s="29">
        <v>3.4334763948497882E-2</v>
      </c>
      <c r="W2036" s="30">
        <v>3.4334763948497882E-2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165</v>
      </c>
      <c r="B2037" s="32" t="s">
        <v>22</v>
      </c>
      <c r="C2037" s="32" t="s">
        <v>23</v>
      </c>
      <c r="D2037" s="32" t="s">
        <v>50</v>
      </c>
      <c r="E2037" s="32" t="s">
        <v>25</v>
      </c>
      <c r="F2037" s="32" t="s">
        <v>51</v>
      </c>
      <c r="G2037" s="32" t="s">
        <v>27</v>
      </c>
      <c r="H2037" s="33">
        <v>3.0999999999999999E-3</v>
      </c>
      <c r="I2037" s="32" t="s">
        <v>51</v>
      </c>
      <c r="J2037" s="32"/>
      <c r="K2037" s="34" t="s">
        <v>28</v>
      </c>
      <c r="L2037" s="35">
        <v>2.29</v>
      </c>
      <c r="M2037" s="36">
        <v>2.29</v>
      </c>
      <c r="N2037" s="36">
        <v>2.29</v>
      </c>
      <c r="O2037" s="36">
        <v>2.29</v>
      </c>
      <c r="P2037" s="36">
        <v>2.29</v>
      </c>
      <c r="Q2037" s="36">
        <v>2.29</v>
      </c>
      <c r="R2037" s="36">
        <v>2.29</v>
      </c>
      <c r="S2037" s="36">
        <v>2.19</v>
      </c>
      <c r="T2037" s="36">
        <v>2.19</v>
      </c>
      <c r="U2037" s="36">
        <v>1.91</v>
      </c>
      <c r="V2037" s="36">
        <v>1.91</v>
      </c>
      <c r="W2037" s="37">
        <v>2.08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0.05</v>
      </c>
      <c r="AH2037" s="151">
        <v>0.05</v>
      </c>
    </row>
    <row r="2038" spans="1:34" x14ac:dyDescent="0.35">
      <c r="A2038" s="15" t="s">
        <v>165</v>
      </c>
      <c r="B2038" s="16" t="s">
        <v>22</v>
      </c>
      <c r="C2038" s="16" t="s">
        <v>23</v>
      </c>
      <c r="D2038" s="16" t="s">
        <v>50</v>
      </c>
      <c r="E2038" s="16" t="s">
        <v>25</v>
      </c>
      <c r="F2038" s="16" t="s">
        <v>51</v>
      </c>
      <c r="G2038" s="16" t="s">
        <v>27</v>
      </c>
      <c r="H2038" s="17">
        <v>3.0999999999999999E-3</v>
      </c>
      <c r="I2038" s="16" t="s">
        <v>51</v>
      </c>
      <c r="J2038" s="16"/>
      <c r="K2038" s="18" t="s">
        <v>29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32</v>
      </c>
      <c r="T2038" s="20" t="s">
        <v>32</v>
      </c>
      <c r="U2038" s="20" t="s">
        <v>32</v>
      </c>
      <c r="V2038" s="20" t="s">
        <v>32</v>
      </c>
      <c r="W2038" s="21" t="s">
        <v>32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32</v>
      </c>
      <c r="AH2038" s="21" t="s">
        <v>32</v>
      </c>
    </row>
    <row r="2039" spans="1:34" x14ac:dyDescent="0.35">
      <c r="A2039" s="15" t="s">
        <v>165</v>
      </c>
      <c r="B2039" s="16" t="s">
        <v>22</v>
      </c>
      <c r="C2039" s="16" t="s">
        <v>23</v>
      </c>
      <c r="D2039" s="16" t="s">
        <v>50</v>
      </c>
      <c r="E2039" s="16" t="s">
        <v>25</v>
      </c>
      <c r="F2039" s="16" t="s">
        <v>51</v>
      </c>
      <c r="G2039" s="16" t="s">
        <v>27</v>
      </c>
      <c r="H2039" s="17">
        <v>3.0999999999999999E-3</v>
      </c>
      <c r="I2039" s="16" t="s">
        <v>51</v>
      </c>
      <c r="J2039" s="16"/>
      <c r="K2039" s="18" t="s">
        <v>30</v>
      </c>
      <c r="L2039" s="172">
        <v>2.4900000000000002</v>
      </c>
      <c r="M2039" s="171">
        <v>2.4900000000000002</v>
      </c>
      <c r="N2039" s="171">
        <v>2.4900000000000002</v>
      </c>
      <c r="O2039" s="171">
        <v>2.4900000000000002</v>
      </c>
      <c r="P2039" s="171">
        <v>2.4900000000000002</v>
      </c>
      <c r="Q2039" s="171">
        <v>2.4900000000000002</v>
      </c>
      <c r="R2039" s="171">
        <v>2.4900000000000002</v>
      </c>
      <c r="S2039" s="23">
        <v>2.19</v>
      </c>
      <c r="T2039" s="23">
        <v>2.19</v>
      </c>
      <c r="U2039" s="171">
        <v>2.0768122270742357</v>
      </c>
      <c r="V2039" s="171">
        <v>2.0768122270742357</v>
      </c>
      <c r="W2039" s="152">
        <v>2.08</v>
      </c>
      <c r="X2039" s="178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0.05</v>
      </c>
      <c r="AH2039" s="167">
        <v>0.05</v>
      </c>
    </row>
    <row r="2040" spans="1:34" x14ac:dyDescent="0.35">
      <c r="A2040" s="15" t="s">
        <v>165</v>
      </c>
      <c r="B2040" s="16" t="s">
        <v>22</v>
      </c>
      <c r="C2040" s="16" t="s">
        <v>23</v>
      </c>
      <c r="D2040" s="16" t="s">
        <v>50</v>
      </c>
      <c r="E2040" s="16" t="s">
        <v>25</v>
      </c>
      <c r="F2040" s="16" t="s">
        <v>51</v>
      </c>
      <c r="G2040" s="16" t="s">
        <v>27</v>
      </c>
      <c r="H2040" s="17">
        <v>3.0999999999999999E-3</v>
      </c>
      <c r="I2040" s="16" t="s">
        <v>51</v>
      </c>
      <c r="J2040" s="16"/>
      <c r="K2040" s="18" t="s">
        <v>31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32</v>
      </c>
      <c r="T2040" s="20" t="s">
        <v>32</v>
      </c>
      <c r="U2040" s="20" t="s">
        <v>32</v>
      </c>
      <c r="V2040" s="20" t="s">
        <v>32</v>
      </c>
      <c r="W2040" s="21" t="s">
        <v>32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32</v>
      </c>
      <c r="AH2040" s="21" t="s">
        <v>32</v>
      </c>
    </row>
    <row r="2041" spans="1:34" x14ac:dyDescent="0.35">
      <c r="A2041" s="24" t="s">
        <v>165</v>
      </c>
      <c r="B2041" s="25" t="s">
        <v>22</v>
      </c>
      <c r="C2041" s="25" t="s">
        <v>23</v>
      </c>
      <c r="D2041" s="25" t="s">
        <v>50</v>
      </c>
      <c r="E2041" s="25" t="s">
        <v>25</v>
      </c>
      <c r="F2041" s="25" t="s">
        <v>51</v>
      </c>
      <c r="G2041" s="25" t="s">
        <v>27</v>
      </c>
      <c r="H2041" s="26">
        <v>3.0999999999999999E-3</v>
      </c>
      <c r="I2041" s="25" t="s">
        <v>51</v>
      </c>
      <c r="J2041" s="25"/>
      <c r="K2041" s="27" t="s">
        <v>33</v>
      </c>
      <c r="L2041" s="28">
        <v>8.7336244541484698E-2</v>
      </c>
      <c r="M2041" s="29">
        <v>8.7336244541484698E-2</v>
      </c>
      <c r="N2041" s="29">
        <v>8.7336244541484698E-2</v>
      </c>
      <c r="O2041" s="29">
        <v>8.7336244541484698E-2</v>
      </c>
      <c r="P2041" s="29">
        <v>8.7336244541484698E-2</v>
      </c>
      <c r="Q2041" s="29">
        <v>8.7336244541484698E-2</v>
      </c>
      <c r="R2041" s="29">
        <v>8.7336244541484698E-2</v>
      </c>
      <c r="S2041" s="29">
        <v>0</v>
      </c>
      <c r="T2041" s="29">
        <v>0</v>
      </c>
      <c r="U2041" s="29">
        <v>8.7336244541484698E-2</v>
      </c>
      <c r="V2041" s="29">
        <v>8.7336244541484698E-2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165</v>
      </c>
      <c r="B2042" s="32" t="s">
        <v>22</v>
      </c>
      <c r="C2042" s="32" t="s">
        <v>23</v>
      </c>
      <c r="D2042" s="32" t="s">
        <v>50</v>
      </c>
      <c r="E2042" s="32" t="s">
        <v>25</v>
      </c>
      <c r="F2042" s="32" t="s">
        <v>52</v>
      </c>
      <c r="G2042" s="32" t="s">
        <v>27</v>
      </c>
      <c r="H2042" s="33">
        <v>3.0999999999999999E-3</v>
      </c>
      <c r="I2042" s="32" t="s">
        <v>52</v>
      </c>
      <c r="J2042" s="32"/>
      <c r="K2042" s="34" t="s">
        <v>28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165</v>
      </c>
      <c r="B2043" s="16" t="s">
        <v>22</v>
      </c>
      <c r="C2043" s="16" t="s">
        <v>23</v>
      </c>
      <c r="D2043" s="16" t="s">
        <v>50</v>
      </c>
      <c r="E2043" s="16" t="s">
        <v>25</v>
      </c>
      <c r="F2043" s="16" t="s">
        <v>52</v>
      </c>
      <c r="G2043" s="16" t="s">
        <v>27</v>
      </c>
      <c r="H2043" s="17">
        <v>3.0999999999999999E-3</v>
      </c>
      <c r="I2043" s="16" t="s">
        <v>52</v>
      </c>
      <c r="J2043" s="16"/>
      <c r="K2043" s="18" t="s">
        <v>29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32</v>
      </c>
      <c r="T2043" s="20" t="s">
        <v>32</v>
      </c>
      <c r="U2043" s="20" t="s">
        <v>32</v>
      </c>
      <c r="V2043" s="20" t="s">
        <v>32</v>
      </c>
      <c r="W2043" s="21" t="s">
        <v>32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32</v>
      </c>
      <c r="AH2043" s="21" t="s">
        <v>32</v>
      </c>
    </row>
    <row r="2044" spans="1:34" x14ac:dyDescent="0.35">
      <c r="A2044" s="15" t="s">
        <v>165</v>
      </c>
      <c r="B2044" s="16" t="s">
        <v>22</v>
      </c>
      <c r="C2044" s="16" t="s">
        <v>23</v>
      </c>
      <c r="D2044" s="16" t="s">
        <v>50</v>
      </c>
      <c r="E2044" s="16" t="s">
        <v>25</v>
      </c>
      <c r="F2044" s="16" t="s">
        <v>52</v>
      </c>
      <c r="G2044" s="16" t="s">
        <v>27</v>
      </c>
      <c r="H2044" s="17">
        <v>3.0999999999999999E-3</v>
      </c>
      <c r="I2044" s="16" t="s">
        <v>52</v>
      </c>
      <c r="J2044" s="16"/>
      <c r="K2044" s="18" t="s">
        <v>30</v>
      </c>
      <c r="L2044" s="172">
        <v>2.4900000000000002</v>
      </c>
      <c r="M2044" s="171">
        <v>2.4900000000000002</v>
      </c>
      <c r="N2044" s="171">
        <v>2.4900000000000002</v>
      </c>
      <c r="O2044" s="171">
        <v>2.4900000000000002</v>
      </c>
      <c r="P2044" s="171">
        <v>2.4900000000000002</v>
      </c>
      <c r="Q2044" s="171">
        <v>2.4900000000000002</v>
      </c>
      <c r="R2044" s="171">
        <v>2.4900000000000002</v>
      </c>
      <c r="S2044" s="23">
        <v>2.19</v>
      </c>
      <c r="T2044" s="23">
        <v>2.19</v>
      </c>
      <c r="U2044" s="171">
        <v>2.0768122270742357</v>
      </c>
      <c r="V2044" s="171">
        <v>2.0768122270742357</v>
      </c>
      <c r="W2044" s="152">
        <v>2.08</v>
      </c>
      <c r="X2044" s="178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165</v>
      </c>
      <c r="B2045" s="16" t="s">
        <v>22</v>
      </c>
      <c r="C2045" s="16" t="s">
        <v>23</v>
      </c>
      <c r="D2045" s="16" t="s">
        <v>50</v>
      </c>
      <c r="E2045" s="16" t="s">
        <v>25</v>
      </c>
      <c r="F2045" s="16" t="s">
        <v>52</v>
      </c>
      <c r="G2045" s="16" t="s">
        <v>27</v>
      </c>
      <c r="H2045" s="17">
        <v>3.0999999999999999E-3</v>
      </c>
      <c r="I2045" s="16" t="s">
        <v>52</v>
      </c>
      <c r="J2045" s="16"/>
      <c r="K2045" s="18" t="s">
        <v>31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32</v>
      </c>
      <c r="T2045" s="20" t="s">
        <v>32</v>
      </c>
      <c r="U2045" s="20" t="s">
        <v>32</v>
      </c>
      <c r="V2045" s="20" t="s">
        <v>32</v>
      </c>
      <c r="W2045" s="21" t="s">
        <v>32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32</v>
      </c>
      <c r="AH2045" s="21" t="s">
        <v>32</v>
      </c>
    </row>
    <row r="2046" spans="1:34" x14ac:dyDescent="0.35">
      <c r="A2046" s="24" t="s">
        <v>165</v>
      </c>
      <c r="B2046" s="25" t="s">
        <v>22</v>
      </c>
      <c r="C2046" s="25" t="s">
        <v>23</v>
      </c>
      <c r="D2046" s="25" t="s">
        <v>50</v>
      </c>
      <c r="E2046" s="25" t="s">
        <v>25</v>
      </c>
      <c r="F2046" s="25" t="s">
        <v>52</v>
      </c>
      <c r="G2046" s="25" t="s">
        <v>27</v>
      </c>
      <c r="H2046" s="26">
        <v>3.0999999999999999E-3</v>
      </c>
      <c r="I2046" s="25" t="s">
        <v>52</v>
      </c>
      <c r="J2046" s="25"/>
      <c r="K2046" s="27" t="s">
        <v>33</v>
      </c>
      <c r="L2046" s="28">
        <v>8.7336244541484698E-2</v>
      </c>
      <c r="M2046" s="29">
        <v>8.7336244541484698E-2</v>
      </c>
      <c r="N2046" s="29">
        <v>8.7336244541484698E-2</v>
      </c>
      <c r="O2046" s="29">
        <v>8.7336244541484698E-2</v>
      </c>
      <c r="P2046" s="29">
        <v>8.7336244541484698E-2</v>
      </c>
      <c r="Q2046" s="29">
        <v>8.7336244541484698E-2</v>
      </c>
      <c r="R2046" s="29">
        <v>8.7336244541484698E-2</v>
      </c>
      <c r="S2046" s="29">
        <v>0</v>
      </c>
      <c r="T2046" s="29">
        <v>0</v>
      </c>
      <c r="U2046" s="29">
        <v>8.7336244541484698E-2</v>
      </c>
      <c r="V2046" s="29">
        <v>8.7336244541484698E-2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165</v>
      </c>
      <c r="B2047" s="32" t="s">
        <v>22</v>
      </c>
      <c r="C2047" s="32" t="s">
        <v>23</v>
      </c>
      <c r="D2047" s="32" t="s">
        <v>53</v>
      </c>
      <c r="E2047" s="32" t="s">
        <v>25</v>
      </c>
      <c r="F2047" s="32" t="s">
        <v>54</v>
      </c>
      <c r="G2047" s="32" t="s">
        <v>27</v>
      </c>
      <c r="H2047" s="33">
        <v>3.5500000000000002E-3</v>
      </c>
      <c r="I2047" s="32" t="s">
        <v>54</v>
      </c>
      <c r="J2047" s="32"/>
      <c r="K2047" s="34" t="s">
        <v>28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2.4500000000000002</v>
      </c>
      <c r="V2047" s="36">
        <v>2.4500000000000002</v>
      </c>
      <c r="W2047" s="37">
        <v>2.52</v>
      </c>
      <c r="X2047" s="149"/>
      <c r="Y2047" s="128">
        <v>2.4900000000000002</v>
      </c>
      <c r="Z2047" s="129">
        <v>2.4900000000000002</v>
      </c>
      <c r="AA2047" s="129">
        <v>2.4900000000000002</v>
      </c>
      <c r="AB2047" s="129">
        <v>2.4900000000000002</v>
      </c>
      <c r="AC2047" s="129">
        <v>2.4900000000000002</v>
      </c>
      <c r="AD2047" s="129">
        <v>2.4900000000000002</v>
      </c>
      <c r="AE2047" s="151">
        <v>2.4900000000000002</v>
      </c>
      <c r="AF2047" s="127"/>
      <c r="AG2047" s="129">
        <v>7.0000000000000007E-2</v>
      </c>
      <c r="AH2047" s="151">
        <v>7.0000000000000007E-2</v>
      </c>
    </row>
    <row r="2048" spans="1:34" x14ac:dyDescent="0.35">
      <c r="A2048" s="15" t="s">
        <v>165</v>
      </c>
      <c r="B2048" s="16" t="s">
        <v>22</v>
      </c>
      <c r="C2048" s="16" t="s">
        <v>23</v>
      </c>
      <c r="D2048" s="16" t="s">
        <v>53</v>
      </c>
      <c r="E2048" s="16" t="s">
        <v>25</v>
      </c>
      <c r="F2048" s="16" t="s">
        <v>54</v>
      </c>
      <c r="G2048" s="16" t="s">
        <v>27</v>
      </c>
      <c r="H2048" s="17">
        <v>3.5500000000000002E-3</v>
      </c>
      <c r="I2048" s="16" t="s">
        <v>54</v>
      </c>
      <c r="J2048" s="16"/>
      <c r="K2048" s="18" t="s">
        <v>29</v>
      </c>
      <c r="L2048" s="19">
        <v>0.7</v>
      </c>
      <c r="M2048" s="20">
        <v>0.7</v>
      </c>
      <c r="N2048" s="20">
        <v>0.7</v>
      </c>
      <c r="O2048" s="20">
        <v>0.7</v>
      </c>
      <c r="P2048" s="20">
        <v>0.7</v>
      </c>
      <c r="Q2048" s="20">
        <v>0.7</v>
      </c>
      <c r="R2048" s="20">
        <v>0.7</v>
      </c>
      <c r="S2048" s="20" t="s">
        <v>32</v>
      </c>
      <c r="T2048" s="20" t="s">
        <v>32</v>
      </c>
      <c r="U2048" s="20" t="s">
        <v>32</v>
      </c>
      <c r="V2048" s="20" t="s">
        <v>32</v>
      </c>
      <c r="W2048" s="21" t="s">
        <v>32</v>
      </c>
      <c r="X2048" s="149"/>
      <c r="Y2048" s="19">
        <v>0.3</v>
      </c>
      <c r="Z2048" s="20">
        <v>0.3</v>
      </c>
      <c r="AA2048" s="20">
        <v>0.3</v>
      </c>
      <c r="AB2048" s="20">
        <v>0.3</v>
      </c>
      <c r="AC2048" s="20">
        <v>0.3</v>
      </c>
      <c r="AD2048" s="20">
        <v>0.3</v>
      </c>
      <c r="AE2048" s="21">
        <v>0.3</v>
      </c>
      <c r="AF2048" s="123"/>
      <c r="AG2048" s="20" t="s">
        <v>32</v>
      </c>
      <c r="AH2048" s="21" t="s">
        <v>32</v>
      </c>
    </row>
    <row r="2049" spans="1:34" x14ac:dyDescent="0.35">
      <c r="A2049" s="15" t="s">
        <v>165</v>
      </c>
      <c r="B2049" s="16" t="s">
        <v>22</v>
      </c>
      <c r="C2049" s="16" t="s">
        <v>23</v>
      </c>
      <c r="D2049" s="16" t="s">
        <v>53</v>
      </c>
      <c r="E2049" s="16" t="s">
        <v>25</v>
      </c>
      <c r="F2049" s="16" t="s">
        <v>54</v>
      </c>
      <c r="G2049" s="16" t="s">
        <v>27</v>
      </c>
      <c r="H2049" s="17">
        <v>3.5500000000000002E-3</v>
      </c>
      <c r="I2049" s="16" t="s">
        <v>54</v>
      </c>
      <c r="J2049" s="16"/>
      <c r="K2049" s="18" t="s">
        <v>30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171">
        <v>2.79</v>
      </c>
      <c r="T2049" s="171">
        <v>2.79</v>
      </c>
      <c r="U2049" s="171">
        <v>2.4900000000000002</v>
      </c>
      <c r="V2049" s="171">
        <v>2.4900000000000002</v>
      </c>
      <c r="W2049" s="170">
        <v>2.61</v>
      </c>
      <c r="X2049" s="178"/>
      <c r="Y2049" s="172">
        <v>0</v>
      </c>
      <c r="Z2049" s="171">
        <v>0</v>
      </c>
      <c r="AA2049" s="171">
        <v>0</v>
      </c>
      <c r="AB2049" s="171">
        <v>0</v>
      </c>
      <c r="AC2049" s="171">
        <v>0</v>
      </c>
      <c r="AD2049" s="171">
        <v>0</v>
      </c>
      <c r="AE2049" s="170">
        <v>0</v>
      </c>
      <c r="AF2049" s="118"/>
      <c r="AG2049" s="166">
        <v>7.0000000000000007E-2</v>
      </c>
      <c r="AH2049" s="167">
        <v>7.0000000000000007E-2</v>
      </c>
    </row>
    <row r="2050" spans="1:34" x14ac:dyDescent="0.35">
      <c r="A2050" s="15" t="s">
        <v>165</v>
      </c>
      <c r="B2050" s="16" t="s">
        <v>22</v>
      </c>
      <c r="C2050" s="16" t="s">
        <v>23</v>
      </c>
      <c r="D2050" s="16" t="s">
        <v>53</v>
      </c>
      <c r="E2050" s="16" t="s">
        <v>25</v>
      </c>
      <c r="F2050" s="16" t="s">
        <v>54</v>
      </c>
      <c r="G2050" s="16" t="s">
        <v>27</v>
      </c>
      <c r="H2050" s="17">
        <v>3.5500000000000002E-3</v>
      </c>
      <c r="I2050" s="16" t="s">
        <v>54</v>
      </c>
      <c r="J2050" s="16"/>
      <c r="K2050" s="18" t="s">
        <v>31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32</v>
      </c>
      <c r="T2050" s="20" t="s">
        <v>32</v>
      </c>
      <c r="U2050" s="20" t="s">
        <v>32</v>
      </c>
      <c r="V2050" s="20" t="s">
        <v>32</v>
      </c>
      <c r="W2050" s="21" t="s">
        <v>32</v>
      </c>
      <c r="X2050" s="149"/>
      <c r="Y2050" s="181">
        <v>0</v>
      </c>
      <c r="Z2050" s="182">
        <v>0</v>
      </c>
      <c r="AA2050" s="182">
        <v>0</v>
      </c>
      <c r="AB2050" s="182">
        <v>0</v>
      </c>
      <c r="AC2050" s="182">
        <v>0</v>
      </c>
      <c r="AD2050" s="182">
        <v>0</v>
      </c>
      <c r="AE2050" s="183">
        <v>0</v>
      </c>
      <c r="AF2050" s="123"/>
      <c r="AG2050" s="20" t="s">
        <v>32</v>
      </c>
      <c r="AH2050" s="21" t="s">
        <v>32</v>
      </c>
    </row>
    <row r="2051" spans="1:34" x14ac:dyDescent="0.35">
      <c r="A2051" s="24" t="s">
        <v>165</v>
      </c>
      <c r="B2051" s="25" t="s">
        <v>22</v>
      </c>
      <c r="C2051" s="25" t="s">
        <v>23</v>
      </c>
      <c r="D2051" s="25" t="s">
        <v>53</v>
      </c>
      <c r="E2051" s="25" t="s">
        <v>25</v>
      </c>
      <c r="F2051" s="25" t="s">
        <v>54</v>
      </c>
      <c r="G2051" s="25" t="s">
        <v>27</v>
      </c>
      <c r="H2051" s="26">
        <v>3.5500000000000002E-3</v>
      </c>
      <c r="I2051" s="25" t="s">
        <v>54</v>
      </c>
      <c r="J2051" s="25"/>
      <c r="K2051" s="27" t="s">
        <v>33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1.6326530612244872E-2</v>
      </c>
      <c r="V2051" s="29">
        <v>1.6326530612244872E-2</v>
      </c>
      <c r="W2051" s="30">
        <v>3.5714285714285587E-2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165</v>
      </c>
      <c r="B2052" s="32" t="s">
        <v>22</v>
      </c>
      <c r="C2052" s="32" t="s">
        <v>23</v>
      </c>
      <c r="D2052" s="32" t="s">
        <v>53</v>
      </c>
      <c r="E2052" s="32" t="s">
        <v>25</v>
      </c>
      <c r="F2052" s="32" t="s">
        <v>55</v>
      </c>
      <c r="G2052" s="32" t="s">
        <v>27</v>
      </c>
      <c r="H2052" s="33">
        <v>3.5500000000000002E-3</v>
      </c>
      <c r="I2052" s="32" t="s">
        <v>55</v>
      </c>
      <c r="J2052" s="32" t="s">
        <v>1003</v>
      </c>
      <c r="K2052" s="34" t="s">
        <v>28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2.4500000000000002</v>
      </c>
      <c r="V2052" s="36">
        <v>2.4500000000000002</v>
      </c>
      <c r="W2052" s="37">
        <v>2.52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165</v>
      </c>
      <c r="B2053" s="16" t="s">
        <v>22</v>
      </c>
      <c r="C2053" s="16" t="s">
        <v>23</v>
      </c>
      <c r="D2053" s="16" t="s">
        <v>53</v>
      </c>
      <c r="E2053" s="16" t="s">
        <v>25</v>
      </c>
      <c r="F2053" s="16" t="s">
        <v>55</v>
      </c>
      <c r="G2053" s="16" t="s">
        <v>27</v>
      </c>
      <c r="H2053" s="17">
        <v>3.5500000000000002E-3</v>
      </c>
      <c r="I2053" s="16" t="s">
        <v>55</v>
      </c>
      <c r="J2053" s="16" t="s">
        <v>1003</v>
      </c>
      <c r="K2053" s="18" t="s">
        <v>29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32</v>
      </c>
      <c r="T2053" s="20" t="s">
        <v>32</v>
      </c>
      <c r="U2053" s="20" t="s">
        <v>32</v>
      </c>
      <c r="V2053" s="20" t="s">
        <v>32</v>
      </c>
      <c r="W2053" s="21" t="s">
        <v>32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32</v>
      </c>
      <c r="AH2053" s="21" t="s">
        <v>32</v>
      </c>
    </row>
    <row r="2054" spans="1:34" x14ac:dyDescent="0.35">
      <c r="A2054" s="15" t="s">
        <v>165</v>
      </c>
      <c r="B2054" s="16" t="s">
        <v>22</v>
      </c>
      <c r="C2054" s="16" t="s">
        <v>23</v>
      </c>
      <c r="D2054" s="16" t="s">
        <v>53</v>
      </c>
      <c r="E2054" s="16" t="s">
        <v>25</v>
      </c>
      <c r="F2054" s="16" t="s">
        <v>55</v>
      </c>
      <c r="G2054" s="16" t="s">
        <v>27</v>
      </c>
      <c r="H2054" s="17">
        <v>3.5500000000000002E-3</v>
      </c>
      <c r="I2054" s="16" t="s">
        <v>55</v>
      </c>
      <c r="J2054" s="16" t="s">
        <v>1003</v>
      </c>
      <c r="K2054" s="18" t="s">
        <v>30</v>
      </c>
      <c r="L2054" s="168">
        <v>2.99</v>
      </c>
      <c r="M2054" s="166">
        <v>2.99</v>
      </c>
      <c r="N2054" s="166">
        <v>2.99</v>
      </c>
      <c r="O2054" s="166">
        <v>2.99</v>
      </c>
      <c r="P2054" s="166">
        <v>2.99</v>
      </c>
      <c r="Q2054" s="166">
        <v>2.99</v>
      </c>
      <c r="R2054" s="166">
        <v>2.99</v>
      </c>
      <c r="S2054" s="166">
        <v>2.79</v>
      </c>
      <c r="T2054" s="166">
        <v>2.79</v>
      </c>
      <c r="U2054" s="166">
        <v>2.4900000000000002</v>
      </c>
      <c r="V2054" s="166">
        <v>2.4900000000000002</v>
      </c>
      <c r="W2054" s="167">
        <v>2.61</v>
      </c>
      <c r="X2054" s="178"/>
      <c r="Y2054" s="168">
        <v>0</v>
      </c>
      <c r="Z2054" s="166">
        <v>0</v>
      </c>
      <c r="AA2054" s="166">
        <v>0</v>
      </c>
      <c r="AB2054" s="166">
        <v>0</v>
      </c>
      <c r="AC2054" s="166">
        <v>0</v>
      </c>
      <c r="AD2054" s="166">
        <v>0</v>
      </c>
      <c r="AE2054" s="167">
        <v>0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165</v>
      </c>
      <c r="B2055" s="16" t="s">
        <v>22</v>
      </c>
      <c r="C2055" s="16" t="s">
        <v>23</v>
      </c>
      <c r="D2055" s="16" t="s">
        <v>53</v>
      </c>
      <c r="E2055" s="16" t="s">
        <v>25</v>
      </c>
      <c r="F2055" s="16" t="s">
        <v>55</v>
      </c>
      <c r="G2055" s="16" t="s">
        <v>27</v>
      </c>
      <c r="H2055" s="17">
        <v>3.5500000000000002E-3</v>
      </c>
      <c r="I2055" s="16" t="s">
        <v>55</v>
      </c>
      <c r="J2055" s="16" t="s">
        <v>1003</v>
      </c>
      <c r="K2055" s="18" t="s">
        <v>31</v>
      </c>
      <c r="L2055" s="19">
        <v>1</v>
      </c>
      <c r="M2055" s="20">
        <v>1</v>
      </c>
      <c r="N2055" s="20">
        <v>1</v>
      </c>
      <c r="O2055" s="20">
        <v>1</v>
      </c>
      <c r="P2055" s="20">
        <v>1</v>
      </c>
      <c r="Q2055" s="20">
        <v>1</v>
      </c>
      <c r="R2055" s="20">
        <v>1</v>
      </c>
      <c r="S2055" s="20" t="s">
        <v>32</v>
      </c>
      <c r="T2055" s="20" t="s">
        <v>32</v>
      </c>
      <c r="U2055" s="20" t="s">
        <v>32</v>
      </c>
      <c r="V2055" s="20" t="s">
        <v>32</v>
      </c>
      <c r="W2055" s="21" t="s">
        <v>32</v>
      </c>
      <c r="X2055" s="149"/>
      <c r="Y2055" s="181">
        <v>0</v>
      </c>
      <c r="Z2055" s="182">
        <v>0</v>
      </c>
      <c r="AA2055" s="182">
        <v>0</v>
      </c>
      <c r="AB2055" s="182">
        <v>0</v>
      </c>
      <c r="AC2055" s="182">
        <v>0</v>
      </c>
      <c r="AD2055" s="182">
        <v>0</v>
      </c>
      <c r="AE2055" s="183">
        <v>0</v>
      </c>
      <c r="AF2055" s="123"/>
      <c r="AG2055" s="20" t="s">
        <v>32</v>
      </c>
      <c r="AH2055" s="21" t="s">
        <v>32</v>
      </c>
    </row>
    <row r="2056" spans="1:34" x14ac:dyDescent="0.35">
      <c r="A2056" s="24" t="s">
        <v>165</v>
      </c>
      <c r="B2056" s="25" t="s">
        <v>22</v>
      </c>
      <c r="C2056" s="25" t="s">
        <v>23</v>
      </c>
      <c r="D2056" s="25" t="s">
        <v>53</v>
      </c>
      <c r="E2056" s="25" t="s">
        <v>25</v>
      </c>
      <c r="F2056" s="25" t="s">
        <v>55</v>
      </c>
      <c r="G2056" s="25" t="s">
        <v>27</v>
      </c>
      <c r="H2056" s="26">
        <v>3.5500000000000002E-3</v>
      </c>
      <c r="I2056" s="25" t="s">
        <v>55</v>
      </c>
      <c r="J2056" s="25" t="s">
        <v>1003</v>
      </c>
      <c r="K2056" s="27" t="s">
        <v>33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1.6326530612244872E-2</v>
      </c>
      <c r="V2056" s="29">
        <v>1.6326530612244872E-2</v>
      </c>
      <c r="W2056" s="30">
        <v>3.5714285714285587E-2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165</v>
      </c>
      <c r="B2057" s="32" t="s">
        <v>22</v>
      </c>
      <c r="C2057" s="32" t="s">
        <v>23</v>
      </c>
      <c r="D2057" s="32" t="s">
        <v>53</v>
      </c>
      <c r="E2057" s="32" t="s">
        <v>25</v>
      </c>
      <c r="F2057" s="32" t="s">
        <v>56</v>
      </c>
      <c r="G2057" s="32" t="s">
        <v>27</v>
      </c>
      <c r="H2057" s="33">
        <v>3.5500000000000002E-3</v>
      </c>
      <c r="I2057" s="32" t="s">
        <v>56</v>
      </c>
      <c r="J2057" s="32"/>
      <c r="K2057" s="34" t="s">
        <v>28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2.39</v>
      </c>
      <c r="T2057" s="36">
        <v>2.39</v>
      </c>
      <c r="U2057" s="36">
        <v>2.2400000000000002</v>
      </c>
      <c r="V2057" s="36">
        <v>2.2400000000000002</v>
      </c>
      <c r="W2057" s="37">
        <v>2.27</v>
      </c>
      <c r="X2057" s="149"/>
      <c r="Y2057" s="128">
        <v>0</v>
      </c>
      <c r="Z2057" s="129">
        <v>0</v>
      </c>
      <c r="AA2057" s="129">
        <v>0</v>
      </c>
      <c r="AB2057" s="129">
        <v>0</v>
      </c>
      <c r="AC2057" s="129">
        <v>0</v>
      </c>
      <c r="AD2057" s="129">
        <v>0</v>
      </c>
      <c r="AE2057" s="151">
        <v>0</v>
      </c>
      <c r="AF2057" s="127"/>
      <c r="AG2057" s="129">
        <v>0.06</v>
      </c>
      <c r="AH2057" s="151">
        <v>0.06</v>
      </c>
    </row>
    <row r="2058" spans="1:34" x14ac:dyDescent="0.35">
      <c r="A2058" s="15" t="s">
        <v>165</v>
      </c>
      <c r="B2058" s="16" t="s">
        <v>22</v>
      </c>
      <c r="C2058" s="16" t="s">
        <v>23</v>
      </c>
      <c r="D2058" s="16" t="s">
        <v>53</v>
      </c>
      <c r="E2058" s="16" t="s">
        <v>25</v>
      </c>
      <c r="F2058" s="16" t="s">
        <v>56</v>
      </c>
      <c r="G2058" s="16" t="s">
        <v>27</v>
      </c>
      <c r="H2058" s="17">
        <v>3.5500000000000002E-3</v>
      </c>
      <c r="I2058" s="16" t="s">
        <v>56</v>
      </c>
      <c r="J2058" s="16"/>
      <c r="K2058" s="18" t="s">
        <v>29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32</v>
      </c>
      <c r="T2058" s="20" t="s">
        <v>32</v>
      </c>
      <c r="U2058" s="20" t="s">
        <v>32</v>
      </c>
      <c r="V2058" s="20" t="s">
        <v>32</v>
      </c>
      <c r="W2058" s="21" t="s">
        <v>32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32</v>
      </c>
      <c r="AH2058" s="21" t="s">
        <v>32</v>
      </c>
    </row>
    <row r="2059" spans="1:34" x14ac:dyDescent="0.35">
      <c r="A2059" s="15" t="s">
        <v>165</v>
      </c>
      <c r="B2059" s="16" t="s">
        <v>22</v>
      </c>
      <c r="C2059" s="16" t="s">
        <v>23</v>
      </c>
      <c r="D2059" s="16" t="s">
        <v>53</v>
      </c>
      <c r="E2059" s="16" t="s">
        <v>25</v>
      </c>
      <c r="F2059" s="16" t="s">
        <v>56</v>
      </c>
      <c r="G2059" s="16" t="s">
        <v>27</v>
      </c>
      <c r="H2059" s="17">
        <v>3.5500000000000002E-3</v>
      </c>
      <c r="I2059" s="16" t="s">
        <v>56</v>
      </c>
      <c r="J2059" s="16"/>
      <c r="K2059" s="18" t="s">
        <v>30</v>
      </c>
      <c r="L2059" s="168">
        <v>2.79</v>
      </c>
      <c r="M2059" s="166">
        <v>2.79</v>
      </c>
      <c r="N2059" s="166">
        <v>2.79</v>
      </c>
      <c r="O2059" s="166">
        <v>2.69</v>
      </c>
      <c r="P2059" s="166">
        <v>2.69</v>
      </c>
      <c r="Q2059" s="166">
        <v>2.69</v>
      </c>
      <c r="R2059" s="166">
        <v>2.69</v>
      </c>
      <c r="S2059" s="166">
        <v>2.4900000000000002</v>
      </c>
      <c r="T2059" s="166">
        <v>2.4900000000000002</v>
      </c>
      <c r="U2059" s="166">
        <v>2.2416666666666667</v>
      </c>
      <c r="V2059" s="166">
        <v>2.2416666666666667</v>
      </c>
      <c r="W2059" s="167">
        <v>2.5554999999999999</v>
      </c>
      <c r="X2059" s="178"/>
      <c r="Y2059" s="168">
        <v>0</v>
      </c>
      <c r="Z2059" s="166">
        <v>0</v>
      </c>
      <c r="AA2059" s="166">
        <v>0</v>
      </c>
      <c r="AB2059" s="166">
        <v>0</v>
      </c>
      <c r="AC2059" s="166">
        <v>0</v>
      </c>
      <c r="AD2059" s="166">
        <v>0</v>
      </c>
      <c r="AE2059" s="167">
        <v>0</v>
      </c>
      <c r="AF2059" s="118"/>
      <c r="AG2059" s="166">
        <v>0.06</v>
      </c>
      <c r="AH2059" s="167">
        <v>0.06</v>
      </c>
    </row>
    <row r="2060" spans="1:34" x14ac:dyDescent="0.35">
      <c r="A2060" s="15" t="s">
        <v>165</v>
      </c>
      <c r="B2060" s="16" t="s">
        <v>22</v>
      </c>
      <c r="C2060" s="16" t="s">
        <v>23</v>
      </c>
      <c r="D2060" s="16" t="s">
        <v>53</v>
      </c>
      <c r="E2060" s="16" t="s">
        <v>25</v>
      </c>
      <c r="F2060" s="16" t="s">
        <v>56</v>
      </c>
      <c r="G2060" s="16" t="s">
        <v>27</v>
      </c>
      <c r="H2060" s="17">
        <v>3.5500000000000002E-3</v>
      </c>
      <c r="I2060" s="16" t="s">
        <v>56</v>
      </c>
      <c r="J2060" s="16"/>
      <c r="K2060" s="18" t="s">
        <v>31</v>
      </c>
      <c r="L2060" s="19">
        <v>1</v>
      </c>
      <c r="M2060" s="20">
        <v>1</v>
      </c>
      <c r="N2060" s="20">
        <v>1</v>
      </c>
      <c r="O2060" s="20">
        <v>1</v>
      </c>
      <c r="P2060" s="20">
        <v>1</v>
      </c>
      <c r="Q2060" s="20">
        <v>1</v>
      </c>
      <c r="R2060" s="20">
        <v>1</v>
      </c>
      <c r="S2060" s="20" t="s">
        <v>32</v>
      </c>
      <c r="T2060" s="20" t="s">
        <v>32</v>
      </c>
      <c r="U2060" s="20" t="s">
        <v>32</v>
      </c>
      <c r="V2060" s="20" t="s">
        <v>32</v>
      </c>
      <c r="W2060" s="21" t="s">
        <v>32</v>
      </c>
      <c r="X2060" s="149"/>
      <c r="Y2060" s="19">
        <v>0</v>
      </c>
      <c r="Z2060" s="20">
        <v>0</v>
      </c>
      <c r="AA2060" s="20">
        <v>0</v>
      </c>
      <c r="AB2060" s="20">
        <v>0</v>
      </c>
      <c r="AC2060" s="20">
        <v>0</v>
      </c>
      <c r="AD2060" s="20">
        <v>0</v>
      </c>
      <c r="AE2060" s="21">
        <v>0</v>
      </c>
      <c r="AF2060" s="123"/>
      <c r="AG2060" s="20" t="s">
        <v>32</v>
      </c>
      <c r="AH2060" s="21" t="s">
        <v>32</v>
      </c>
    </row>
    <row r="2061" spans="1:34" x14ac:dyDescent="0.35">
      <c r="A2061" s="24" t="s">
        <v>165</v>
      </c>
      <c r="B2061" s="25" t="s">
        <v>22</v>
      </c>
      <c r="C2061" s="25" t="s">
        <v>23</v>
      </c>
      <c r="D2061" s="25" t="s">
        <v>53</v>
      </c>
      <c r="E2061" s="25" t="s">
        <v>25</v>
      </c>
      <c r="F2061" s="25" t="s">
        <v>56</v>
      </c>
      <c r="G2061" s="25" t="s">
        <v>27</v>
      </c>
      <c r="H2061" s="26">
        <v>3.5500000000000002E-3</v>
      </c>
      <c r="I2061" s="25" t="s">
        <v>56</v>
      </c>
      <c r="J2061" s="25"/>
      <c r="K2061" s="27" t="s">
        <v>33</v>
      </c>
      <c r="L2061" s="28">
        <v>3.7174721189591198E-2</v>
      </c>
      <c r="M2061" s="29">
        <v>3.7174721189591198E-2</v>
      </c>
      <c r="N2061" s="29">
        <v>3.7174721189591198E-2</v>
      </c>
      <c r="O2061" s="29">
        <v>0</v>
      </c>
      <c r="P2061" s="29">
        <v>0</v>
      </c>
      <c r="Q2061" s="29">
        <v>0</v>
      </c>
      <c r="R2061" s="29">
        <v>0</v>
      </c>
      <c r="S2061" s="29">
        <v>4.1841004184100417E-2</v>
      </c>
      <c r="T2061" s="29">
        <v>4.1841004184100417E-2</v>
      </c>
      <c r="U2061" s="29">
        <v>7.4404761904744987E-4</v>
      </c>
      <c r="V2061" s="29">
        <v>7.4404761904744987E-4</v>
      </c>
      <c r="W2061" s="30">
        <v>0.12577092511013199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165</v>
      </c>
      <c r="B2062" s="32" t="s">
        <v>22</v>
      </c>
      <c r="C2062" s="32" t="s">
        <v>23</v>
      </c>
      <c r="D2062" s="32" t="s">
        <v>53</v>
      </c>
      <c r="E2062" s="32" t="s">
        <v>25</v>
      </c>
      <c r="F2062" s="32" t="s">
        <v>638</v>
      </c>
      <c r="G2062" s="32" t="s">
        <v>27</v>
      </c>
      <c r="H2062" s="33">
        <v>3.5500000000000002E-3</v>
      </c>
      <c r="I2062" s="32" t="s">
        <v>638</v>
      </c>
      <c r="J2062" s="32" t="s">
        <v>1003</v>
      </c>
      <c r="K2062" s="34" t="s">
        <v>28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2.39</v>
      </c>
      <c r="T2062" s="36">
        <v>2.39</v>
      </c>
      <c r="U2062" s="36">
        <v>2.2400000000000002</v>
      </c>
      <c r="V2062" s="36">
        <v>2.2400000000000002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165</v>
      </c>
      <c r="B2063" s="16" t="s">
        <v>22</v>
      </c>
      <c r="C2063" s="16" t="s">
        <v>23</v>
      </c>
      <c r="D2063" s="16" t="s">
        <v>53</v>
      </c>
      <c r="E2063" s="16" t="s">
        <v>25</v>
      </c>
      <c r="F2063" s="16" t="s">
        <v>638</v>
      </c>
      <c r="G2063" s="16" t="s">
        <v>27</v>
      </c>
      <c r="H2063" s="17">
        <v>3.5500000000000002E-3</v>
      </c>
      <c r="I2063" s="16" t="s">
        <v>638</v>
      </c>
      <c r="J2063" s="16" t="s">
        <v>1003</v>
      </c>
      <c r="K2063" s="18" t="s">
        <v>29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32</v>
      </c>
      <c r="T2063" s="20" t="s">
        <v>32</v>
      </c>
      <c r="U2063" s="20" t="s">
        <v>32</v>
      </c>
      <c r="V2063" s="20" t="s">
        <v>32</v>
      </c>
      <c r="W2063" s="21" t="s">
        <v>32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32</v>
      </c>
      <c r="AH2063" s="21" t="s">
        <v>32</v>
      </c>
    </row>
    <row r="2064" spans="1:34" x14ac:dyDescent="0.35">
      <c r="A2064" s="15" t="s">
        <v>165</v>
      </c>
      <c r="B2064" s="16" t="s">
        <v>22</v>
      </c>
      <c r="C2064" s="16" t="s">
        <v>23</v>
      </c>
      <c r="D2064" s="16" t="s">
        <v>53</v>
      </c>
      <c r="E2064" s="16" t="s">
        <v>25</v>
      </c>
      <c r="F2064" s="16" t="s">
        <v>638</v>
      </c>
      <c r="G2064" s="16" t="s">
        <v>27</v>
      </c>
      <c r="H2064" s="17">
        <v>3.5500000000000002E-3</v>
      </c>
      <c r="I2064" s="16" t="s">
        <v>638</v>
      </c>
      <c r="J2064" s="16" t="s">
        <v>1003</v>
      </c>
      <c r="K2064" s="18" t="s">
        <v>30</v>
      </c>
      <c r="L2064" s="168">
        <v>2.79</v>
      </c>
      <c r="M2064" s="166">
        <v>2.79</v>
      </c>
      <c r="N2064" s="166">
        <v>2.79</v>
      </c>
      <c r="O2064" s="166">
        <v>2.69</v>
      </c>
      <c r="P2064" s="166">
        <v>2.69</v>
      </c>
      <c r="Q2064" s="166">
        <v>2.69</v>
      </c>
      <c r="R2064" s="166">
        <v>2.69</v>
      </c>
      <c r="S2064" s="166">
        <v>2.4900000000000002</v>
      </c>
      <c r="T2064" s="166">
        <v>2.4900000000000002</v>
      </c>
      <c r="U2064" s="166">
        <v>2.2416666666666667</v>
      </c>
      <c r="V2064" s="166">
        <v>2.2416666666666667</v>
      </c>
      <c r="W2064" s="167">
        <v>2.5554999999999999</v>
      </c>
      <c r="X2064" s="178"/>
      <c r="Y2064" s="168">
        <v>0</v>
      </c>
      <c r="Z2064" s="166">
        <v>0</v>
      </c>
      <c r="AA2064" s="166">
        <v>0</v>
      </c>
      <c r="AB2064" s="166">
        <v>0</v>
      </c>
      <c r="AC2064" s="166">
        <v>0</v>
      </c>
      <c r="AD2064" s="166">
        <v>0</v>
      </c>
      <c r="AE2064" s="167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165</v>
      </c>
      <c r="B2065" s="16" t="s">
        <v>22</v>
      </c>
      <c r="C2065" s="16" t="s">
        <v>23</v>
      </c>
      <c r="D2065" s="16" t="s">
        <v>53</v>
      </c>
      <c r="E2065" s="16" t="s">
        <v>25</v>
      </c>
      <c r="F2065" s="16" t="s">
        <v>638</v>
      </c>
      <c r="G2065" s="16" t="s">
        <v>27</v>
      </c>
      <c r="H2065" s="17">
        <v>3.5500000000000002E-3</v>
      </c>
      <c r="I2065" s="16" t="s">
        <v>638</v>
      </c>
      <c r="J2065" s="16" t="s">
        <v>1003</v>
      </c>
      <c r="K2065" s="18" t="s">
        <v>31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32</v>
      </c>
      <c r="T2065" s="20" t="s">
        <v>32</v>
      </c>
      <c r="U2065" s="20" t="s">
        <v>32</v>
      </c>
      <c r="V2065" s="20" t="s">
        <v>32</v>
      </c>
      <c r="W2065" s="21" t="s">
        <v>32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32</v>
      </c>
      <c r="AH2065" s="21" t="s">
        <v>32</v>
      </c>
    </row>
    <row r="2066" spans="1:34" x14ac:dyDescent="0.35">
      <c r="A2066" s="24" t="s">
        <v>165</v>
      </c>
      <c r="B2066" s="25" t="s">
        <v>22</v>
      </c>
      <c r="C2066" s="25" t="s">
        <v>23</v>
      </c>
      <c r="D2066" s="25" t="s">
        <v>53</v>
      </c>
      <c r="E2066" s="25" t="s">
        <v>25</v>
      </c>
      <c r="F2066" s="25" t="s">
        <v>638</v>
      </c>
      <c r="G2066" s="25" t="s">
        <v>27</v>
      </c>
      <c r="H2066" s="26">
        <v>3.5500000000000002E-3</v>
      </c>
      <c r="I2066" s="25" t="s">
        <v>638</v>
      </c>
      <c r="J2066" s="25" t="s">
        <v>1003</v>
      </c>
      <c r="K2066" s="27" t="s">
        <v>33</v>
      </c>
      <c r="L2066" s="28">
        <v>3.7174721189591198E-2</v>
      </c>
      <c r="M2066" s="29">
        <v>3.7174721189591198E-2</v>
      </c>
      <c r="N2066" s="29">
        <v>3.7174721189591198E-2</v>
      </c>
      <c r="O2066" s="29">
        <v>0</v>
      </c>
      <c r="P2066" s="29">
        <v>0</v>
      </c>
      <c r="Q2066" s="29">
        <v>0</v>
      </c>
      <c r="R2066" s="29">
        <v>0</v>
      </c>
      <c r="S2066" s="29">
        <v>4.1841004184100417E-2</v>
      </c>
      <c r="T2066" s="29">
        <v>4.1841004184100417E-2</v>
      </c>
      <c r="U2066" s="29">
        <v>7.4404761904744987E-4</v>
      </c>
      <c r="V2066" s="29">
        <v>7.4404761904744987E-4</v>
      </c>
      <c r="W2066" s="30">
        <v>0.12577092511013199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165</v>
      </c>
      <c r="B2067" s="32" t="s">
        <v>22</v>
      </c>
      <c r="C2067" s="32" t="s">
        <v>23</v>
      </c>
      <c r="D2067" s="32" t="s">
        <v>53</v>
      </c>
      <c r="E2067" s="32" t="s">
        <v>25</v>
      </c>
      <c r="F2067" s="32" t="s">
        <v>57</v>
      </c>
      <c r="G2067" s="32" t="s">
        <v>27</v>
      </c>
      <c r="H2067" s="33">
        <v>3.5500000000000002E-3</v>
      </c>
      <c r="I2067" s="32" t="s">
        <v>57</v>
      </c>
      <c r="J2067" s="32" t="s">
        <v>1003</v>
      </c>
      <c r="K2067" s="34" t="s">
        <v>28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2.39</v>
      </c>
      <c r="T2067" s="36">
        <v>2.39</v>
      </c>
      <c r="U2067" s="36">
        <v>2.2400000000000002</v>
      </c>
      <c r="V2067" s="36">
        <v>2.2400000000000002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165</v>
      </c>
      <c r="B2068" s="16" t="s">
        <v>22</v>
      </c>
      <c r="C2068" s="16" t="s">
        <v>23</v>
      </c>
      <c r="D2068" s="16" t="s">
        <v>53</v>
      </c>
      <c r="E2068" s="16" t="s">
        <v>25</v>
      </c>
      <c r="F2068" s="16" t="s">
        <v>57</v>
      </c>
      <c r="G2068" s="16" t="s">
        <v>27</v>
      </c>
      <c r="H2068" s="17">
        <v>3.5500000000000002E-3</v>
      </c>
      <c r="I2068" s="16" t="s">
        <v>57</v>
      </c>
      <c r="J2068" s="16" t="s">
        <v>1003</v>
      </c>
      <c r="K2068" s="18" t="s">
        <v>29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32</v>
      </c>
      <c r="T2068" s="20" t="s">
        <v>32</v>
      </c>
      <c r="U2068" s="20" t="s">
        <v>32</v>
      </c>
      <c r="V2068" s="20" t="s">
        <v>32</v>
      </c>
      <c r="W2068" s="21" t="s">
        <v>32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32</v>
      </c>
      <c r="AH2068" s="21" t="s">
        <v>32</v>
      </c>
    </row>
    <row r="2069" spans="1:34" x14ac:dyDescent="0.35">
      <c r="A2069" s="15" t="s">
        <v>165</v>
      </c>
      <c r="B2069" s="16" t="s">
        <v>22</v>
      </c>
      <c r="C2069" s="16" t="s">
        <v>23</v>
      </c>
      <c r="D2069" s="16" t="s">
        <v>53</v>
      </c>
      <c r="E2069" s="16" t="s">
        <v>25</v>
      </c>
      <c r="F2069" s="16" t="s">
        <v>57</v>
      </c>
      <c r="G2069" s="16" t="s">
        <v>27</v>
      </c>
      <c r="H2069" s="17">
        <v>3.5500000000000002E-3</v>
      </c>
      <c r="I2069" s="16" t="s">
        <v>57</v>
      </c>
      <c r="J2069" s="16" t="s">
        <v>1003</v>
      </c>
      <c r="K2069" s="18" t="s">
        <v>30</v>
      </c>
      <c r="L2069" s="168">
        <v>2.79</v>
      </c>
      <c r="M2069" s="166">
        <v>2.79</v>
      </c>
      <c r="N2069" s="166">
        <v>2.79</v>
      </c>
      <c r="O2069" s="166">
        <v>2.69</v>
      </c>
      <c r="P2069" s="166">
        <v>2.69</v>
      </c>
      <c r="Q2069" s="166">
        <v>2.69</v>
      </c>
      <c r="R2069" s="166">
        <v>2.69</v>
      </c>
      <c r="S2069" s="166">
        <v>2.4900000000000002</v>
      </c>
      <c r="T2069" s="166">
        <v>2.4900000000000002</v>
      </c>
      <c r="U2069" s="166">
        <v>2.2416666666666667</v>
      </c>
      <c r="V2069" s="166">
        <v>2.2416666666666667</v>
      </c>
      <c r="W2069" s="167">
        <v>2.5554999999999999</v>
      </c>
      <c r="X2069" s="169"/>
      <c r="Y2069" s="168">
        <v>0</v>
      </c>
      <c r="Z2069" s="166">
        <v>0</v>
      </c>
      <c r="AA2069" s="166">
        <v>0</v>
      </c>
      <c r="AB2069" s="166">
        <v>0</v>
      </c>
      <c r="AC2069" s="166">
        <v>0</v>
      </c>
      <c r="AD2069" s="166">
        <v>0</v>
      </c>
      <c r="AE2069" s="167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165</v>
      </c>
      <c r="B2070" s="16" t="s">
        <v>22</v>
      </c>
      <c r="C2070" s="16" t="s">
        <v>23</v>
      </c>
      <c r="D2070" s="16" t="s">
        <v>53</v>
      </c>
      <c r="E2070" s="16" t="s">
        <v>25</v>
      </c>
      <c r="F2070" s="16" t="s">
        <v>57</v>
      </c>
      <c r="G2070" s="16" t="s">
        <v>27</v>
      </c>
      <c r="H2070" s="17">
        <v>3.5500000000000002E-3</v>
      </c>
      <c r="I2070" s="16" t="s">
        <v>57</v>
      </c>
      <c r="J2070" s="16" t="s">
        <v>1003</v>
      </c>
      <c r="K2070" s="18" t="s">
        <v>31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32</v>
      </c>
      <c r="T2070" s="20" t="s">
        <v>32</v>
      </c>
      <c r="U2070" s="20" t="s">
        <v>32</v>
      </c>
      <c r="V2070" s="20" t="s">
        <v>32</v>
      </c>
      <c r="W2070" s="21" t="s">
        <v>32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32</v>
      </c>
      <c r="AH2070" s="21" t="s">
        <v>32</v>
      </c>
    </row>
    <row r="2071" spans="1:34" x14ac:dyDescent="0.35">
      <c r="A2071" s="24" t="s">
        <v>165</v>
      </c>
      <c r="B2071" s="25" t="s">
        <v>22</v>
      </c>
      <c r="C2071" s="25" t="s">
        <v>23</v>
      </c>
      <c r="D2071" s="25" t="s">
        <v>53</v>
      </c>
      <c r="E2071" s="25" t="s">
        <v>25</v>
      </c>
      <c r="F2071" s="25" t="s">
        <v>57</v>
      </c>
      <c r="G2071" s="25" t="s">
        <v>27</v>
      </c>
      <c r="H2071" s="26">
        <v>3.5500000000000002E-3</v>
      </c>
      <c r="I2071" s="25" t="s">
        <v>57</v>
      </c>
      <c r="J2071" s="25" t="s">
        <v>1003</v>
      </c>
      <c r="K2071" s="27" t="s">
        <v>33</v>
      </c>
      <c r="L2071" s="28">
        <v>3.7174721189591198E-2</v>
      </c>
      <c r="M2071" s="29">
        <v>3.7174721189591198E-2</v>
      </c>
      <c r="N2071" s="29">
        <v>3.7174721189591198E-2</v>
      </c>
      <c r="O2071" s="29">
        <v>0</v>
      </c>
      <c r="P2071" s="29">
        <v>0</v>
      </c>
      <c r="Q2071" s="29">
        <v>0</v>
      </c>
      <c r="R2071" s="29">
        <v>0</v>
      </c>
      <c r="S2071" s="29">
        <v>4.1841004184100417E-2</v>
      </c>
      <c r="T2071" s="29">
        <v>4.1841004184100417E-2</v>
      </c>
      <c r="U2071" s="29">
        <v>7.4404761904744987E-4</v>
      </c>
      <c r="V2071" s="29">
        <v>7.4404761904744987E-4</v>
      </c>
      <c r="W2071" s="30">
        <v>0.12577092511013199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165</v>
      </c>
      <c r="B2072" s="32" t="s">
        <v>22</v>
      </c>
      <c r="C2072" s="32" t="s">
        <v>23</v>
      </c>
      <c r="D2072" s="32" t="s">
        <v>53</v>
      </c>
      <c r="E2072" s="32" t="s">
        <v>25</v>
      </c>
      <c r="F2072" s="32" t="s">
        <v>58</v>
      </c>
      <c r="G2072" s="32" t="s">
        <v>27</v>
      </c>
      <c r="H2072" s="33">
        <v>3.5500000000000002E-3</v>
      </c>
      <c r="I2072" s="32" t="s">
        <v>58</v>
      </c>
      <c r="J2072" s="32"/>
      <c r="K2072" s="34" t="s">
        <v>28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2.39</v>
      </c>
      <c r="T2072" s="36">
        <v>2.39</v>
      </c>
      <c r="U2072" s="36">
        <v>2.2400000000000002</v>
      </c>
      <c r="V2072" s="36">
        <v>2.2400000000000002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165</v>
      </c>
      <c r="B2073" s="16" t="s">
        <v>22</v>
      </c>
      <c r="C2073" s="16" t="s">
        <v>23</v>
      </c>
      <c r="D2073" s="16" t="s">
        <v>53</v>
      </c>
      <c r="E2073" s="16" t="s">
        <v>25</v>
      </c>
      <c r="F2073" s="16" t="s">
        <v>58</v>
      </c>
      <c r="G2073" s="16" t="s">
        <v>27</v>
      </c>
      <c r="H2073" s="17">
        <v>3.5500000000000002E-3</v>
      </c>
      <c r="I2073" s="16" t="s">
        <v>58</v>
      </c>
      <c r="J2073" s="16"/>
      <c r="K2073" s="18" t="s">
        <v>29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32</v>
      </c>
      <c r="T2073" s="20" t="s">
        <v>32</v>
      </c>
      <c r="U2073" s="20" t="s">
        <v>32</v>
      </c>
      <c r="V2073" s="20" t="s">
        <v>32</v>
      </c>
      <c r="W2073" s="21" t="s">
        <v>32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32</v>
      </c>
      <c r="AH2073" s="21" t="s">
        <v>32</v>
      </c>
    </row>
    <row r="2074" spans="1:34" x14ac:dyDescent="0.35">
      <c r="A2074" s="15" t="s">
        <v>165</v>
      </c>
      <c r="B2074" s="16" t="s">
        <v>22</v>
      </c>
      <c r="C2074" s="16" t="s">
        <v>23</v>
      </c>
      <c r="D2074" s="16" t="s">
        <v>53</v>
      </c>
      <c r="E2074" s="16" t="s">
        <v>25</v>
      </c>
      <c r="F2074" s="16" t="s">
        <v>58</v>
      </c>
      <c r="G2074" s="16" t="s">
        <v>27</v>
      </c>
      <c r="H2074" s="17">
        <v>3.5500000000000002E-3</v>
      </c>
      <c r="I2074" s="16" t="s">
        <v>58</v>
      </c>
      <c r="J2074" s="16"/>
      <c r="K2074" s="18" t="s">
        <v>30</v>
      </c>
      <c r="L2074" s="172">
        <v>2.79</v>
      </c>
      <c r="M2074" s="171">
        <v>2.79</v>
      </c>
      <c r="N2074" s="171">
        <v>2.79</v>
      </c>
      <c r="O2074" s="171">
        <v>2.69</v>
      </c>
      <c r="P2074" s="171">
        <v>2.69</v>
      </c>
      <c r="Q2074" s="171">
        <v>2.69</v>
      </c>
      <c r="R2074" s="171">
        <v>2.69</v>
      </c>
      <c r="S2074" s="171">
        <v>2.4900000000000002</v>
      </c>
      <c r="T2074" s="171">
        <v>2.4900000000000002</v>
      </c>
      <c r="U2074" s="171">
        <v>2.2416666666666667</v>
      </c>
      <c r="V2074" s="171">
        <v>2.2416666666666667</v>
      </c>
      <c r="W2074" s="170">
        <v>2.5554999999999999</v>
      </c>
      <c r="X2074" s="178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165</v>
      </c>
      <c r="B2075" s="16" t="s">
        <v>22</v>
      </c>
      <c r="C2075" s="16" t="s">
        <v>23</v>
      </c>
      <c r="D2075" s="16" t="s">
        <v>53</v>
      </c>
      <c r="E2075" s="16" t="s">
        <v>25</v>
      </c>
      <c r="F2075" s="16" t="s">
        <v>58</v>
      </c>
      <c r="G2075" s="16" t="s">
        <v>27</v>
      </c>
      <c r="H2075" s="17">
        <v>3.5500000000000002E-3</v>
      </c>
      <c r="I2075" s="16" t="s">
        <v>58</v>
      </c>
      <c r="J2075" s="16"/>
      <c r="K2075" s="18" t="s">
        <v>31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32</v>
      </c>
      <c r="T2075" s="20" t="s">
        <v>32</v>
      </c>
      <c r="U2075" s="20" t="s">
        <v>32</v>
      </c>
      <c r="V2075" s="20" t="s">
        <v>32</v>
      </c>
      <c r="W2075" s="21" t="s">
        <v>32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32</v>
      </c>
      <c r="AH2075" s="21" t="s">
        <v>32</v>
      </c>
    </row>
    <row r="2076" spans="1:34" x14ac:dyDescent="0.35">
      <c r="A2076" s="24" t="s">
        <v>165</v>
      </c>
      <c r="B2076" s="25" t="s">
        <v>22</v>
      </c>
      <c r="C2076" s="25" t="s">
        <v>23</v>
      </c>
      <c r="D2076" s="25" t="s">
        <v>53</v>
      </c>
      <c r="E2076" s="25" t="s">
        <v>25</v>
      </c>
      <c r="F2076" s="25" t="s">
        <v>58</v>
      </c>
      <c r="G2076" s="25" t="s">
        <v>27</v>
      </c>
      <c r="H2076" s="26">
        <v>3.5500000000000002E-3</v>
      </c>
      <c r="I2076" s="25" t="s">
        <v>58</v>
      </c>
      <c r="J2076" s="25"/>
      <c r="K2076" s="27" t="s">
        <v>33</v>
      </c>
      <c r="L2076" s="28">
        <v>3.7174721189591198E-2</v>
      </c>
      <c r="M2076" s="29">
        <v>3.7174721189591198E-2</v>
      </c>
      <c r="N2076" s="29">
        <v>3.7174721189591198E-2</v>
      </c>
      <c r="O2076" s="29">
        <v>0</v>
      </c>
      <c r="P2076" s="29">
        <v>0</v>
      </c>
      <c r="Q2076" s="29">
        <v>0</v>
      </c>
      <c r="R2076" s="29">
        <v>0</v>
      </c>
      <c r="S2076" s="29">
        <v>4.1841004184100417E-2</v>
      </c>
      <c r="T2076" s="29">
        <v>4.1841004184100417E-2</v>
      </c>
      <c r="U2076" s="29">
        <v>7.4404761904744987E-4</v>
      </c>
      <c r="V2076" s="29">
        <v>7.4404761904744987E-4</v>
      </c>
      <c r="W2076" s="30">
        <v>0.12577092511013199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165</v>
      </c>
      <c r="B2077" s="32" t="s">
        <v>22</v>
      </c>
      <c r="C2077" s="32" t="s">
        <v>23</v>
      </c>
      <c r="D2077" s="32" t="s">
        <v>53</v>
      </c>
      <c r="E2077" s="32" t="s">
        <v>1004</v>
      </c>
      <c r="F2077" s="32" t="s">
        <v>59</v>
      </c>
      <c r="G2077" s="32" t="s">
        <v>27</v>
      </c>
      <c r="H2077" s="33">
        <v>3.5500000000000002E-3</v>
      </c>
      <c r="I2077" s="32" t="s">
        <v>59</v>
      </c>
      <c r="J2077" s="32"/>
      <c r="K2077" s="34" t="s">
        <v>28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165</v>
      </c>
      <c r="B2078" s="16" t="s">
        <v>22</v>
      </c>
      <c r="C2078" s="16" t="s">
        <v>23</v>
      </c>
      <c r="D2078" s="16" t="s">
        <v>53</v>
      </c>
      <c r="E2078" s="16" t="s">
        <v>1004</v>
      </c>
      <c r="F2078" s="16" t="s">
        <v>59</v>
      </c>
      <c r="G2078" s="16" t="s">
        <v>27</v>
      </c>
      <c r="H2078" s="17">
        <v>3.5500000000000002E-3</v>
      </c>
      <c r="I2078" s="16" t="s">
        <v>59</v>
      </c>
      <c r="J2078" s="16"/>
      <c r="K2078" s="18" t="s">
        <v>29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32</v>
      </c>
      <c r="T2078" s="20" t="s">
        <v>32</v>
      </c>
      <c r="U2078" s="20" t="s">
        <v>32</v>
      </c>
      <c r="V2078" s="20" t="s">
        <v>32</v>
      </c>
      <c r="W2078" s="21" t="s">
        <v>32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32</v>
      </c>
      <c r="AH2078" s="21" t="s">
        <v>32</v>
      </c>
    </row>
    <row r="2079" spans="1:34" x14ac:dyDescent="0.35">
      <c r="A2079" s="15" t="s">
        <v>165</v>
      </c>
      <c r="B2079" s="16" t="s">
        <v>22</v>
      </c>
      <c r="C2079" s="16" t="s">
        <v>23</v>
      </c>
      <c r="D2079" s="16" t="s">
        <v>53</v>
      </c>
      <c r="E2079" s="16" t="s">
        <v>1004</v>
      </c>
      <c r="F2079" s="16" t="s">
        <v>59</v>
      </c>
      <c r="G2079" s="16" t="s">
        <v>27</v>
      </c>
      <c r="H2079" s="17">
        <v>3.5500000000000002E-3</v>
      </c>
      <c r="I2079" s="16" t="s">
        <v>59</v>
      </c>
      <c r="J2079" s="16"/>
      <c r="K2079" s="18" t="s">
        <v>30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78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165</v>
      </c>
      <c r="B2080" s="16" t="s">
        <v>22</v>
      </c>
      <c r="C2080" s="16" t="s">
        <v>23</v>
      </c>
      <c r="D2080" s="16" t="s">
        <v>53</v>
      </c>
      <c r="E2080" s="16" t="s">
        <v>1004</v>
      </c>
      <c r="F2080" s="16" t="s">
        <v>59</v>
      </c>
      <c r="G2080" s="16" t="s">
        <v>27</v>
      </c>
      <c r="H2080" s="17">
        <v>3.5500000000000002E-3</v>
      </c>
      <c r="I2080" s="16" t="s">
        <v>59</v>
      </c>
      <c r="J2080" s="16"/>
      <c r="K2080" s="18" t="s">
        <v>31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32</v>
      </c>
      <c r="T2080" s="20" t="s">
        <v>32</v>
      </c>
      <c r="U2080" s="20" t="s">
        <v>32</v>
      </c>
      <c r="V2080" s="20" t="s">
        <v>32</v>
      </c>
      <c r="W2080" s="21" t="s">
        <v>32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32</v>
      </c>
      <c r="AH2080" s="21" t="s">
        <v>32</v>
      </c>
    </row>
    <row r="2081" spans="1:34" x14ac:dyDescent="0.35">
      <c r="A2081" s="24" t="s">
        <v>165</v>
      </c>
      <c r="B2081" s="25" t="s">
        <v>22</v>
      </c>
      <c r="C2081" s="25" t="s">
        <v>23</v>
      </c>
      <c r="D2081" s="25" t="s">
        <v>53</v>
      </c>
      <c r="E2081" s="25" t="s">
        <v>1004</v>
      </c>
      <c r="F2081" s="25" t="s">
        <v>59</v>
      </c>
      <c r="G2081" s="25" t="s">
        <v>27</v>
      </c>
      <c r="H2081" s="26">
        <v>3.5500000000000002E-3</v>
      </c>
      <c r="I2081" s="25" t="s">
        <v>59</v>
      </c>
      <c r="J2081" s="25"/>
      <c r="K2081" s="27" t="s">
        <v>33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165</v>
      </c>
      <c r="B2082" s="32" t="s">
        <v>22</v>
      </c>
      <c r="C2082" s="32" t="s">
        <v>23</v>
      </c>
      <c r="D2082" s="32" t="s">
        <v>53</v>
      </c>
      <c r="E2082" s="32" t="s">
        <v>1006</v>
      </c>
      <c r="F2082" s="32" t="s">
        <v>60</v>
      </c>
      <c r="G2082" s="32" t="s">
        <v>27</v>
      </c>
      <c r="H2082" s="33">
        <v>3.5500000000000002E-3</v>
      </c>
      <c r="I2082" s="32" t="s">
        <v>60</v>
      </c>
      <c r="J2082" s="32" t="s">
        <v>1003</v>
      </c>
      <c r="K2082" s="34" t="s">
        <v>28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2.69</v>
      </c>
      <c r="V2082" s="36">
        <v>2.69</v>
      </c>
      <c r="W2082" s="37">
        <v>2.79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165</v>
      </c>
      <c r="B2083" s="16" t="s">
        <v>22</v>
      </c>
      <c r="C2083" s="16" t="s">
        <v>23</v>
      </c>
      <c r="D2083" s="16" t="s">
        <v>53</v>
      </c>
      <c r="E2083" s="16" t="s">
        <v>1006</v>
      </c>
      <c r="F2083" s="16" t="s">
        <v>60</v>
      </c>
      <c r="G2083" s="16" t="s">
        <v>27</v>
      </c>
      <c r="H2083" s="17">
        <v>3.5500000000000002E-3</v>
      </c>
      <c r="I2083" s="16" t="s">
        <v>60</v>
      </c>
      <c r="J2083" s="16" t="s">
        <v>1003</v>
      </c>
      <c r="K2083" s="18" t="s">
        <v>29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32</v>
      </c>
      <c r="T2083" s="20" t="s">
        <v>32</v>
      </c>
      <c r="U2083" s="20" t="s">
        <v>32</v>
      </c>
      <c r="V2083" s="20" t="s">
        <v>32</v>
      </c>
      <c r="W2083" s="21" t="s">
        <v>32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32</v>
      </c>
      <c r="AH2083" s="21" t="s">
        <v>32</v>
      </c>
    </row>
    <row r="2084" spans="1:34" x14ac:dyDescent="0.35">
      <c r="A2084" s="15" t="s">
        <v>165</v>
      </c>
      <c r="B2084" s="16" t="s">
        <v>22</v>
      </c>
      <c r="C2084" s="16" t="s">
        <v>23</v>
      </c>
      <c r="D2084" s="16" t="s">
        <v>53</v>
      </c>
      <c r="E2084" s="16" t="s">
        <v>1006</v>
      </c>
      <c r="F2084" s="16" t="s">
        <v>60</v>
      </c>
      <c r="G2084" s="16" t="s">
        <v>27</v>
      </c>
      <c r="H2084" s="17">
        <v>3.5500000000000002E-3</v>
      </c>
      <c r="I2084" s="16" t="s">
        <v>60</v>
      </c>
      <c r="J2084" s="16" t="s">
        <v>1003</v>
      </c>
      <c r="K2084" s="18" t="s">
        <v>30</v>
      </c>
      <c r="L2084" s="168">
        <v>2.4900000000000002</v>
      </c>
      <c r="M2084" s="166">
        <v>2.4900000000000002</v>
      </c>
      <c r="N2084" s="166">
        <v>2.4900000000000002</v>
      </c>
      <c r="O2084" s="166">
        <v>2.4900000000000002</v>
      </c>
      <c r="P2084" s="166">
        <v>2.4900000000000002</v>
      </c>
      <c r="Q2084" s="166">
        <v>2.4900000000000002</v>
      </c>
      <c r="R2084" s="166">
        <v>2.4900000000000002</v>
      </c>
      <c r="S2084" s="166">
        <v>2.4900000000000002</v>
      </c>
      <c r="T2084" s="166">
        <v>2.4900000000000002</v>
      </c>
      <c r="U2084" s="166">
        <v>2.73</v>
      </c>
      <c r="V2084" s="166">
        <v>2.73</v>
      </c>
      <c r="W2084" s="167">
        <v>2.88</v>
      </c>
      <c r="X2084" s="178"/>
      <c r="Y2084" s="168">
        <v>-2.4900000000000002</v>
      </c>
      <c r="Z2084" s="166">
        <v>-2.4900000000000002</v>
      </c>
      <c r="AA2084" s="166">
        <v>-2.4900000000000002</v>
      </c>
      <c r="AB2084" s="166">
        <v>-2.4900000000000002</v>
      </c>
      <c r="AC2084" s="166">
        <v>-2.4900000000000002</v>
      </c>
      <c r="AD2084" s="166">
        <v>-2.4900000000000002</v>
      </c>
      <c r="AE2084" s="167">
        <v>-2.4900000000000002</v>
      </c>
      <c r="AF2084" s="118"/>
      <c r="AG2084" s="166">
        <v>0.06</v>
      </c>
      <c r="AH2084" s="167">
        <v>0.06</v>
      </c>
    </row>
    <row r="2085" spans="1:34" x14ac:dyDescent="0.35">
      <c r="A2085" s="15" t="s">
        <v>165</v>
      </c>
      <c r="B2085" s="16" t="s">
        <v>22</v>
      </c>
      <c r="C2085" s="16" t="s">
        <v>23</v>
      </c>
      <c r="D2085" s="16" t="s">
        <v>53</v>
      </c>
      <c r="E2085" s="16" t="s">
        <v>1006</v>
      </c>
      <c r="F2085" s="16" t="s">
        <v>60</v>
      </c>
      <c r="G2085" s="16" t="s">
        <v>27</v>
      </c>
      <c r="H2085" s="17">
        <v>3.5500000000000002E-3</v>
      </c>
      <c r="I2085" s="16" t="s">
        <v>60</v>
      </c>
      <c r="J2085" s="16" t="s">
        <v>1003</v>
      </c>
      <c r="K2085" s="18" t="s">
        <v>31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32</v>
      </c>
      <c r="T2085" s="20" t="s">
        <v>32</v>
      </c>
      <c r="U2085" s="20" t="s">
        <v>32</v>
      </c>
      <c r="V2085" s="20" t="s">
        <v>32</v>
      </c>
      <c r="W2085" s="21" t="s">
        <v>32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32</v>
      </c>
      <c r="AH2085" s="21" t="s">
        <v>32</v>
      </c>
    </row>
    <row r="2086" spans="1:34" x14ac:dyDescent="0.35">
      <c r="A2086" s="24" t="s">
        <v>165</v>
      </c>
      <c r="B2086" s="25" t="s">
        <v>22</v>
      </c>
      <c r="C2086" s="25" t="s">
        <v>23</v>
      </c>
      <c r="D2086" s="25" t="s">
        <v>53</v>
      </c>
      <c r="E2086" s="25" t="s">
        <v>1006</v>
      </c>
      <c r="F2086" s="25" t="s">
        <v>60</v>
      </c>
      <c r="G2086" s="25" t="s">
        <v>27</v>
      </c>
      <c r="H2086" s="26">
        <v>3.5500000000000002E-3</v>
      </c>
      <c r="I2086" s="25" t="s">
        <v>60</v>
      </c>
      <c r="J2086" s="25" t="s">
        <v>1003</v>
      </c>
      <c r="K2086" s="27" t="s">
        <v>33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1.4869888475836479E-2</v>
      </c>
      <c r="V2086" s="29">
        <v>1.4869888475836479E-2</v>
      </c>
      <c r="W2086" s="30">
        <v>3.2258064516129004E-2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165</v>
      </c>
      <c r="B2087" s="32" t="s">
        <v>22</v>
      </c>
      <c r="C2087" s="32" t="s">
        <v>23</v>
      </c>
      <c r="D2087" s="32" t="s">
        <v>53</v>
      </c>
      <c r="E2087" s="32" t="s">
        <v>1006</v>
      </c>
      <c r="F2087" s="32" t="s">
        <v>679</v>
      </c>
      <c r="G2087" s="32" t="s">
        <v>27</v>
      </c>
      <c r="H2087" s="33">
        <v>3.5000000000000001E-3</v>
      </c>
      <c r="I2087" s="32" t="s">
        <v>679</v>
      </c>
      <c r="J2087" s="32" t="s">
        <v>1003</v>
      </c>
      <c r="K2087" s="34" t="s">
        <v>28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0.06</v>
      </c>
      <c r="AH2087" s="151">
        <v>0.06</v>
      </c>
    </row>
    <row r="2088" spans="1:34" x14ac:dyDescent="0.35">
      <c r="A2088" s="15" t="s">
        <v>165</v>
      </c>
      <c r="B2088" s="16" t="s">
        <v>22</v>
      </c>
      <c r="C2088" s="16" t="s">
        <v>23</v>
      </c>
      <c r="D2088" s="16" t="s">
        <v>53</v>
      </c>
      <c r="E2088" s="16" t="s">
        <v>1006</v>
      </c>
      <c r="F2088" s="16" t="s">
        <v>679</v>
      </c>
      <c r="G2088" s="16" t="s">
        <v>27</v>
      </c>
      <c r="H2088" s="17">
        <v>3.5000000000000001E-3</v>
      </c>
      <c r="I2088" s="16" t="s">
        <v>679</v>
      </c>
      <c r="J2088" s="16" t="s">
        <v>1003</v>
      </c>
      <c r="K2088" s="18" t="s">
        <v>29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32</v>
      </c>
      <c r="T2088" s="20" t="s">
        <v>32</v>
      </c>
      <c r="U2088" s="20" t="s">
        <v>32</v>
      </c>
      <c r="V2088" s="20" t="s">
        <v>32</v>
      </c>
      <c r="W2088" s="21" t="s">
        <v>32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32</v>
      </c>
      <c r="AH2088" s="21" t="s">
        <v>32</v>
      </c>
    </row>
    <row r="2089" spans="1:34" x14ac:dyDescent="0.35">
      <c r="A2089" s="15" t="s">
        <v>165</v>
      </c>
      <c r="B2089" s="16" t="s">
        <v>22</v>
      </c>
      <c r="C2089" s="16" t="s">
        <v>23</v>
      </c>
      <c r="D2089" s="16" t="s">
        <v>53</v>
      </c>
      <c r="E2089" s="16" t="s">
        <v>1006</v>
      </c>
      <c r="F2089" s="16" t="s">
        <v>679</v>
      </c>
      <c r="G2089" s="16" t="s">
        <v>27</v>
      </c>
      <c r="H2089" s="17">
        <v>3.5000000000000001E-3</v>
      </c>
      <c r="I2089" s="16" t="s">
        <v>679</v>
      </c>
      <c r="J2089" s="16" t="s">
        <v>1003</v>
      </c>
      <c r="K2089" s="18" t="s">
        <v>30</v>
      </c>
      <c r="L2089" s="22">
        <v>2.59</v>
      </c>
      <c r="M2089" s="23">
        <v>2.59</v>
      </c>
      <c r="N2089" s="23">
        <v>2.59</v>
      </c>
      <c r="O2089" s="23">
        <v>2.59</v>
      </c>
      <c r="P2089" s="23">
        <v>2.59</v>
      </c>
      <c r="Q2089" s="23">
        <v>2.59</v>
      </c>
      <c r="R2089" s="23">
        <v>2.59</v>
      </c>
      <c r="S2089" s="23">
        <v>2.4900000000000002</v>
      </c>
      <c r="T2089" s="23">
        <v>2.4900000000000002</v>
      </c>
      <c r="U2089" s="23">
        <v>2.69</v>
      </c>
      <c r="V2089" s="23">
        <v>2.69</v>
      </c>
      <c r="W2089" s="152">
        <v>2.79</v>
      </c>
      <c r="X2089" s="178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0.06</v>
      </c>
      <c r="AH2089" s="167">
        <v>0.06</v>
      </c>
    </row>
    <row r="2090" spans="1:34" x14ac:dyDescent="0.35">
      <c r="A2090" s="15" t="s">
        <v>165</v>
      </c>
      <c r="B2090" s="16" t="s">
        <v>22</v>
      </c>
      <c r="C2090" s="16" t="s">
        <v>23</v>
      </c>
      <c r="D2090" s="16" t="s">
        <v>53</v>
      </c>
      <c r="E2090" s="16" t="s">
        <v>1006</v>
      </c>
      <c r="F2090" s="16" t="s">
        <v>679</v>
      </c>
      <c r="G2090" s="16" t="s">
        <v>27</v>
      </c>
      <c r="H2090" s="17">
        <v>3.5000000000000001E-3</v>
      </c>
      <c r="I2090" s="16" t="s">
        <v>679</v>
      </c>
      <c r="J2090" s="16" t="s">
        <v>1003</v>
      </c>
      <c r="K2090" s="18" t="s">
        <v>31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32</v>
      </c>
      <c r="T2090" s="20" t="s">
        <v>32</v>
      </c>
      <c r="U2090" s="20" t="s">
        <v>32</v>
      </c>
      <c r="V2090" s="20" t="s">
        <v>32</v>
      </c>
      <c r="W2090" s="21" t="s">
        <v>32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32</v>
      </c>
      <c r="AH2090" s="21" t="s">
        <v>32</v>
      </c>
    </row>
    <row r="2091" spans="1:34" x14ac:dyDescent="0.35">
      <c r="A2091" s="24" t="s">
        <v>165</v>
      </c>
      <c r="B2091" s="25" t="s">
        <v>22</v>
      </c>
      <c r="C2091" s="25" t="s">
        <v>23</v>
      </c>
      <c r="D2091" s="25" t="s">
        <v>53</v>
      </c>
      <c r="E2091" s="25" t="s">
        <v>1006</v>
      </c>
      <c r="F2091" s="25" t="s">
        <v>679</v>
      </c>
      <c r="G2091" s="25" t="s">
        <v>27</v>
      </c>
      <c r="H2091" s="26">
        <v>3.5000000000000001E-3</v>
      </c>
      <c r="I2091" s="25" t="s">
        <v>679</v>
      </c>
      <c r="J2091" s="25" t="s">
        <v>1003</v>
      </c>
      <c r="K2091" s="27" t="s">
        <v>33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165</v>
      </c>
      <c r="B2092" s="32" t="s">
        <v>22</v>
      </c>
      <c r="C2092" s="32" t="s">
        <v>23</v>
      </c>
      <c r="D2092" s="32" t="s">
        <v>65</v>
      </c>
      <c r="E2092" s="32" t="s">
        <v>25</v>
      </c>
      <c r="F2092" s="32" t="s">
        <v>66</v>
      </c>
      <c r="G2092" s="32" t="s">
        <v>27</v>
      </c>
      <c r="H2092" s="33">
        <v>5.0000000000000001E-3</v>
      </c>
      <c r="I2092" s="32" t="s">
        <v>66</v>
      </c>
      <c r="J2092" s="32"/>
      <c r="K2092" s="34" t="s">
        <v>28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0.09</v>
      </c>
      <c r="AH2092" s="151">
        <v>0.09</v>
      </c>
    </row>
    <row r="2093" spans="1:34" x14ac:dyDescent="0.35">
      <c r="A2093" s="15" t="s">
        <v>165</v>
      </c>
      <c r="B2093" s="16" t="s">
        <v>22</v>
      </c>
      <c r="C2093" s="16" t="s">
        <v>23</v>
      </c>
      <c r="D2093" s="16" t="s">
        <v>65</v>
      </c>
      <c r="E2093" s="16" t="s">
        <v>25</v>
      </c>
      <c r="F2093" s="16" t="s">
        <v>66</v>
      </c>
      <c r="G2093" s="16" t="s">
        <v>27</v>
      </c>
      <c r="H2093" s="17">
        <v>5.0000000000000001E-3</v>
      </c>
      <c r="I2093" s="16" t="s">
        <v>66</v>
      </c>
      <c r="J2093" s="16"/>
      <c r="K2093" s="18" t="s">
        <v>29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32</v>
      </c>
      <c r="T2093" s="20" t="s">
        <v>32</v>
      </c>
      <c r="U2093" s="20" t="s">
        <v>32</v>
      </c>
      <c r="V2093" s="20" t="s">
        <v>32</v>
      </c>
      <c r="W2093" s="21" t="s">
        <v>32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32</v>
      </c>
      <c r="AH2093" s="21" t="s">
        <v>32</v>
      </c>
    </row>
    <row r="2094" spans="1:34" x14ac:dyDescent="0.35">
      <c r="A2094" s="15" t="s">
        <v>165</v>
      </c>
      <c r="B2094" s="16" t="s">
        <v>22</v>
      </c>
      <c r="C2094" s="16" t="s">
        <v>23</v>
      </c>
      <c r="D2094" s="16" t="s">
        <v>65</v>
      </c>
      <c r="E2094" s="16" t="s">
        <v>25</v>
      </c>
      <c r="F2094" s="16" t="s">
        <v>66</v>
      </c>
      <c r="G2094" s="16" t="s">
        <v>27</v>
      </c>
      <c r="H2094" s="17">
        <v>5.0000000000000001E-3</v>
      </c>
      <c r="I2094" s="16" t="s">
        <v>66</v>
      </c>
      <c r="J2094" s="16"/>
      <c r="K2094" s="18" t="s">
        <v>30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52">
        <v>3.52</v>
      </c>
      <c r="X2094" s="178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0.09</v>
      </c>
      <c r="AH2094" s="167">
        <v>0.09</v>
      </c>
    </row>
    <row r="2095" spans="1:34" x14ac:dyDescent="0.35">
      <c r="A2095" s="15" t="s">
        <v>165</v>
      </c>
      <c r="B2095" s="16" t="s">
        <v>22</v>
      </c>
      <c r="C2095" s="16" t="s">
        <v>23</v>
      </c>
      <c r="D2095" s="16" t="s">
        <v>65</v>
      </c>
      <c r="E2095" s="16" t="s">
        <v>25</v>
      </c>
      <c r="F2095" s="16" t="s">
        <v>66</v>
      </c>
      <c r="G2095" s="16" t="s">
        <v>27</v>
      </c>
      <c r="H2095" s="17">
        <v>5.0000000000000001E-3</v>
      </c>
      <c r="I2095" s="16" t="s">
        <v>66</v>
      </c>
      <c r="J2095" s="16"/>
      <c r="K2095" s="18" t="s">
        <v>31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32</v>
      </c>
      <c r="T2095" s="20" t="s">
        <v>32</v>
      </c>
      <c r="U2095" s="20" t="s">
        <v>32</v>
      </c>
      <c r="V2095" s="20" t="s">
        <v>32</v>
      </c>
      <c r="W2095" s="21" t="s">
        <v>32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32</v>
      </c>
      <c r="AH2095" s="21" t="s">
        <v>32</v>
      </c>
    </row>
    <row r="2096" spans="1:34" x14ac:dyDescent="0.35">
      <c r="A2096" s="24" t="s">
        <v>165</v>
      </c>
      <c r="B2096" s="25" t="s">
        <v>22</v>
      </c>
      <c r="C2096" s="25" t="s">
        <v>23</v>
      </c>
      <c r="D2096" s="25" t="s">
        <v>65</v>
      </c>
      <c r="E2096" s="25" t="s">
        <v>25</v>
      </c>
      <c r="F2096" s="25" t="s">
        <v>66</v>
      </c>
      <c r="G2096" s="25" t="s">
        <v>27</v>
      </c>
      <c r="H2096" s="26">
        <v>5.0000000000000001E-3</v>
      </c>
      <c r="I2096" s="25" t="s">
        <v>66</v>
      </c>
      <c r="J2096" s="25"/>
      <c r="K2096" s="27" t="s">
        <v>33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165</v>
      </c>
      <c r="B2097" s="32" t="s">
        <v>22</v>
      </c>
      <c r="C2097" s="32" t="s">
        <v>23</v>
      </c>
      <c r="D2097" s="32" t="s">
        <v>65</v>
      </c>
      <c r="E2097" s="32" t="s">
        <v>25</v>
      </c>
      <c r="F2097" s="32" t="s">
        <v>67</v>
      </c>
      <c r="G2097" s="32" t="s">
        <v>27</v>
      </c>
      <c r="H2097" s="33">
        <v>5.0000000000000001E-3</v>
      </c>
      <c r="I2097" s="32" t="s">
        <v>67</v>
      </c>
      <c r="J2097" s="32"/>
      <c r="K2097" s="34" t="s">
        <v>28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0.09</v>
      </c>
      <c r="AH2097" s="151">
        <v>0.09</v>
      </c>
    </row>
    <row r="2098" spans="1:34" x14ac:dyDescent="0.35">
      <c r="A2098" s="15" t="s">
        <v>165</v>
      </c>
      <c r="B2098" s="16" t="s">
        <v>22</v>
      </c>
      <c r="C2098" s="16" t="s">
        <v>23</v>
      </c>
      <c r="D2098" s="16" t="s">
        <v>65</v>
      </c>
      <c r="E2098" s="16" t="s">
        <v>25</v>
      </c>
      <c r="F2098" s="16" t="s">
        <v>67</v>
      </c>
      <c r="G2098" s="16" t="s">
        <v>27</v>
      </c>
      <c r="H2098" s="17">
        <v>5.0000000000000001E-3</v>
      </c>
      <c r="I2098" s="16" t="s">
        <v>67</v>
      </c>
      <c r="J2098" s="16"/>
      <c r="K2098" s="18" t="s">
        <v>29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32</v>
      </c>
      <c r="T2098" s="20" t="s">
        <v>32</v>
      </c>
      <c r="U2098" s="20" t="s">
        <v>32</v>
      </c>
      <c r="V2098" s="20" t="s">
        <v>32</v>
      </c>
      <c r="W2098" s="21" t="s">
        <v>32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32</v>
      </c>
      <c r="AH2098" s="21" t="s">
        <v>32</v>
      </c>
    </row>
    <row r="2099" spans="1:34" x14ac:dyDescent="0.35">
      <c r="A2099" s="15" t="s">
        <v>165</v>
      </c>
      <c r="B2099" s="16" t="s">
        <v>22</v>
      </c>
      <c r="C2099" s="16" t="s">
        <v>23</v>
      </c>
      <c r="D2099" s="16" t="s">
        <v>65</v>
      </c>
      <c r="E2099" s="16" t="s">
        <v>25</v>
      </c>
      <c r="F2099" s="16" t="s">
        <v>67</v>
      </c>
      <c r="G2099" s="16" t="s">
        <v>27</v>
      </c>
      <c r="H2099" s="17">
        <v>5.0000000000000001E-3</v>
      </c>
      <c r="I2099" s="16" t="s">
        <v>67</v>
      </c>
      <c r="J2099" s="16"/>
      <c r="K2099" s="18" t="s">
        <v>30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52">
        <v>3.52</v>
      </c>
      <c r="X2099" s="178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165</v>
      </c>
      <c r="B2100" s="16" t="s">
        <v>22</v>
      </c>
      <c r="C2100" s="16" t="s">
        <v>23</v>
      </c>
      <c r="D2100" s="16" t="s">
        <v>65</v>
      </c>
      <c r="E2100" s="16" t="s">
        <v>25</v>
      </c>
      <c r="F2100" s="16" t="s">
        <v>67</v>
      </c>
      <c r="G2100" s="16" t="s">
        <v>27</v>
      </c>
      <c r="H2100" s="17">
        <v>5.0000000000000001E-3</v>
      </c>
      <c r="I2100" s="16" t="s">
        <v>67</v>
      </c>
      <c r="J2100" s="16"/>
      <c r="K2100" s="18" t="s">
        <v>31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32</v>
      </c>
      <c r="T2100" s="20" t="s">
        <v>32</v>
      </c>
      <c r="U2100" s="20" t="s">
        <v>32</v>
      </c>
      <c r="V2100" s="20" t="s">
        <v>32</v>
      </c>
      <c r="W2100" s="21" t="s">
        <v>32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32</v>
      </c>
      <c r="AH2100" s="21" t="s">
        <v>32</v>
      </c>
    </row>
    <row r="2101" spans="1:34" x14ac:dyDescent="0.35">
      <c r="A2101" s="24" t="s">
        <v>165</v>
      </c>
      <c r="B2101" s="25" t="s">
        <v>22</v>
      </c>
      <c r="C2101" s="25" t="s">
        <v>23</v>
      </c>
      <c r="D2101" s="25" t="s">
        <v>65</v>
      </c>
      <c r="E2101" s="25" t="s">
        <v>25</v>
      </c>
      <c r="F2101" s="25" t="s">
        <v>67</v>
      </c>
      <c r="G2101" s="25" t="s">
        <v>27</v>
      </c>
      <c r="H2101" s="26">
        <v>5.0000000000000001E-3</v>
      </c>
      <c r="I2101" s="25" t="s">
        <v>67</v>
      </c>
      <c r="J2101" s="25"/>
      <c r="K2101" s="27" t="s">
        <v>33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165</v>
      </c>
      <c r="B2102" s="32" t="s">
        <v>22</v>
      </c>
      <c r="C2102" s="32" t="s">
        <v>23</v>
      </c>
      <c r="D2102" s="32" t="s">
        <v>65</v>
      </c>
      <c r="E2102" s="32" t="s">
        <v>41</v>
      </c>
      <c r="F2102" s="32" t="s">
        <v>68</v>
      </c>
      <c r="G2102" s="32" t="s">
        <v>27</v>
      </c>
      <c r="H2102" s="33">
        <v>5.0000000000000001E-3</v>
      </c>
      <c r="I2102" s="32" t="s">
        <v>68</v>
      </c>
      <c r="J2102" s="32"/>
      <c r="K2102" s="34" t="s">
        <v>28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3.79</v>
      </c>
      <c r="T2102" s="36">
        <v>3.79</v>
      </c>
      <c r="U2102" s="36">
        <v>2.99</v>
      </c>
      <c r="V2102" s="36">
        <v>2.99</v>
      </c>
      <c r="W2102" s="37">
        <v>3.6</v>
      </c>
      <c r="X2102" s="149"/>
      <c r="Y2102" s="128">
        <v>3.49</v>
      </c>
      <c r="Z2102" s="129">
        <v>3.49</v>
      </c>
      <c r="AA2102" s="129">
        <v>3.49</v>
      </c>
      <c r="AB2102" s="129">
        <v>3.49</v>
      </c>
      <c r="AC2102" s="129">
        <v>3.49</v>
      </c>
      <c r="AD2102" s="129">
        <v>3.49</v>
      </c>
      <c r="AE2102" s="151">
        <v>3.49</v>
      </c>
      <c r="AF2102" s="127"/>
      <c r="AG2102" s="129">
        <v>0.1</v>
      </c>
      <c r="AH2102" s="151">
        <v>0.1</v>
      </c>
    </row>
    <row r="2103" spans="1:34" x14ac:dyDescent="0.35">
      <c r="A2103" s="15" t="s">
        <v>165</v>
      </c>
      <c r="B2103" s="16" t="s">
        <v>22</v>
      </c>
      <c r="C2103" s="16" t="s">
        <v>23</v>
      </c>
      <c r="D2103" s="16" t="s">
        <v>65</v>
      </c>
      <c r="E2103" s="16" t="s">
        <v>41</v>
      </c>
      <c r="F2103" s="16" t="s">
        <v>68</v>
      </c>
      <c r="G2103" s="16" t="s">
        <v>27</v>
      </c>
      <c r="H2103" s="17">
        <v>5.0000000000000001E-3</v>
      </c>
      <c r="I2103" s="16" t="s">
        <v>68</v>
      </c>
      <c r="J2103" s="16"/>
      <c r="K2103" s="18" t="s">
        <v>29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32</v>
      </c>
      <c r="T2103" s="20" t="s">
        <v>32</v>
      </c>
      <c r="U2103" s="20" t="s">
        <v>32</v>
      </c>
      <c r="V2103" s="20" t="s">
        <v>32</v>
      </c>
      <c r="W2103" s="21" t="s">
        <v>32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32</v>
      </c>
      <c r="AH2103" s="21" t="s">
        <v>32</v>
      </c>
    </row>
    <row r="2104" spans="1:34" x14ac:dyDescent="0.35">
      <c r="A2104" s="15" t="s">
        <v>165</v>
      </c>
      <c r="B2104" s="16" t="s">
        <v>22</v>
      </c>
      <c r="C2104" s="16" t="s">
        <v>23</v>
      </c>
      <c r="D2104" s="16" t="s">
        <v>65</v>
      </c>
      <c r="E2104" s="16" t="s">
        <v>41</v>
      </c>
      <c r="F2104" s="16" t="s">
        <v>68</v>
      </c>
      <c r="G2104" s="16" t="s">
        <v>27</v>
      </c>
      <c r="H2104" s="17">
        <v>5.0000000000000001E-3</v>
      </c>
      <c r="I2104" s="16" t="s">
        <v>68</v>
      </c>
      <c r="J2104" s="16"/>
      <c r="K2104" s="18" t="s">
        <v>30</v>
      </c>
      <c r="L2104" s="172">
        <v>3.99</v>
      </c>
      <c r="M2104" s="171">
        <v>3.99</v>
      </c>
      <c r="N2104" s="171">
        <v>3.99</v>
      </c>
      <c r="O2104" s="171">
        <v>3.99</v>
      </c>
      <c r="P2104" s="171">
        <v>3.99</v>
      </c>
      <c r="Q2104" s="171">
        <v>3.99</v>
      </c>
      <c r="R2104" s="171">
        <v>3.99</v>
      </c>
      <c r="S2104" s="171">
        <v>3.99</v>
      </c>
      <c r="T2104" s="171">
        <v>3.99</v>
      </c>
      <c r="U2104" s="171">
        <v>3.33</v>
      </c>
      <c r="V2104" s="171">
        <v>3.33</v>
      </c>
      <c r="W2104" s="170">
        <v>3.7899736147757257</v>
      </c>
      <c r="X2104" s="178"/>
      <c r="Y2104" s="172">
        <v>3.79</v>
      </c>
      <c r="Z2104" s="171">
        <v>3.79</v>
      </c>
      <c r="AA2104" s="171">
        <v>3.79</v>
      </c>
      <c r="AB2104" s="171">
        <v>3.79</v>
      </c>
      <c r="AC2104" s="171">
        <v>3.79</v>
      </c>
      <c r="AD2104" s="171">
        <v>3.79</v>
      </c>
      <c r="AE2104" s="170">
        <v>3.79</v>
      </c>
      <c r="AF2104" s="118"/>
      <c r="AG2104" s="166">
        <v>0.1</v>
      </c>
      <c r="AH2104" s="167">
        <v>0.1</v>
      </c>
    </row>
    <row r="2105" spans="1:34" x14ac:dyDescent="0.35">
      <c r="A2105" s="15" t="s">
        <v>165</v>
      </c>
      <c r="B2105" s="16" t="s">
        <v>22</v>
      </c>
      <c r="C2105" s="16" t="s">
        <v>23</v>
      </c>
      <c r="D2105" s="16" t="s">
        <v>65</v>
      </c>
      <c r="E2105" s="16" t="s">
        <v>41</v>
      </c>
      <c r="F2105" s="16" t="s">
        <v>68</v>
      </c>
      <c r="G2105" s="16" t="s">
        <v>27</v>
      </c>
      <c r="H2105" s="17">
        <v>5.0000000000000001E-3</v>
      </c>
      <c r="I2105" s="16" t="s">
        <v>68</v>
      </c>
      <c r="J2105" s="16"/>
      <c r="K2105" s="18" t="s">
        <v>31</v>
      </c>
      <c r="L2105" s="19">
        <v>0.5</v>
      </c>
      <c r="M2105" s="20">
        <v>0.5</v>
      </c>
      <c r="N2105" s="20">
        <v>0.5</v>
      </c>
      <c r="O2105" s="20">
        <v>0.5</v>
      </c>
      <c r="P2105" s="20">
        <v>0.5</v>
      </c>
      <c r="Q2105" s="20">
        <v>0.5</v>
      </c>
      <c r="R2105" s="20">
        <v>0.5</v>
      </c>
      <c r="S2105" s="20" t="s">
        <v>32</v>
      </c>
      <c r="T2105" s="20" t="s">
        <v>32</v>
      </c>
      <c r="U2105" s="20" t="s">
        <v>32</v>
      </c>
      <c r="V2105" s="20" t="s">
        <v>32</v>
      </c>
      <c r="W2105" s="21" t="s">
        <v>32</v>
      </c>
      <c r="X2105" s="149"/>
      <c r="Y2105" s="19">
        <v>0.5</v>
      </c>
      <c r="Z2105" s="20">
        <v>0.5</v>
      </c>
      <c r="AA2105" s="20">
        <v>0.5</v>
      </c>
      <c r="AB2105" s="20">
        <v>0.5</v>
      </c>
      <c r="AC2105" s="20">
        <v>0.5</v>
      </c>
      <c r="AD2105" s="20">
        <v>0.5</v>
      </c>
      <c r="AE2105" s="21">
        <v>0.5</v>
      </c>
      <c r="AF2105" s="123"/>
      <c r="AG2105" s="20" t="s">
        <v>32</v>
      </c>
      <c r="AH2105" s="21" t="s">
        <v>32</v>
      </c>
    </row>
    <row r="2106" spans="1:34" x14ac:dyDescent="0.35">
      <c r="A2106" s="24" t="s">
        <v>165</v>
      </c>
      <c r="B2106" s="25" t="s">
        <v>22</v>
      </c>
      <c r="C2106" s="25" t="s">
        <v>23</v>
      </c>
      <c r="D2106" s="25" t="s">
        <v>65</v>
      </c>
      <c r="E2106" s="25" t="s">
        <v>41</v>
      </c>
      <c r="F2106" s="25" t="s">
        <v>68</v>
      </c>
      <c r="G2106" s="25" t="s">
        <v>27</v>
      </c>
      <c r="H2106" s="26">
        <v>5.0000000000000001E-3</v>
      </c>
      <c r="I2106" s="25" t="s">
        <v>68</v>
      </c>
      <c r="J2106" s="25"/>
      <c r="K2106" s="27" t="s">
        <v>33</v>
      </c>
      <c r="L2106" s="28">
        <v>5.2770448548812743E-2</v>
      </c>
      <c r="M2106" s="29">
        <v>5.2770448548812743E-2</v>
      </c>
      <c r="N2106" s="29">
        <v>5.2770448548812743E-2</v>
      </c>
      <c r="O2106" s="29">
        <v>5.2770448548812743E-2</v>
      </c>
      <c r="P2106" s="29">
        <v>5.2770448548812743E-2</v>
      </c>
      <c r="Q2106" s="29">
        <v>5.2770448548812743E-2</v>
      </c>
      <c r="R2106" s="29">
        <v>5.2770448548812743E-2</v>
      </c>
      <c r="S2106" s="29">
        <v>5.2770448548812743E-2</v>
      </c>
      <c r="T2106" s="29">
        <v>5.2770448548812743E-2</v>
      </c>
      <c r="U2106" s="29">
        <v>0.11371237458193972</v>
      </c>
      <c r="V2106" s="29">
        <v>0.11371237458193972</v>
      </c>
      <c r="W2106" s="30">
        <v>5.2770448548812743E-2</v>
      </c>
      <c r="X2106" s="149"/>
      <c r="Y2106" s="125">
        <v>8.5959885386819535E-2</v>
      </c>
      <c r="Z2106" s="126">
        <v>8.5959885386819535E-2</v>
      </c>
      <c r="AA2106" s="126">
        <v>8.5959885386819535E-2</v>
      </c>
      <c r="AB2106" s="126">
        <v>8.5959885386819535E-2</v>
      </c>
      <c r="AC2106" s="126">
        <v>8.5959885386819535E-2</v>
      </c>
      <c r="AD2106" s="126">
        <v>8.5959885386819535E-2</v>
      </c>
      <c r="AE2106" s="153">
        <v>8.5959885386819535E-2</v>
      </c>
      <c r="AF2106" s="124"/>
      <c r="AG2106" s="126">
        <v>0</v>
      </c>
      <c r="AH2106" s="153">
        <v>0</v>
      </c>
    </row>
    <row r="2107" spans="1:34" x14ac:dyDescent="0.35">
      <c r="A2107" s="31" t="s">
        <v>165</v>
      </c>
      <c r="B2107" s="32" t="s">
        <v>22</v>
      </c>
      <c r="C2107" s="32" t="s">
        <v>23</v>
      </c>
      <c r="D2107" s="32" t="s">
        <v>69</v>
      </c>
      <c r="E2107" s="32" t="s">
        <v>25</v>
      </c>
      <c r="F2107" s="32" t="s">
        <v>70</v>
      </c>
      <c r="G2107" s="32" t="s">
        <v>27</v>
      </c>
      <c r="H2107" s="33">
        <v>6.0000000000000001E-3</v>
      </c>
      <c r="I2107" s="32" t="s">
        <v>70</v>
      </c>
      <c r="J2107" s="32"/>
      <c r="K2107" s="34" t="s">
        <v>28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0.09</v>
      </c>
      <c r="AH2107" s="151">
        <v>0.09</v>
      </c>
    </row>
    <row r="2108" spans="1:34" x14ac:dyDescent="0.35">
      <c r="A2108" s="15" t="s">
        <v>165</v>
      </c>
      <c r="B2108" s="16" t="s">
        <v>22</v>
      </c>
      <c r="C2108" s="16" t="s">
        <v>23</v>
      </c>
      <c r="D2108" s="16" t="s">
        <v>69</v>
      </c>
      <c r="E2108" s="16" t="s">
        <v>25</v>
      </c>
      <c r="F2108" s="16" t="s">
        <v>70</v>
      </c>
      <c r="G2108" s="16" t="s">
        <v>27</v>
      </c>
      <c r="H2108" s="17">
        <v>6.0000000000000001E-3</v>
      </c>
      <c r="I2108" s="16" t="s">
        <v>70</v>
      </c>
      <c r="J2108" s="16"/>
      <c r="K2108" s="18" t="s">
        <v>29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32</v>
      </c>
      <c r="T2108" s="20" t="s">
        <v>32</v>
      </c>
      <c r="U2108" s="20" t="s">
        <v>32</v>
      </c>
      <c r="V2108" s="20" t="s">
        <v>32</v>
      </c>
      <c r="W2108" s="21" t="s">
        <v>32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32</v>
      </c>
      <c r="AH2108" s="21" t="s">
        <v>32</v>
      </c>
    </row>
    <row r="2109" spans="1:34" x14ac:dyDescent="0.35">
      <c r="A2109" s="15" t="s">
        <v>165</v>
      </c>
      <c r="B2109" s="16" t="s">
        <v>22</v>
      </c>
      <c r="C2109" s="16" t="s">
        <v>23</v>
      </c>
      <c r="D2109" s="16" t="s">
        <v>69</v>
      </c>
      <c r="E2109" s="16" t="s">
        <v>25</v>
      </c>
      <c r="F2109" s="16" t="s">
        <v>70</v>
      </c>
      <c r="G2109" s="16" t="s">
        <v>27</v>
      </c>
      <c r="H2109" s="17">
        <v>6.0000000000000001E-3</v>
      </c>
      <c r="I2109" s="16" t="s">
        <v>70</v>
      </c>
      <c r="J2109" s="16"/>
      <c r="K2109" s="18" t="s">
        <v>30</v>
      </c>
      <c r="L2109" s="22">
        <v>3.49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52">
        <v>3.5054999999999996</v>
      </c>
      <c r="X2109" s="178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166">
        <v>0.09</v>
      </c>
      <c r="AH2109" s="167">
        <v>0.09</v>
      </c>
    </row>
    <row r="2110" spans="1:34" x14ac:dyDescent="0.35">
      <c r="A2110" s="15" t="s">
        <v>165</v>
      </c>
      <c r="B2110" s="16" t="s">
        <v>22</v>
      </c>
      <c r="C2110" s="16" t="s">
        <v>23</v>
      </c>
      <c r="D2110" s="16" t="s">
        <v>69</v>
      </c>
      <c r="E2110" s="16" t="s">
        <v>25</v>
      </c>
      <c r="F2110" s="16" t="s">
        <v>70</v>
      </c>
      <c r="G2110" s="16" t="s">
        <v>27</v>
      </c>
      <c r="H2110" s="17">
        <v>6.0000000000000001E-3</v>
      </c>
      <c r="I2110" s="16" t="s">
        <v>70</v>
      </c>
      <c r="J2110" s="16"/>
      <c r="K2110" s="18" t="s">
        <v>31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32</v>
      </c>
      <c r="T2110" s="20" t="s">
        <v>32</v>
      </c>
      <c r="U2110" s="20" t="s">
        <v>32</v>
      </c>
      <c r="V2110" s="20" t="s">
        <v>32</v>
      </c>
      <c r="W2110" s="21" t="s">
        <v>32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32</v>
      </c>
      <c r="AH2110" s="21" t="s">
        <v>32</v>
      </c>
    </row>
    <row r="2111" spans="1:34" x14ac:dyDescent="0.35">
      <c r="A2111" s="24" t="s">
        <v>165</v>
      </c>
      <c r="B2111" s="25" t="s">
        <v>22</v>
      </c>
      <c r="C2111" s="25" t="s">
        <v>23</v>
      </c>
      <c r="D2111" s="25" t="s">
        <v>69</v>
      </c>
      <c r="E2111" s="25" t="s">
        <v>25</v>
      </c>
      <c r="F2111" s="25" t="s">
        <v>70</v>
      </c>
      <c r="G2111" s="25" t="s">
        <v>27</v>
      </c>
      <c r="H2111" s="26">
        <v>6.0000000000000001E-3</v>
      </c>
      <c r="I2111" s="25" t="s">
        <v>70</v>
      </c>
      <c r="J2111" s="25"/>
      <c r="K2111" s="27" t="s">
        <v>33</v>
      </c>
      <c r="L2111" s="28">
        <v>-0.12531328320802004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1.571428571428557E-3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165</v>
      </c>
      <c r="B2112" s="32" t="s">
        <v>22</v>
      </c>
      <c r="C2112" s="32" t="s">
        <v>23</v>
      </c>
      <c r="D2112" s="32" t="s">
        <v>69</v>
      </c>
      <c r="E2112" s="32" t="s">
        <v>25</v>
      </c>
      <c r="F2112" s="32" t="s">
        <v>71</v>
      </c>
      <c r="G2112" s="32" t="s">
        <v>27</v>
      </c>
      <c r="H2112" s="33">
        <v>6.0000000000000001E-3</v>
      </c>
      <c r="I2112" s="32" t="s">
        <v>71</v>
      </c>
      <c r="J2112" s="32" t="s">
        <v>1003</v>
      </c>
      <c r="K2112" s="34" t="s">
        <v>28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165</v>
      </c>
      <c r="B2113" s="16" t="s">
        <v>22</v>
      </c>
      <c r="C2113" s="16" t="s">
        <v>23</v>
      </c>
      <c r="D2113" s="16" t="s">
        <v>69</v>
      </c>
      <c r="E2113" s="16" t="s">
        <v>25</v>
      </c>
      <c r="F2113" s="16" t="s">
        <v>71</v>
      </c>
      <c r="G2113" s="16" t="s">
        <v>27</v>
      </c>
      <c r="H2113" s="17">
        <v>6.0000000000000001E-3</v>
      </c>
      <c r="I2113" s="16" t="s">
        <v>71</v>
      </c>
      <c r="J2113" s="16" t="s">
        <v>1003</v>
      </c>
      <c r="K2113" s="18" t="s">
        <v>29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32</v>
      </c>
      <c r="T2113" s="20" t="s">
        <v>32</v>
      </c>
      <c r="U2113" s="20" t="s">
        <v>32</v>
      </c>
      <c r="V2113" s="20" t="s">
        <v>32</v>
      </c>
      <c r="W2113" s="21" t="s">
        <v>32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32</v>
      </c>
      <c r="AH2113" s="21" t="s">
        <v>32</v>
      </c>
    </row>
    <row r="2114" spans="1:34" x14ac:dyDescent="0.35">
      <c r="A2114" s="15" t="s">
        <v>165</v>
      </c>
      <c r="B2114" s="16" t="s">
        <v>22</v>
      </c>
      <c r="C2114" s="16" t="s">
        <v>23</v>
      </c>
      <c r="D2114" s="16" t="s">
        <v>69</v>
      </c>
      <c r="E2114" s="16" t="s">
        <v>25</v>
      </c>
      <c r="F2114" s="16" t="s">
        <v>71</v>
      </c>
      <c r="G2114" s="16" t="s">
        <v>27</v>
      </c>
      <c r="H2114" s="17">
        <v>6.0000000000000001E-3</v>
      </c>
      <c r="I2114" s="16" t="s">
        <v>71</v>
      </c>
      <c r="J2114" s="16" t="s">
        <v>1003</v>
      </c>
      <c r="K2114" s="18" t="s">
        <v>30</v>
      </c>
      <c r="L2114" s="168">
        <v>3.49</v>
      </c>
      <c r="M2114" s="166">
        <v>3.99</v>
      </c>
      <c r="N2114" s="166">
        <v>3.99</v>
      </c>
      <c r="O2114" s="166">
        <v>3.99</v>
      </c>
      <c r="P2114" s="166">
        <v>3.99</v>
      </c>
      <c r="Q2114" s="166">
        <v>3.99</v>
      </c>
      <c r="R2114" s="166">
        <v>3.99</v>
      </c>
      <c r="S2114" s="166">
        <v>3.69</v>
      </c>
      <c r="T2114" s="166">
        <v>3.69</v>
      </c>
      <c r="U2114" s="166">
        <v>3.33</v>
      </c>
      <c r="V2114" s="166">
        <v>3.33</v>
      </c>
      <c r="W2114" s="167">
        <v>3.5054999999999996</v>
      </c>
      <c r="X2114" s="178"/>
      <c r="Y2114" s="168">
        <v>0</v>
      </c>
      <c r="Z2114" s="166">
        <v>0</v>
      </c>
      <c r="AA2114" s="166">
        <v>0</v>
      </c>
      <c r="AB2114" s="166">
        <v>0</v>
      </c>
      <c r="AC2114" s="166">
        <v>0</v>
      </c>
      <c r="AD2114" s="166">
        <v>0</v>
      </c>
      <c r="AE2114" s="167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165</v>
      </c>
      <c r="B2115" s="16" t="s">
        <v>22</v>
      </c>
      <c r="C2115" s="16" t="s">
        <v>23</v>
      </c>
      <c r="D2115" s="16" t="s">
        <v>69</v>
      </c>
      <c r="E2115" s="16" t="s">
        <v>25</v>
      </c>
      <c r="F2115" s="16" t="s">
        <v>71</v>
      </c>
      <c r="G2115" s="16" t="s">
        <v>27</v>
      </c>
      <c r="H2115" s="17">
        <v>6.0000000000000001E-3</v>
      </c>
      <c r="I2115" s="16" t="s">
        <v>71</v>
      </c>
      <c r="J2115" s="16" t="s">
        <v>1003</v>
      </c>
      <c r="K2115" s="18" t="s">
        <v>31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32</v>
      </c>
      <c r="T2115" s="20" t="s">
        <v>32</v>
      </c>
      <c r="U2115" s="20" t="s">
        <v>32</v>
      </c>
      <c r="V2115" s="20" t="s">
        <v>32</v>
      </c>
      <c r="W2115" s="21" t="s">
        <v>32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32</v>
      </c>
      <c r="AH2115" s="21" t="s">
        <v>32</v>
      </c>
    </row>
    <row r="2116" spans="1:34" x14ac:dyDescent="0.35">
      <c r="A2116" s="24" t="s">
        <v>165</v>
      </c>
      <c r="B2116" s="25" t="s">
        <v>22</v>
      </c>
      <c r="C2116" s="25" t="s">
        <v>23</v>
      </c>
      <c r="D2116" s="25" t="s">
        <v>69</v>
      </c>
      <c r="E2116" s="25" t="s">
        <v>25</v>
      </c>
      <c r="F2116" s="25" t="s">
        <v>71</v>
      </c>
      <c r="G2116" s="25" t="s">
        <v>27</v>
      </c>
      <c r="H2116" s="26">
        <v>6.0000000000000001E-3</v>
      </c>
      <c r="I2116" s="25" t="s">
        <v>71</v>
      </c>
      <c r="J2116" s="25" t="s">
        <v>1003</v>
      </c>
      <c r="K2116" s="27" t="s">
        <v>33</v>
      </c>
      <c r="L2116" s="28">
        <v>-0.12531328320802004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1.571428571428557E-3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165</v>
      </c>
      <c r="B2117" s="32" t="s">
        <v>22</v>
      </c>
      <c r="C2117" s="32" t="s">
        <v>23</v>
      </c>
      <c r="D2117" s="32" t="s">
        <v>69</v>
      </c>
      <c r="E2117" s="32" t="s">
        <v>25</v>
      </c>
      <c r="F2117" s="32" t="s">
        <v>72</v>
      </c>
      <c r="G2117" s="32" t="s">
        <v>27</v>
      </c>
      <c r="H2117" s="33">
        <v>6.0000000000000001E-3</v>
      </c>
      <c r="I2117" s="32" t="s">
        <v>72</v>
      </c>
      <c r="J2117" s="32"/>
      <c r="K2117" s="34" t="s">
        <v>28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165</v>
      </c>
      <c r="B2118" s="16" t="s">
        <v>22</v>
      </c>
      <c r="C2118" s="16" t="s">
        <v>23</v>
      </c>
      <c r="D2118" s="16" t="s">
        <v>69</v>
      </c>
      <c r="E2118" s="16" t="s">
        <v>25</v>
      </c>
      <c r="F2118" s="16" t="s">
        <v>72</v>
      </c>
      <c r="G2118" s="16" t="s">
        <v>27</v>
      </c>
      <c r="H2118" s="17">
        <v>6.0000000000000001E-3</v>
      </c>
      <c r="I2118" s="16" t="s">
        <v>72</v>
      </c>
      <c r="J2118" s="16"/>
      <c r="K2118" s="18" t="s">
        <v>29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32</v>
      </c>
      <c r="T2118" s="20" t="s">
        <v>32</v>
      </c>
      <c r="U2118" s="20" t="s">
        <v>32</v>
      </c>
      <c r="V2118" s="20" t="s">
        <v>32</v>
      </c>
      <c r="W2118" s="21" t="s">
        <v>32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32</v>
      </c>
      <c r="AH2118" s="21" t="s">
        <v>32</v>
      </c>
    </row>
    <row r="2119" spans="1:34" x14ac:dyDescent="0.35">
      <c r="A2119" s="15" t="s">
        <v>165</v>
      </c>
      <c r="B2119" s="16" t="s">
        <v>22</v>
      </c>
      <c r="C2119" s="16" t="s">
        <v>23</v>
      </c>
      <c r="D2119" s="16" t="s">
        <v>69</v>
      </c>
      <c r="E2119" s="16" t="s">
        <v>25</v>
      </c>
      <c r="F2119" s="16" t="s">
        <v>72</v>
      </c>
      <c r="G2119" s="16" t="s">
        <v>27</v>
      </c>
      <c r="H2119" s="17">
        <v>6.0000000000000001E-3</v>
      </c>
      <c r="I2119" s="16" t="s">
        <v>72</v>
      </c>
      <c r="J2119" s="16"/>
      <c r="K2119" s="18" t="s">
        <v>30</v>
      </c>
      <c r="L2119" s="22">
        <v>3.49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52">
        <v>3.4104999999999999</v>
      </c>
      <c r="X2119" s="178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165</v>
      </c>
      <c r="B2120" s="16" t="s">
        <v>22</v>
      </c>
      <c r="C2120" s="16" t="s">
        <v>23</v>
      </c>
      <c r="D2120" s="16" t="s">
        <v>69</v>
      </c>
      <c r="E2120" s="16" t="s">
        <v>25</v>
      </c>
      <c r="F2120" s="16" t="s">
        <v>72</v>
      </c>
      <c r="G2120" s="16" t="s">
        <v>27</v>
      </c>
      <c r="H2120" s="17">
        <v>6.0000000000000001E-3</v>
      </c>
      <c r="I2120" s="16" t="s">
        <v>72</v>
      </c>
      <c r="J2120" s="16"/>
      <c r="K2120" s="18" t="s">
        <v>31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32</v>
      </c>
      <c r="T2120" s="20" t="s">
        <v>32</v>
      </c>
      <c r="U2120" s="20" t="s">
        <v>32</v>
      </c>
      <c r="V2120" s="20" t="s">
        <v>32</v>
      </c>
      <c r="W2120" s="21" t="s">
        <v>32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32</v>
      </c>
      <c r="AH2120" s="21" t="s">
        <v>32</v>
      </c>
    </row>
    <row r="2121" spans="1:34" x14ac:dyDescent="0.35">
      <c r="A2121" s="24" t="s">
        <v>165</v>
      </c>
      <c r="B2121" s="25" t="s">
        <v>22</v>
      </c>
      <c r="C2121" s="25" t="s">
        <v>23</v>
      </c>
      <c r="D2121" s="25" t="s">
        <v>69</v>
      </c>
      <c r="E2121" s="25" t="s">
        <v>25</v>
      </c>
      <c r="F2121" s="25" t="s">
        <v>72</v>
      </c>
      <c r="G2121" s="25" t="s">
        <v>27</v>
      </c>
      <c r="H2121" s="26">
        <v>6.0000000000000001E-3</v>
      </c>
      <c r="I2121" s="25" t="s">
        <v>72</v>
      </c>
      <c r="J2121" s="25"/>
      <c r="K2121" s="27" t="s">
        <v>33</v>
      </c>
      <c r="L2121" s="28">
        <v>-7.9155672823219003E-2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1.4662756598227134E-4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165</v>
      </c>
      <c r="B2122" s="32" t="s">
        <v>22</v>
      </c>
      <c r="C2122" s="32" t="s">
        <v>23</v>
      </c>
      <c r="D2122" s="32" t="s">
        <v>69</v>
      </c>
      <c r="E2122" s="32" t="s">
        <v>25</v>
      </c>
      <c r="F2122" s="32" t="s">
        <v>1007</v>
      </c>
      <c r="G2122" s="32" t="s">
        <v>27</v>
      </c>
      <c r="H2122" s="33">
        <v>6.0000000000000001E-3</v>
      </c>
      <c r="I2122" s="32" t="s">
        <v>1007</v>
      </c>
      <c r="J2122" s="32" t="s">
        <v>1003</v>
      </c>
      <c r="K2122" s="34" t="s">
        <v>28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165</v>
      </c>
      <c r="B2123" s="16" t="s">
        <v>22</v>
      </c>
      <c r="C2123" s="16" t="s">
        <v>23</v>
      </c>
      <c r="D2123" s="16" t="s">
        <v>69</v>
      </c>
      <c r="E2123" s="16" t="s">
        <v>25</v>
      </c>
      <c r="F2123" s="16" t="s">
        <v>1007</v>
      </c>
      <c r="G2123" s="16" t="s">
        <v>27</v>
      </c>
      <c r="H2123" s="17">
        <v>6.0000000000000001E-3</v>
      </c>
      <c r="I2123" s="16" t="s">
        <v>1007</v>
      </c>
      <c r="J2123" s="16" t="s">
        <v>1003</v>
      </c>
      <c r="K2123" s="18" t="s">
        <v>29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32</v>
      </c>
      <c r="T2123" s="20" t="s">
        <v>32</v>
      </c>
      <c r="U2123" s="20" t="s">
        <v>32</v>
      </c>
      <c r="V2123" s="20" t="s">
        <v>32</v>
      </c>
      <c r="W2123" s="21" t="s">
        <v>32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32</v>
      </c>
      <c r="AH2123" s="21" t="s">
        <v>32</v>
      </c>
    </row>
    <row r="2124" spans="1:34" x14ac:dyDescent="0.35">
      <c r="A2124" s="15" t="s">
        <v>165</v>
      </c>
      <c r="B2124" s="16" t="s">
        <v>22</v>
      </c>
      <c r="C2124" s="16" t="s">
        <v>23</v>
      </c>
      <c r="D2124" s="16" t="s">
        <v>69</v>
      </c>
      <c r="E2124" s="16" t="s">
        <v>25</v>
      </c>
      <c r="F2124" s="16" t="s">
        <v>1007</v>
      </c>
      <c r="G2124" s="16" t="s">
        <v>27</v>
      </c>
      <c r="H2124" s="17">
        <v>6.0000000000000001E-3</v>
      </c>
      <c r="I2124" s="16" t="s">
        <v>1007</v>
      </c>
      <c r="J2124" s="16" t="s">
        <v>1003</v>
      </c>
      <c r="K2124" s="18" t="s">
        <v>30</v>
      </c>
      <c r="L2124" s="22">
        <v>3.49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3.4104999999999999</v>
      </c>
      <c r="X2124" s="178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165</v>
      </c>
      <c r="B2125" s="16" t="s">
        <v>22</v>
      </c>
      <c r="C2125" s="16" t="s">
        <v>23</v>
      </c>
      <c r="D2125" s="16" t="s">
        <v>69</v>
      </c>
      <c r="E2125" s="16" t="s">
        <v>25</v>
      </c>
      <c r="F2125" s="16" t="s">
        <v>1007</v>
      </c>
      <c r="G2125" s="16" t="s">
        <v>27</v>
      </c>
      <c r="H2125" s="17">
        <v>6.0000000000000001E-3</v>
      </c>
      <c r="I2125" s="16" t="s">
        <v>1007</v>
      </c>
      <c r="J2125" s="16" t="s">
        <v>1003</v>
      </c>
      <c r="K2125" s="18" t="s">
        <v>31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32</v>
      </c>
      <c r="T2125" s="20" t="s">
        <v>32</v>
      </c>
      <c r="U2125" s="20" t="s">
        <v>32</v>
      </c>
      <c r="V2125" s="20" t="s">
        <v>32</v>
      </c>
      <c r="W2125" s="21" t="s">
        <v>32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32</v>
      </c>
      <c r="AH2125" s="21" t="s">
        <v>32</v>
      </c>
    </row>
    <row r="2126" spans="1:34" x14ac:dyDescent="0.35">
      <c r="A2126" s="24" t="s">
        <v>165</v>
      </c>
      <c r="B2126" s="25" t="s">
        <v>22</v>
      </c>
      <c r="C2126" s="25" t="s">
        <v>23</v>
      </c>
      <c r="D2126" s="25" t="s">
        <v>69</v>
      </c>
      <c r="E2126" s="25" t="s">
        <v>25</v>
      </c>
      <c r="F2126" s="25" t="s">
        <v>1007</v>
      </c>
      <c r="G2126" s="25" t="s">
        <v>27</v>
      </c>
      <c r="H2126" s="26">
        <v>6.0000000000000001E-3</v>
      </c>
      <c r="I2126" s="25" t="s">
        <v>1007</v>
      </c>
      <c r="J2126" s="25" t="s">
        <v>1003</v>
      </c>
      <c r="K2126" s="27" t="s">
        <v>33</v>
      </c>
      <c r="L2126" s="28">
        <v>-7.9155672823219003E-2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1.4662756598227134E-4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165</v>
      </c>
      <c r="B2127" s="32" t="s">
        <v>22</v>
      </c>
      <c r="C2127" s="32" t="s">
        <v>23</v>
      </c>
      <c r="D2127" s="32" t="s">
        <v>69</v>
      </c>
      <c r="E2127" s="32" t="s">
        <v>25</v>
      </c>
      <c r="F2127" s="32" t="s">
        <v>73</v>
      </c>
      <c r="G2127" s="32" t="s">
        <v>27</v>
      </c>
      <c r="H2127" s="33">
        <v>6.0000000000000001E-3</v>
      </c>
      <c r="I2127" s="32" t="s">
        <v>73</v>
      </c>
      <c r="J2127" s="32" t="s">
        <v>1003</v>
      </c>
      <c r="K2127" s="34" t="s">
        <v>28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165</v>
      </c>
      <c r="B2128" s="16" t="s">
        <v>22</v>
      </c>
      <c r="C2128" s="16" t="s">
        <v>23</v>
      </c>
      <c r="D2128" s="16" t="s">
        <v>69</v>
      </c>
      <c r="E2128" s="16" t="s">
        <v>25</v>
      </c>
      <c r="F2128" s="16" t="s">
        <v>73</v>
      </c>
      <c r="G2128" s="16" t="s">
        <v>27</v>
      </c>
      <c r="H2128" s="17">
        <v>6.0000000000000001E-3</v>
      </c>
      <c r="I2128" s="16" t="s">
        <v>73</v>
      </c>
      <c r="J2128" s="16" t="s">
        <v>1003</v>
      </c>
      <c r="K2128" s="18" t="s">
        <v>29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32</v>
      </c>
      <c r="T2128" s="20" t="s">
        <v>32</v>
      </c>
      <c r="U2128" s="20" t="s">
        <v>32</v>
      </c>
      <c r="V2128" s="20" t="s">
        <v>32</v>
      </c>
      <c r="W2128" s="21" t="s">
        <v>32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32</v>
      </c>
      <c r="AH2128" s="21" t="s">
        <v>32</v>
      </c>
    </row>
    <row r="2129" spans="1:34" x14ac:dyDescent="0.35">
      <c r="A2129" s="15" t="s">
        <v>165</v>
      </c>
      <c r="B2129" s="16" t="s">
        <v>22</v>
      </c>
      <c r="C2129" s="16" t="s">
        <v>23</v>
      </c>
      <c r="D2129" s="16" t="s">
        <v>69</v>
      </c>
      <c r="E2129" s="16" t="s">
        <v>25</v>
      </c>
      <c r="F2129" s="16" t="s">
        <v>73</v>
      </c>
      <c r="G2129" s="16" t="s">
        <v>27</v>
      </c>
      <c r="H2129" s="17">
        <v>6.0000000000000001E-3</v>
      </c>
      <c r="I2129" s="16" t="s">
        <v>73</v>
      </c>
      <c r="J2129" s="16" t="s">
        <v>1003</v>
      </c>
      <c r="K2129" s="18" t="s">
        <v>30</v>
      </c>
      <c r="L2129" s="168">
        <v>3.49</v>
      </c>
      <c r="M2129" s="166">
        <v>3.79</v>
      </c>
      <c r="N2129" s="166">
        <v>3.79</v>
      </c>
      <c r="O2129" s="166">
        <v>3.79</v>
      </c>
      <c r="P2129" s="166">
        <v>3.79</v>
      </c>
      <c r="Q2129" s="166">
        <v>3.79</v>
      </c>
      <c r="R2129" s="166">
        <v>3.79</v>
      </c>
      <c r="S2129" s="166">
        <v>3.59</v>
      </c>
      <c r="T2129" s="166">
        <v>3.59</v>
      </c>
      <c r="U2129" s="166">
        <v>3.16</v>
      </c>
      <c r="V2129" s="166">
        <v>3.16</v>
      </c>
      <c r="W2129" s="167">
        <v>3.4104999999999999</v>
      </c>
      <c r="X2129" s="178"/>
      <c r="Y2129" s="168">
        <v>0</v>
      </c>
      <c r="Z2129" s="166">
        <v>0</v>
      </c>
      <c r="AA2129" s="166">
        <v>0</v>
      </c>
      <c r="AB2129" s="166">
        <v>0</v>
      </c>
      <c r="AC2129" s="166">
        <v>0</v>
      </c>
      <c r="AD2129" s="166">
        <v>0</v>
      </c>
      <c r="AE2129" s="167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165</v>
      </c>
      <c r="B2130" s="16" t="s">
        <v>22</v>
      </c>
      <c r="C2130" s="16" t="s">
        <v>23</v>
      </c>
      <c r="D2130" s="16" t="s">
        <v>69</v>
      </c>
      <c r="E2130" s="16" t="s">
        <v>25</v>
      </c>
      <c r="F2130" s="16" t="s">
        <v>73</v>
      </c>
      <c r="G2130" s="16" t="s">
        <v>27</v>
      </c>
      <c r="H2130" s="17">
        <v>6.0000000000000001E-3</v>
      </c>
      <c r="I2130" s="16" t="s">
        <v>73</v>
      </c>
      <c r="J2130" s="16" t="s">
        <v>1003</v>
      </c>
      <c r="K2130" s="18" t="s">
        <v>31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32</v>
      </c>
      <c r="T2130" s="20" t="s">
        <v>32</v>
      </c>
      <c r="U2130" s="20" t="s">
        <v>32</v>
      </c>
      <c r="V2130" s="20" t="s">
        <v>32</v>
      </c>
      <c r="W2130" s="21" t="s">
        <v>32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32</v>
      </c>
      <c r="AH2130" s="21" t="s">
        <v>32</v>
      </c>
    </row>
    <row r="2131" spans="1:34" x14ac:dyDescent="0.35">
      <c r="A2131" s="24" t="s">
        <v>165</v>
      </c>
      <c r="B2131" s="25" t="s">
        <v>22</v>
      </c>
      <c r="C2131" s="25" t="s">
        <v>23</v>
      </c>
      <c r="D2131" s="25" t="s">
        <v>69</v>
      </c>
      <c r="E2131" s="25" t="s">
        <v>25</v>
      </c>
      <c r="F2131" s="25" t="s">
        <v>73</v>
      </c>
      <c r="G2131" s="25" t="s">
        <v>27</v>
      </c>
      <c r="H2131" s="26">
        <v>6.0000000000000001E-3</v>
      </c>
      <c r="I2131" s="25" t="s">
        <v>73</v>
      </c>
      <c r="J2131" s="25" t="s">
        <v>1003</v>
      </c>
      <c r="K2131" s="27" t="s">
        <v>33</v>
      </c>
      <c r="L2131" s="28">
        <v>-7.9155672823219003E-2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1.4662756598227134E-4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165</v>
      </c>
      <c r="B2132" s="32" t="s">
        <v>22</v>
      </c>
      <c r="C2132" s="32" t="s">
        <v>23</v>
      </c>
      <c r="D2132" s="32" t="s">
        <v>69</v>
      </c>
      <c r="E2132" s="32" t="s">
        <v>25</v>
      </c>
      <c r="F2132" s="32" t="s">
        <v>74</v>
      </c>
      <c r="G2132" s="32" t="s">
        <v>27</v>
      </c>
      <c r="H2132" s="33">
        <v>6.0000000000000001E-3</v>
      </c>
      <c r="I2132" s="32" t="s">
        <v>74</v>
      </c>
      <c r="J2132" s="32"/>
      <c r="K2132" s="34" t="s">
        <v>28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165</v>
      </c>
      <c r="B2133" s="16" t="s">
        <v>22</v>
      </c>
      <c r="C2133" s="16" t="s">
        <v>23</v>
      </c>
      <c r="D2133" s="16" t="s">
        <v>69</v>
      </c>
      <c r="E2133" s="16" t="s">
        <v>25</v>
      </c>
      <c r="F2133" s="16" t="s">
        <v>74</v>
      </c>
      <c r="G2133" s="16" t="s">
        <v>27</v>
      </c>
      <c r="H2133" s="17">
        <v>6.0000000000000001E-3</v>
      </c>
      <c r="I2133" s="16" t="s">
        <v>74</v>
      </c>
      <c r="J2133" s="16"/>
      <c r="K2133" s="18" t="s">
        <v>29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32</v>
      </c>
      <c r="T2133" s="20" t="s">
        <v>32</v>
      </c>
      <c r="U2133" s="20" t="s">
        <v>32</v>
      </c>
      <c r="V2133" s="20" t="s">
        <v>32</v>
      </c>
      <c r="W2133" s="21" t="s">
        <v>32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32</v>
      </c>
      <c r="AH2133" s="21" t="s">
        <v>32</v>
      </c>
    </row>
    <row r="2134" spans="1:34" x14ac:dyDescent="0.35">
      <c r="A2134" s="15" t="s">
        <v>165</v>
      </c>
      <c r="B2134" s="16" t="s">
        <v>22</v>
      </c>
      <c r="C2134" s="16" t="s">
        <v>23</v>
      </c>
      <c r="D2134" s="16" t="s">
        <v>69</v>
      </c>
      <c r="E2134" s="16" t="s">
        <v>25</v>
      </c>
      <c r="F2134" s="16" t="s">
        <v>74</v>
      </c>
      <c r="G2134" s="16" t="s">
        <v>27</v>
      </c>
      <c r="H2134" s="17">
        <v>6.0000000000000001E-3</v>
      </c>
      <c r="I2134" s="16" t="s">
        <v>74</v>
      </c>
      <c r="J2134" s="16"/>
      <c r="K2134" s="18" t="s">
        <v>30</v>
      </c>
      <c r="L2134" s="22">
        <v>3.49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3.4104999999999999</v>
      </c>
      <c r="X2134" s="178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165</v>
      </c>
      <c r="B2135" s="16" t="s">
        <v>22</v>
      </c>
      <c r="C2135" s="16" t="s">
        <v>23</v>
      </c>
      <c r="D2135" s="16" t="s">
        <v>69</v>
      </c>
      <c r="E2135" s="16" t="s">
        <v>25</v>
      </c>
      <c r="F2135" s="16" t="s">
        <v>74</v>
      </c>
      <c r="G2135" s="16" t="s">
        <v>27</v>
      </c>
      <c r="H2135" s="17">
        <v>6.0000000000000001E-3</v>
      </c>
      <c r="I2135" s="16" t="s">
        <v>74</v>
      </c>
      <c r="J2135" s="16"/>
      <c r="K2135" s="18" t="s">
        <v>31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32</v>
      </c>
      <c r="T2135" s="20" t="s">
        <v>32</v>
      </c>
      <c r="U2135" s="20" t="s">
        <v>32</v>
      </c>
      <c r="V2135" s="20" t="s">
        <v>32</v>
      </c>
      <c r="W2135" s="21" t="s">
        <v>32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32</v>
      </c>
      <c r="AH2135" s="21" t="s">
        <v>32</v>
      </c>
    </row>
    <row r="2136" spans="1:34" x14ac:dyDescent="0.35">
      <c r="A2136" s="24" t="s">
        <v>165</v>
      </c>
      <c r="B2136" s="25" t="s">
        <v>22</v>
      </c>
      <c r="C2136" s="25" t="s">
        <v>23</v>
      </c>
      <c r="D2136" s="25" t="s">
        <v>69</v>
      </c>
      <c r="E2136" s="25" t="s">
        <v>25</v>
      </c>
      <c r="F2136" s="25" t="s">
        <v>74</v>
      </c>
      <c r="G2136" s="25" t="s">
        <v>27</v>
      </c>
      <c r="H2136" s="26">
        <v>6.0000000000000001E-3</v>
      </c>
      <c r="I2136" s="25" t="s">
        <v>74</v>
      </c>
      <c r="J2136" s="25"/>
      <c r="K2136" s="27" t="s">
        <v>33</v>
      </c>
      <c r="L2136" s="28">
        <v>-7.9155672823219003E-2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1.4662756598227134E-4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165</v>
      </c>
      <c r="B2137" s="32" t="s">
        <v>22</v>
      </c>
      <c r="C2137" s="32" t="s">
        <v>23</v>
      </c>
      <c r="D2137" s="32" t="s">
        <v>75</v>
      </c>
      <c r="E2137" s="32" t="s">
        <v>76</v>
      </c>
      <c r="F2137" s="32" t="s">
        <v>77</v>
      </c>
      <c r="G2137" s="32" t="s">
        <v>78</v>
      </c>
      <c r="H2137" s="33">
        <v>0.01</v>
      </c>
      <c r="I2137" s="32" t="s">
        <v>77</v>
      </c>
      <c r="J2137" s="32"/>
      <c r="K2137" s="34" t="s">
        <v>28</v>
      </c>
      <c r="L2137" s="35">
        <v>4.6900000000000004</v>
      </c>
      <c r="M2137" s="36">
        <v>4.6900000000000004</v>
      </c>
      <c r="N2137" s="36">
        <v>4.6900000000000004</v>
      </c>
      <c r="O2137" s="36">
        <v>4.6900000000000004</v>
      </c>
      <c r="P2137" s="36">
        <v>4.6900000000000004</v>
      </c>
      <c r="Q2137" s="36">
        <v>4.6900000000000004</v>
      </c>
      <c r="R2137" s="36">
        <v>4.6900000000000004</v>
      </c>
      <c r="S2137" s="36">
        <v>4.29</v>
      </c>
      <c r="T2137" s="36">
        <v>4.29</v>
      </c>
      <c r="U2137" s="36">
        <v>3.64</v>
      </c>
      <c r="V2137" s="36">
        <v>3.64</v>
      </c>
      <c r="W2137" s="37">
        <v>3.87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0.11</v>
      </c>
      <c r="AH2137" s="151">
        <v>0.11</v>
      </c>
    </row>
    <row r="2138" spans="1:34" x14ac:dyDescent="0.35">
      <c r="A2138" s="15" t="s">
        <v>165</v>
      </c>
      <c r="B2138" s="16" t="s">
        <v>22</v>
      </c>
      <c r="C2138" s="16" t="s">
        <v>23</v>
      </c>
      <c r="D2138" s="16" t="s">
        <v>75</v>
      </c>
      <c r="E2138" s="16" t="s">
        <v>76</v>
      </c>
      <c r="F2138" s="16" t="s">
        <v>77</v>
      </c>
      <c r="G2138" s="16" t="s">
        <v>78</v>
      </c>
      <c r="H2138" s="17">
        <v>0.01</v>
      </c>
      <c r="I2138" s="16" t="s">
        <v>77</v>
      </c>
      <c r="J2138" s="16"/>
      <c r="K2138" s="18" t="s">
        <v>29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32</v>
      </c>
      <c r="T2138" s="20" t="s">
        <v>32</v>
      </c>
      <c r="U2138" s="20" t="s">
        <v>32</v>
      </c>
      <c r="V2138" s="20" t="s">
        <v>32</v>
      </c>
      <c r="W2138" s="21" t="s">
        <v>32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32</v>
      </c>
      <c r="AH2138" s="21" t="s">
        <v>32</v>
      </c>
    </row>
    <row r="2139" spans="1:34" x14ac:dyDescent="0.35">
      <c r="A2139" s="15" t="s">
        <v>165</v>
      </c>
      <c r="B2139" s="16" t="s">
        <v>22</v>
      </c>
      <c r="C2139" s="16" t="s">
        <v>23</v>
      </c>
      <c r="D2139" s="16" t="s">
        <v>75</v>
      </c>
      <c r="E2139" s="16" t="s">
        <v>76</v>
      </c>
      <c r="F2139" s="16" t="s">
        <v>77</v>
      </c>
      <c r="G2139" s="16" t="s">
        <v>78</v>
      </c>
      <c r="H2139" s="17">
        <v>0.01</v>
      </c>
      <c r="I2139" s="16" t="s">
        <v>77</v>
      </c>
      <c r="J2139" s="16"/>
      <c r="K2139" s="18" t="s">
        <v>30</v>
      </c>
      <c r="L2139" s="172">
        <v>4.99</v>
      </c>
      <c r="M2139" s="171">
        <v>4.99</v>
      </c>
      <c r="N2139" s="171">
        <v>4.99</v>
      </c>
      <c r="O2139" s="171">
        <v>4.99</v>
      </c>
      <c r="P2139" s="171">
        <v>4.99</v>
      </c>
      <c r="Q2139" s="171">
        <v>4.99</v>
      </c>
      <c r="R2139" s="171">
        <v>4.99</v>
      </c>
      <c r="S2139" s="171">
        <v>4.6900000000000004</v>
      </c>
      <c r="T2139" s="171">
        <v>4.6900000000000004</v>
      </c>
      <c r="U2139" s="171">
        <v>3.91</v>
      </c>
      <c r="V2139" s="171">
        <v>3.91</v>
      </c>
      <c r="W2139" s="170">
        <v>4.22</v>
      </c>
      <c r="X2139" s="178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0.12</v>
      </c>
      <c r="AH2139" s="167">
        <v>0.12</v>
      </c>
    </row>
    <row r="2140" spans="1:34" x14ac:dyDescent="0.35">
      <c r="A2140" s="15" t="s">
        <v>165</v>
      </c>
      <c r="B2140" s="16" t="s">
        <v>22</v>
      </c>
      <c r="C2140" s="16" t="s">
        <v>23</v>
      </c>
      <c r="D2140" s="16" t="s">
        <v>75</v>
      </c>
      <c r="E2140" s="16" t="s">
        <v>76</v>
      </c>
      <c r="F2140" s="16" t="s">
        <v>77</v>
      </c>
      <c r="G2140" s="16" t="s">
        <v>78</v>
      </c>
      <c r="H2140" s="17">
        <v>0.01</v>
      </c>
      <c r="I2140" s="16" t="s">
        <v>77</v>
      </c>
      <c r="J2140" s="16"/>
      <c r="K2140" s="18" t="s">
        <v>31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32</v>
      </c>
      <c r="T2140" s="20" t="s">
        <v>32</v>
      </c>
      <c r="U2140" s="20" t="s">
        <v>32</v>
      </c>
      <c r="V2140" s="20" t="s">
        <v>32</v>
      </c>
      <c r="W2140" s="21" t="s">
        <v>32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32</v>
      </c>
      <c r="AH2140" s="21" t="s">
        <v>32</v>
      </c>
    </row>
    <row r="2141" spans="1:34" x14ac:dyDescent="0.35">
      <c r="A2141" s="24" t="s">
        <v>165</v>
      </c>
      <c r="B2141" s="25" t="s">
        <v>22</v>
      </c>
      <c r="C2141" s="25" t="s">
        <v>23</v>
      </c>
      <c r="D2141" s="25" t="s">
        <v>75</v>
      </c>
      <c r="E2141" s="25" t="s">
        <v>76</v>
      </c>
      <c r="F2141" s="25" t="s">
        <v>77</v>
      </c>
      <c r="G2141" s="25" t="s">
        <v>78</v>
      </c>
      <c r="H2141" s="26">
        <v>0.01</v>
      </c>
      <c r="I2141" s="25" t="s">
        <v>77</v>
      </c>
      <c r="J2141" s="25"/>
      <c r="K2141" s="27" t="s">
        <v>33</v>
      </c>
      <c r="L2141" s="28">
        <v>6.3965884861407307E-2</v>
      </c>
      <c r="M2141" s="29">
        <v>6.3965884861407307E-2</v>
      </c>
      <c r="N2141" s="29">
        <v>6.3965884861407307E-2</v>
      </c>
      <c r="O2141" s="29">
        <v>6.3965884861407307E-2</v>
      </c>
      <c r="P2141" s="29">
        <v>6.3965884861407307E-2</v>
      </c>
      <c r="Q2141" s="29">
        <v>6.3965884861407307E-2</v>
      </c>
      <c r="R2141" s="29">
        <v>6.3965884861407307E-2</v>
      </c>
      <c r="S2141" s="29">
        <v>9.3240093240093413E-2</v>
      </c>
      <c r="T2141" s="29">
        <v>9.3240093240093413E-2</v>
      </c>
      <c r="U2141" s="29">
        <v>7.4175824175824134E-2</v>
      </c>
      <c r="V2141" s="29">
        <v>7.4175824175824134E-2</v>
      </c>
      <c r="W2141" s="30">
        <v>9.0439276485787978E-2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165</v>
      </c>
      <c r="B2142" s="32" t="s">
        <v>22</v>
      </c>
      <c r="C2142" s="32" t="s">
        <v>23</v>
      </c>
      <c r="D2142" s="32" t="s">
        <v>75</v>
      </c>
      <c r="E2142" s="32" t="s">
        <v>76</v>
      </c>
      <c r="F2142" s="32" t="s">
        <v>1008</v>
      </c>
      <c r="G2142" s="32" t="s">
        <v>78</v>
      </c>
      <c r="H2142" s="33">
        <v>0.01</v>
      </c>
      <c r="I2142" s="32" t="s">
        <v>1008</v>
      </c>
      <c r="J2142" s="32" t="s">
        <v>1003</v>
      </c>
      <c r="K2142" s="34" t="s">
        <v>28</v>
      </c>
      <c r="L2142" s="35">
        <v>4.6900000000000004</v>
      </c>
      <c r="M2142" s="36">
        <v>4.6900000000000004</v>
      </c>
      <c r="N2142" s="36">
        <v>4.6900000000000004</v>
      </c>
      <c r="O2142" s="36">
        <v>4.6900000000000004</v>
      </c>
      <c r="P2142" s="36">
        <v>4.6900000000000004</v>
      </c>
      <c r="Q2142" s="36">
        <v>4.6900000000000004</v>
      </c>
      <c r="R2142" s="36">
        <v>4.6900000000000004</v>
      </c>
      <c r="S2142" s="36">
        <v>4.29</v>
      </c>
      <c r="T2142" s="36">
        <v>4.29</v>
      </c>
      <c r="U2142" s="36">
        <v>3.64</v>
      </c>
      <c r="V2142" s="36">
        <v>3.64</v>
      </c>
      <c r="W2142" s="37">
        <v>3.87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0.11</v>
      </c>
      <c r="AH2142" s="151">
        <v>0.11</v>
      </c>
    </row>
    <row r="2143" spans="1:34" x14ac:dyDescent="0.35">
      <c r="A2143" s="15" t="s">
        <v>165</v>
      </c>
      <c r="B2143" s="16" t="s">
        <v>22</v>
      </c>
      <c r="C2143" s="16" t="s">
        <v>23</v>
      </c>
      <c r="D2143" s="16" t="s">
        <v>75</v>
      </c>
      <c r="E2143" s="16" t="s">
        <v>76</v>
      </c>
      <c r="F2143" s="16" t="s">
        <v>1008</v>
      </c>
      <c r="G2143" s="16" t="s">
        <v>78</v>
      </c>
      <c r="H2143" s="17">
        <v>0.01</v>
      </c>
      <c r="I2143" s="16" t="s">
        <v>1008</v>
      </c>
      <c r="J2143" s="16" t="s">
        <v>1003</v>
      </c>
      <c r="K2143" s="18" t="s">
        <v>29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32</v>
      </c>
      <c r="T2143" s="20" t="s">
        <v>32</v>
      </c>
      <c r="U2143" s="20" t="s">
        <v>32</v>
      </c>
      <c r="V2143" s="20" t="s">
        <v>32</v>
      </c>
      <c r="W2143" s="21" t="s">
        <v>32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32</v>
      </c>
      <c r="AH2143" s="21" t="s">
        <v>32</v>
      </c>
    </row>
    <row r="2144" spans="1:34" x14ac:dyDescent="0.35">
      <c r="A2144" s="15" t="s">
        <v>165</v>
      </c>
      <c r="B2144" s="16" t="s">
        <v>22</v>
      </c>
      <c r="C2144" s="16" t="s">
        <v>23</v>
      </c>
      <c r="D2144" s="16" t="s">
        <v>75</v>
      </c>
      <c r="E2144" s="16" t="s">
        <v>76</v>
      </c>
      <c r="F2144" s="16" t="s">
        <v>1008</v>
      </c>
      <c r="G2144" s="16" t="s">
        <v>78</v>
      </c>
      <c r="H2144" s="17">
        <v>0.01</v>
      </c>
      <c r="I2144" s="16" t="s">
        <v>1008</v>
      </c>
      <c r="J2144" s="16" t="s">
        <v>1003</v>
      </c>
      <c r="K2144" s="18" t="s">
        <v>30</v>
      </c>
      <c r="L2144" s="168">
        <v>4.99</v>
      </c>
      <c r="M2144" s="166">
        <v>4.99</v>
      </c>
      <c r="N2144" s="166">
        <v>4.99</v>
      </c>
      <c r="O2144" s="166">
        <v>4.99</v>
      </c>
      <c r="P2144" s="166">
        <v>4.99</v>
      </c>
      <c r="Q2144" s="166">
        <v>4.99</v>
      </c>
      <c r="R2144" s="166">
        <v>4.99</v>
      </c>
      <c r="S2144" s="166">
        <v>4.6900000000000004</v>
      </c>
      <c r="T2144" s="166">
        <v>4.6900000000000004</v>
      </c>
      <c r="U2144" s="166">
        <v>3.91</v>
      </c>
      <c r="V2144" s="166">
        <v>3.91</v>
      </c>
      <c r="W2144" s="167">
        <v>4.22</v>
      </c>
      <c r="X2144" s="178"/>
      <c r="Y2144" s="168">
        <v>0</v>
      </c>
      <c r="Z2144" s="166">
        <v>0</v>
      </c>
      <c r="AA2144" s="166">
        <v>0</v>
      </c>
      <c r="AB2144" s="166">
        <v>0</v>
      </c>
      <c r="AC2144" s="166">
        <v>0</v>
      </c>
      <c r="AD2144" s="166">
        <v>0</v>
      </c>
      <c r="AE2144" s="167">
        <v>0</v>
      </c>
      <c r="AF2144" s="118"/>
      <c r="AG2144" s="166">
        <v>0.12</v>
      </c>
      <c r="AH2144" s="167">
        <v>0.12</v>
      </c>
    </row>
    <row r="2145" spans="1:34" x14ac:dyDescent="0.35">
      <c r="A2145" s="15" t="s">
        <v>165</v>
      </c>
      <c r="B2145" s="16" t="s">
        <v>22</v>
      </c>
      <c r="C2145" s="16" t="s">
        <v>23</v>
      </c>
      <c r="D2145" s="16" t="s">
        <v>75</v>
      </c>
      <c r="E2145" s="16" t="s">
        <v>76</v>
      </c>
      <c r="F2145" s="16" t="s">
        <v>1008</v>
      </c>
      <c r="G2145" s="16" t="s">
        <v>78</v>
      </c>
      <c r="H2145" s="17">
        <v>0.01</v>
      </c>
      <c r="I2145" s="16" t="s">
        <v>1008</v>
      </c>
      <c r="J2145" s="16" t="s">
        <v>1003</v>
      </c>
      <c r="K2145" s="18" t="s">
        <v>31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32</v>
      </c>
      <c r="T2145" s="20" t="s">
        <v>32</v>
      </c>
      <c r="U2145" s="20" t="s">
        <v>32</v>
      </c>
      <c r="V2145" s="20" t="s">
        <v>32</v>
      </c>
      <c r="W2145" s="21" t="s">
        <v>32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32</v>
      </c>
      <c r="AH2145" s="21" t="s">
        <v>32</v>
      </c>
    </row>
    <row r="2146" spans="1:34" x14ac:dyDescent="0.35">
      <c r="A2146" s="24" t="s">
        <v>165</v>
      </c>
      <c r="B2146" s="25" t="s">
        <v>22</v>
      </c>
      <c r="C2146" s="25" t="s">
        <v>23</v>
      </c>
      <c r="D2146" s="25" t="s">
        <v>75</v>
      </c>
      <c r="E2146" s="25" t="s">
        <v>76</v>
      </c>
      <c r="F2146" s="25" t="s">
        <v>1008</v>
      </c>
      <c r="G2146" s="25" t="s">
        <v>78</v>
      </c>
      <c r="H2146" s="26">
        <v>0.01</v>
      </c>
      <c r="I2146" s="25" t="s">
        <v>1008</v>
      </c>
      <c r="J2146" s="25" t="s">
        <v>1003</v>
      </c>
      <c r="K2146" s="27" t="s">
        <v>33</v>
      </c>
      <c r="L2146" s="28">
        <v>6.3965884861407307E-2</v>
      </c>
      <c r="M2146" s="29">
        <v>6.3965884861407307E-2</v>
      </c>
      <c r="N2146" s="29">
        <v>6.3965884861407307E-2</v>
      </c>
      <c r="O2146" s="29">
        <v>6.3965884861407307E-2</v>
      </c>
      <c r="P2146" s="29">
        <v>6.3965884861407307E-2</v>
      </c>
      <c r="Q2146" s="29">
        <v>6.3965884861407307E-2</v>
      </c>
      <c r="R2146" s="29">
        <v>6.3965884861407307E-2</v>
      </c>
      <c r="S2146" s="29">
        <v>9.3240093240093413E-2</v>
      </c>
      <c r="T2146" s="29">
        <v>9.3240093240093413E-2</v>
      </c>
      <c r="U2146" s="29">
        <v>7.4175824175824134E-2</v>
      </c>
      <c r="V2146" s="29">
        <v>7.4175824175824134E-2</v>
      </c>
      <c r="W2146" s="30">
        <v>9.0439276485787978E-2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165</v>
      </c>
      <c r="B2147" s="32" t="s">
        <v>22</v>
      </c>
      <c r="C2147" s="175" t="s">
        <v>23</v>
      </c>
      <c r="D2147" s="175" t="s">
        <v>75</v>
      </c>
      <c r="E2147" s="175" t="s">
        <v>76</v>
      </c>
      <c r="F2147" s="175" t="s">
        <v>79</v>
      </c>
      <c r="G2147" s="180" t="s">
        <v>78</v>
      </c>
      <c r="H2147" s="175">
        <v>0.01</v>
      </c>
      <c r="I2147" s="175" t="s">
        <v>79</v>
      </c>
      <c r="J2147" s="32"/>
      <c r="K2147" s="34" t="s">
        <v>28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3.49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165</v>
      </c>
      <c r="B2148" s="16" t="s">
        <v>22</v>
      </c>
      <c r="C2148" s="16" t="s">
        <v>23</v>
      </c>
      <c r="D2148" s="16" t="s">
        <v>75</v>
      </c>
      <c r="E2148" s="16" t="s">
        <v>76</v>
      </c>
      <c r="F2148" s="16" t="s">
        <v>79</v>
      </c>
      <c r="G2148" s="16" t="s">
        <v>78</v>
      </c>
      <c r="H2148" s="17">
        <v>0.01</v>
      </c>
      <c r="I2148" s="16" t="s">
        <v>79</v>
      </c>
      <c r="J2148" s="16"/>
      <c r="K2148" s="18" t="s">
        <v>29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32</v>
      </c>
      <c r="T2148" s="20" t="s">
        <v>32</v>
      </c>
      <c r="U2148" s="20" t="s">
        <v>32</v>
      </c>
      <c r="V2148" s="20" t="s">
        <v>32</v>
      </c>
      <c r="W2148" s="21" t="s">
        <v>32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32</v>
      </c>
      <c r="AH2148" s="21" t="s">
        <v>32</v>
      </c>
    </row>
    <row r="2149" spans="1:34" x14ac:dyDescent="0.35">
      <c r="A2149" s="15" t="s">
        <v>165</v>
      </c>
      <c r="B2149" s="16" t="s">
        <v>22</v>
      </c>
      <c r="C2149" s="16" t="s">
        <v>23</v>
      </c>
      <c r="D2149" s="16" t="s">
        <v>75</v>
      </c>
      <c r="E2149" s="16" t="s">
        <v>76</v>
      </c>
      <c r="F2149" s="16" t="s">
        <v>79</v>
      </c>
      <c r="G2149" s="16" t="s">
        <v>78</v>
      </c>
      <c r="H2149" s="17">
        <v>0.01</v>
      </c>
      <c r="I2149" s="16" t="s">
        <v>79</v>
      </c>
      <c r="J2149" s="16"/>
      <c r="K2149" s="18" t="s">
        <v>30</v>
      </c>
      <c r="L2149" s="172">
        <v>4.29</v>
      </c>
      <c r="M2149" s="171">
        <v>4.29</v>
      </c>
      <c r="N2149" s="171">
        <v>4.29</v>
      </c>
      <c r="O2149" s="171">
        <v>4.29</v>
      </c>
      <c r="P2149" s="171">
        <v>4.29</v>
      </c>
      <c r="Q2149" s="171">
        <v>4.29</v>
      </c>
      <c r="R2149" s="171">
        <v>4.29</v>
      </c>
      <c r="S2149" s="171">
        <v>3.89</v>
      </c>
      <c r="T2149" s="171">
        <v>3.89</v>
      </c>
      <c r="U2149" s="171">
        <v>3.33</v>
      </c>
      <c r="V2149" s="171">
        <v>3.33</v>
      </c>
      <c r="W2149" s="170">
        <v>3.5</v>
      </c>
      <c r="X2149" s="178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165</v>
      </c>
      <c r="B2150" s="16" t="s">
        <v>22</v>
      </c>
      <c r="C2150" s="16" t="s">
        <v>23</v>
      </c>
      <c r="D2150" s="16" t="s">
        <v>75</v>
      </c>
      <c r="E2150" s="16" t="s">
        <v>76</v>
      </c>
      <c r="F2150" s="16" t="s">
        <v>79</v>
      </c>
      <c r="G2150" s="16" t="s">
        <v>78</v>
      </c>
      <c r="H2150" s="17">
        <v>0.01</v>
      </c>
      <c r="I2150" s="16" t="s">
        <v>79</v>
      </c>
      <c r="J2150" s="16"/>
      <c r="K2150" s="18" t="s">
        <v>31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32</v>
      </c>
      <c r="T2150" s="20" t="s">
        <v>32</v>
      </c>
      <c r="U2150" s="20" t="s">
        <v>32</v>
      </c>
      <c r="V2150" s="20" t="s">
        <v>32</v>
      </c>
      <c r="W2150" s="21" t="s">
        <v>32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32</v>
      </c>
      <c r="AH2150" s="21" t="s">
        <v>32</v>
      </c>
    </row>
    <row r="2151" spans="1:34" x14ac:dyDescent="0.35">
      <c r="A2151" s="24" t="s">
        <v>165</v>
      </c>
      <c r="B2151" s="25" t="s">
        <v>22</v>
      </c>
      <c r="C2151" s="25" t="s">
        <v>23</v>
      </c>
      <c r="D2151" s="25" t="s">
        <v>75</v>
      </c>
      <c r="E2151" s="25" t="s">
        <v>76</v>
      </c>
      <c r="F2151" s="25" t="s">
        <v>79</v>
      </c>
      <c r="G2151" s="25" t="s">
        <v>78</v>
      </c>
      <c r="H2151" s="26">
        <v>0.01</v>
      </c>
      <c r="I2151" s="25" t="s">
        <v>79</v>
      </c>
      <c r="J2151" s="25"/>
      <c r="K2151" s="27" t="s">
        <v>33</v>
      </c>
      <c r="L2151" s="28">
        <v>7.5187969924811915E-2</v>
      </c>
      <c r="M2151" s="29">
        <v>7.5187969924811915E-2</v>
      </c>
      <c r="N2151" s="29">
        <v>7.5187969924811915E-2</v>
      </c>
      <c r="O2151" s="29">
        <v>7.5187969924811915E-2</v>
      </c>
      <c r="P2151" s="29">
        <v>7.5187969924811915E-2</v>
      </c>
      <c r="Q2151" s="29">
        <v>7.5187969924811915E-2</v>
      </c>
      <c r="R2151" s="29">
        <v>7.5187969924811915E-2</v>
      </c>
      <c r="S2151" s="29">
        <v>2.638522427440626E-2</v>
      </c>
      <c r="T2151" s="29">
        <v>2.638522427440626E-2</v>
      </c>
      <c r="U2151" s="29">
        <v>4.3887147335423204E-2</v>
      </c>
      <c r="V2151" s="29">
        <v>4.3887147335423204E-2</v>
      </c>
      <c r="W2151" s="30">
        <v>2.8653295128939771E-3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165</v>
      </c>
      <c r="B2152" s="32" t="s">
        <v>22</v>
      </c>
      <c r="C2152" s="32" t="s">
        <v>23</v>
      </c>
      <c r="D2152" s="32" t="s">
        <v>75</v>
      </c>
      <c r="E2152" s="32" t="s">
        <v>76</v>
      </c>
      <c r="F2152" s="32" t="s">
        <v>639</v>
      </c>
      <c r="G2152" s="32" t="s">
        <v>78</v>
      </c>
      <c r="H2152" s="33">
        <v>0.01</v>
      </c>
      <c r="I2152" s="32" t="s">
        <v>639</v>
      </c>
      <c r="J2152" s="32" t="s">
        <v>1003</v>
      </c>
      <c r="K2152" s="34" t="s">
        <v>28</v>
      </c>
      <c r="L2152" s="35">
        <v>3.99</v>
      </c>
      <c r="M2152" s="36">
        <v>3.99</v>
      </c>
      <c r="N2152" s="36">
        <v>3.99</v>
      </c>
      <c r="O2152" s="36">
        <v>3.99</v>
      </c>
      <c r="P2152" s="36">
        <v>3.99</v>
      </c>
      <c r="Q2152" s="36">
        <v>3.99</v>
      </c>
      <c r="R2152" s="36">
        <v>3.99</v>
      </c>
      <c r="S2152" s="36">
        <v>3.79</v>
      </c>
      <c r="T2152" s="36">
        <v>3.79</v>
      </c>
      <c r="U2152" s="36">
        <v>3.19</v>
      </c>
      <c r="V2152" s="36">
        <v>3.19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165</v>
      </c>
      <c r="B2153" s="16" t="s">
        <v>22</v>
      </c>
      <c r="C2153" s="16" t="s">
        <v>23</v>
      </c>
      <c r="D2153" s="16" t="s">
        <v>75</v>
      </c>
      <c r="E2153" s="16" t="s">
        <v>76</v>
      </c>
      <c r="F2153" s="16" t="s">
        <v>639</v>
      </c>
      <c r="G2153" s="16" t="s">
        <v>78</v>
      </c>
      <c r="H2153" s="17">
        <v>0.01</v>
      </c>
      <c r="I2153" s="16" t="s">
        <v>639</v>
      </c>
      <c r="J2153" s="16" t="s">
        <v>1003</v>
      </c>
      <c r="K2153" s="18" t="s">
        <v>29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32</v>
      </c>
      <c r="T2153" s="20" t="s">
        <v>32</v>
      </c>
      <c r="U2153" s="20" t="s">
        <v>32</v>
      </c>
      <c r="V2153" s="20" t="s">
        <v>32</v>
      </c>
      <c r="W2153" s="21" t="s">
        <v>32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32</v>
      </c>
      <c r="AH2153" s="21" t="s">
        <v>32</v>
      </c>
    </row>
    <row r="2154" spans="1:34" x14ac:dyDescent="0.35">
      <c r="A2154" s="15" t="s">
        <v>165</v>
      </c>
      <c r="B2154" s="16" t="s">
        <v>22</v>
      </c>
      <c r="C2154" s="16" t="s">
        <v>23</v>
      </c>
      <c r="D2154" s="16" t="s">
        <v>75</v>
      </c>
      <c r="E2154" s="16" t="s">
        <v>76</v>
      </c>
      <c r="F2154" s="16" t="s">
        <v>639</v>
      </c>
      <c r="G2154" s="16" t="s">
        <v>78</v>
      </c>
      <c r="H2154" s="17">
        <v>0.01</v>
      </c>
      <c r="I2154" s="16" t="s">
        <v>639</v>
      </c>
      <c r="J2154" s="16" t="s">
        <v>1003</v>
      </c>
      <c r="K2154" s="18" t="s">
        <v>30</v>
      </c>
      <c r="L2154" s="168">
        <v>4.29</v>
      </c>
      <c r="M2154" s="166">
        <v>4.29</v>
      </c>
      <c r="N2154" s="166">
        <v>4.29</v>
      </c>
      <c r="O2154" s="166">
        <v>4.29</v>
      </c>
      <c r="P2154" s="166">
        <v>4.29</v>
      </c>
      <c r="Q2154" s="166">
        <v>4.29</v>
      </c>
      <c r="R2154" s="166">
        <v>4.29</v>
      </c>
      <c r="S2154" s="166">
        <v>3.89</v>
      </c>
      <c r="T2154" s="166">
        <v>3.89</v>
      </c>
      <c r="U2154" s="166">
        <v>3.33</v>
      </c>
      <c r="V2154" s="166">
        <v>3.33</v>
      </c>
      <c r="W2154" s="167">
        <v>3.5</v>
      </c>
      <c r="X2154" s="178"/>
      <c r="Y2154" s="168">
        <v>0</v>
      </c>
      <c r="Z2154" s="166">
        <v>0</v>
      </c>
      <c r="AA2154" s="166">
        <v>0</v>
      </c>
      <c r="AB2154" s="166">
        <v>0</v>
      </c>
      <c r="AC2154" s="166">
        <v>0</v>
      </c>
      <c r="AD2154" s="166">
        <v>0</v>
      </c>
      <c r="AE2154" s="167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165</v>
      </c>
      <c r="B2155" s="16" t="s">
        <v>22</v>
      </c>
      <c r="C2155" s="16" t="s">
        <v>23</v>
      </c>
      <c r="D2155" s="16" t="s">
        <v>75</v>
      </c>
      <c r="E2155" s="16" t="s">
        <v>76</v>
      </c>
      <c r="F2155" s="16" t="s">
        <v>639</v>
      </c>
      <c r="G2155" s="16" t="s">
        <v>78</v>
      </c>
      <c r="H2155" s="17">
        <v>0.01</v>
      </c>
      <c r="I2155" s="16" t="s">
        <v>639</v>
      </c>
      <c r="J2155" s="16" t="s">
        <v>1003</v>
      </c>
      <c r="K2155" s="18" t="s">
        <v>31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32</v>
      </c>
      <c r="T2155" s="20" t="s">
        <v>32</v>
      </c>
      <c r="U2155" s="20" t="s">
        <v>32</v>
      </c>
      <c r="V2155" s="20" t="s">
        <v>32</v>
      </c>
      <c r="W2155" s="21" t="s">
        <v>32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32</v>
      </c>
      <c r="AH2155" s="21" t="s">
        <v>32</v>
      </c>
    </row>
    <row r="2156" spans="1:34" x14ac:dyDescent="0.35">
      <c r="A2156" s="24" t="s">
        <v>165</v>
      </c>
      <c r="B2156" s="25" t="s">
        <v>22</v>
      </c>
      <c r="C2156" s="25" t="s">
        <v>23</v>
      </c>
      <c r="D2156" s="25" t="s">
        <v>75</v>
      </c>
      <c r="E2156" s="25" t="s">
        <v>76</v>
      </c>
      <c r="F2156" s="25" t="s">
        <v>639</v>
      </c>
      <c r="G2156" s="25" t="s">
        <v>78</v>
      </c>
      <c r="H2156" s="26">
        <v>0.01</v>
      </c>
      <c r="I2156" s="25" t="s">
        <v>639</v>
      </c>
      <c r="J2156" s="25" t="s">
        <v>1003</v>
      </c>
      <c r="K2156" s="27" t="s">
        <v>33</v>
      </c>
      <c r="L2156" s="28">
        <v>7.5187969924811915E-2</v>
      </c>
      <c r="M2156" s="29">
        <v>7.5187969924811915E-2</v>
      </c>
      <c r="N2156" s="29">
        <v>7.5187969924811915E-2</v>
      </c>
      <c r="O2156" s="29">
        <v>7.5187969924811915E-2</v>
      </c>
      <c r="P2156" s="29">
        <v>7.5187969924811915E-2</v>
      </c>
      <c r="Q2156" s="29">
        <v>7.5187969924811915E-2</v>
      </c>
      <c r="R2156" s="29">
        <v>7.5187969924811915E-2</v>
      </c>
      <c r="S2156" s="29">
        <v>2.638522427440626E-2</v>
      </c>
      <c r="T2156" s="29">
        <v>2.638522427440626E-2</v>
      </c>
      <c r="U2156" s="29">
        <v>4.3887147335423204E-2</v>
      </c>
      <c r="V2156" s="29">
        <v>4.3887147335423204E-2</v>
      </c>
      <c r="W2156" s="30">
        <v>2.8653295128939771E-3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165</v>
      </c>
      <c r="B2157" s="32" t="s">
        <v>22</v>
      </c>
      <c r="C2157" s="32" t="s">
        <v>23</v>
      </c>
      <c r="D2157" s="32" t="s">
        <v>75</v>
      </c>
      <c r="E2157" s="32" t="s">
        <v>76</v>
      </c>
      <c r="F2157" s="32" t="s">
        <v>80</v>
      </c>
      <c r="G2157" s="32" t="s">
        <v>78</v>
      </c>
      <c r="H2157" s="33">
        <v>0.01</v>
      </c>
      <c r="I2157" s="32" t="s">
        <v>80</v>
      </c>
      <c r="J2157" s="32"/>
      <c r="K2157" s="34" t="s">
        <v>28</v>
      </c>
      <c r="L2157" s="35">
        <v>4.1900000000000004</v>
      </c>
      <c r="M2157" s="36">
        <v>4.1900000000000004</v>
      </c>
      <c r="N2157" s="36">
        <v>4.1900000000000004</v>
      </c>
      <c r="O2157" s="36">
        <v>4.1900000000000004</v>
      </c>
      <c r="P2157" s="36">
        <v>4.1900000000000004</v>
      </c>
      <c r="Q2157" s="36">
        <v>4.1900000000000004</v>
      </c>
      <c r="R2157" s="36">
        <v>4.1900000000000004</v>
      </c>
      <c r="S2157" s="36">
        <v>3.89</v>
      </c>
      <c r="T2157" s="36">
        <v>3.89</v>
      </c>
      <c r="U2157" s="36">
        <v>3.35</v>
      </c>
      <c r="V2157" s="36">
        <v>3.35</v>
      </c>
      <c r="W2157" s="37">
        <v>3.69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</v>
      </c>
      <c r="AH2157" s="151">
        <v>0.1</v>
      </c>
    </row>
    <row r="2158" spans="1:34" x14ac:dyDescent="0.35">
      <c r="A2158" s="15" t="s">
        <v>165</v>
      </c>
      <c r="B2158" s="16" t="s">
        <v>22</v>
      </c>
      <c r="C2158" s="16" t="s">
        <v>23</v>
      </c>
      <c r="D2158" s="16" t="s">
        <v>75</v>
      </c>
      <c r="E2158" s="16" t="s">
        <v>76</v>
      </c>
      <c r="F2158" s="16" t="s">
        <v>80</v>
      </c>
      <c r="G2158" s="16" t="s">
        <v>78</v>
      </c>
      <c r="H2158" s="17">
        <v>0.01</v>
      </c>
      <c r="I2158" s="16" t="s">
        <v>80</v>
      </c>
      <c r="J2158" s="16"/>
      <c r="K2158" s="18" t="s">
        <v>29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32</v>
      </c>
      <c r="T2158" s="20" t="s">
        <v>32</v>
      </c>
      <c r="U2158" s="20" t="s">
        <v>32</v>
      </c>
      <c r="V2158" s="20" t="s">
        <v>32</v>
      </c>
      <c r="W2158" s="21" t="s">
        <v>32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32</v>
      </c>
      <c r="AH2158" s="21" t="s">
        <v>32</v>
      </c>
    </row>
    <row r="2159" spans="1:34" x14ac:dyDescent="0.35">
      <c r="A2159" s="15" t="s">
        <v>165</v>
      </c>
      <c r="B2159" s="16" t="s">
        <v>22</v>
      </c>
      <c r="C2159" s="16" t="s">
        <v>23</v>
      </c>
      <c r="D2159" s="16" t="s">
        <v>75</v>
      </c>
      <c r="E2159" s="16" t="s">
        <v>76</v>
      </c>
      <c r="F2159" s="16" t="s">
        <v>80</v>
      </c>
      <c r="G2159" s="16" t="s">
        <v>78</v>
      </c>
      <c r="H2159" s="17">
        <v>0.01</v>
      </c>
      <c r="I2159" s="16" t="s">
        <v>80</v>
      </c>
      <c r="J2159" s="16"/>
      <c r="K2159" s="18" t="s">
        <v>30</v>
      </c>
      <c r="L2159" s="172">
        <v>4.29</v>
      </c>
      <c r="M2159" s="171">
        <v>4.29</v>
      </c>
      <c r="N2159" s="171">
        <v>4.29</v>
      </c>
      <c r="O2159" s="171">
        <v>4.29</v>
      </c>
      <c r="P2159" s="171">
        <v>4.29</v>
      </c>
      <c r="Q2159" s="171">
        <v>4.29</v>
      </c>
      <c r="R2159" s="171">
        <v>4.29</v>
      </c>
      <c r="S2159" s="23">
        <v>3.89</v>
      </c>
      <c r="T2159" s="23">
        <v>3.89</v>
      </c>
      <c r="U2159" s="171">
        <v>3.4299522673031024</v>
      </c>
      <c r="V2159" s="171">
        <v>3.4299522673031024</v>
      </c>
      <c r="W2159" s="152">
        <v>3.69</v>
      </c>
      <c r="X2159" s="178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</v>
      </c>
      <c r="AH2159" s="167">
        <v>0.1</v>
      </c>
    </row>
    <row r="2160" spans="1:34" x14ac:dyDescent="0.35">
      <c r="A2160" s="15" t="s">
        <v>165</v>
      </c>
      <c r="B2160" s="16" t="s">
        <v>22</v>
      </c>
      <c r="C2160" s="16" t="s">
        <v>23</v>
      </c>
      <c r="D2160" s="16" t="s">
        <v>75</v>
      </c>
      <c r="E2160" s="16" t="s">
        <v>76</v>
      </c>
      <c r="F2160" s="16" t="s">
        <v>80</v>
      </c>
      <c r="G2160" s="16" t="s">
        <v>78</v>
      </c>
      <c r="H2160" s="17">
        <v>0.01</v>
      </c>
      <c r="I2160" s="16" t="s">
        <v>80</v>
      </c>
      <c r="J2160" s="16"/>
      <c r="K2160" s="18" t="s">
        <v>31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32</v>
      </c>
      <c r="T2160" s="20" t="s">
        <v>32</v>
      </c>
      <c r="U2160" s="20" t="s">
        <v>32</v>
      </c>
      <c r="V2160" s="20" t="s">
        <v>32</v>
      </c>
      <c r="W2160" s="21" t="s">
        <v>32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32</v>
      </c>
      <c r="AH2160" s="21" t="s">
        <v>32</v>
      </c>
    </row>
    <row r="2161" spans="1:34" x14ac:dyDescent="0.35">
      <c r="A2161" s="24" t="s">
        <v>165</v>
      </c>
      <c r="B2161" s="25" t="s">
        <v>22</v>
      </c>
      <c r="C2161" s="25" t="s">
        <v>23</v>
      </c>
      <c r="D2161" s="25" t="s">
        <v>75</v>
      </c>
      <c r="E2161" s="25" t="s">
        <v>76</v>
      </c>
      <c r="F2161" s="25" t="s">
        <v>80</v>
      </c>
      <c r="G2161" s="25" t="s">
        <v>78</v>
      </c>
      <c r="H2161" s="26">
        <v>0.01</v>
      </c>
      <c r="I2161" s="25" t="s">
        <v>80</v>
      </c>
      <c r="J2161" s="25"/>
      <c r="K2161" s="27" t="s">
        <v>33</v>
      </c>
      <c r="L2161" s="28">
        <v>2.386634844868718E-2</v>
      </c>
      <c r="M2161" s="29">
        <v>2.386634844868718E-2</v>
      </c>
      <c r="N2161" s="29">
        <v>2.386634844868718E-2</v>
      </c>
      <c r="O2161" s="29">
        <v>2.386634844868718E-2</v>
      </c>
      <c r="P2161" s="29">
        <v>2.386634844868718E-2</v>
      </c>
      <c r="Q2161" s="29">
        <v>2.386634844868718E-2</v>
      </c>
      <c r="R2161" s="29">
        <v>2.386634844868718E-2</v>
      </c>
      <c r="S2161" s="29">
        <v>0</v>
      </c>
      <c r="T2161" s="29">
        <v>0</v>
      </c>
      <c r="U2161" s="29">
        <v>2.386634844868718E-2</v>
      </c>
      <c r="V2161" s="29">
        <v>2.386634844868718E-2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165</v>
      </c>
      <c r="B2162" s="32" t="s">
        <v>22</v>
      </c>
      <c r="C2162" s="32" t="s">
        <v>23</v>
      </c>
      <c r="D2162" s="32" t="s">
        <v>75</v>
      </c>
      <c r="E2162" s="32" t="s">
        <v>76</v>
      </c>
      <c r="F2162" s="32" t="s">
        <v>81</v>
      </c>
      <c r="G2162" s="32" t="s">
        <v>78</v>
      </c>
      <c r="H2162" s="33">
        <v>0.01</v>
      </c>
      <c r="I2162" s="32" t="s">
        <v>81</v>
      </c>
      <c r="J2162" s="32"/>
      <c r="K2162" s="34" t="s">
        <v>28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3.49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0.1</v>
      </c>
      <c r="AH2162" s="151">
        <v>0.1</v>
      </c>
    </row>
    <row r="2163" spans="1:34" x14ac:dyDescent="0.35">
      <c r="A2163" s="15" t="s">
        <v>165</v>
      </c>
      <c r="B2163" s="16" t="s">
        <v>22</v>
      </c>
      <c r="C2163" s="16" t="s">
        <v>23</v>
      </c>
      <c r="D2163" s="16" t="s">
        <v>75</v>
      </c>
      <c r="E2163" s="16" t="s">
        <v>76</v>
      </c>
      <c r="F2163" s="16" t="s">
        <v>81</v>
      </c>
      <c r="G2163" s="16" t="s">
        <v>78</v>
      </c>
      <c r="H2163" s="17">
        <v>0.01</v>
      </c>
      <c r="I2163" s="16" t="s">
        <v>81</v>
      </c>
      <c r="J2163" s="16"/>
      <c r="K2163" s="18" t="s">
        <v>29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32</v>
      </c>
      <c r="T2163" s="20" t="s">
        <v>32</v>
      </c>
      <c r="U2163" s="20" t="s">
        <v>32</v>
      </c>
      <c r="V2163" s="20" t="s">
        <v>32</v>
      </c>
      <c r="W2163" s="21" t="s">
        <v>32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32</v>
      </c>
      <c r="AH2163" s="21" t="s">
        <v>32</v>
      </c>
    </row>
    <row r="2164" spans="1:34" x14ac:dyDescent="0.35">
      <c r="A2164" s="15" t="s">
        <v>165</v>
      </c>
      <c r="B2164" s="16" t="s">
        <v>22</v>
      </c>
      <c r="C2164" s="16" t="s">
        <v>23</v>
      </c>
      <c r="D2164" s="16" t="s">
        <v>75</v>
      </c>
      <c r="E2164" s="16" t="s">
        <v>76</v>
      </c>
      <c r="F2164" s="16" t="s">
        <v>81</v>
      </c>
      <c r="G2164" s="16" t="s">
        <v>78</v>
      </c>
      <c r="H2164" s="17">
        <v>0.01</v>
      </c>
      <c r="I2164" s="16" t="s">
        <v>81</v>
      </c>
      <c r="J2164" s="16"/>
      <c r="K2164" s="18" t="s">
        <v>30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70">
        <v>3.6</v>
      </c>
      <c r="X2164" s="178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0.1</v>
      </c>
      <c r="AH2164" s="167">
        <v>0.1</v>
      </c>
    </row>
    <row r="2165" spans="1:34" x14ac:dyDescent="0.35">
      <c r="A2165" s="15" t="s">
        <v>165</v>
      </c>
      <c r="B2165" s="16" t="s">
        <v>22</v>
      </c>
      <c r="C2165" s="16" t="s">
        <v>23</v>
      </c>
      <c r="D2165" s="16" t="s">
        <v>75</v>
      </c>
      <c r="E2165" s="16" t="s">
        <v>76</v>
      </c>
      <c r="F2165" s="16" t="s">
        <v>81</v>
      </c>
      <c r="G2165" s="16" t="s">
        <v>78</v>
      </c>
      <c r="H2165" s="17">
        <v>0.01</v>
      </c>
      <c r="I2165" s="16" t="s">
        <v>81</v>
      </c>
      <c r="J2165" s="16"/>
      <c r="K2165" s="18" t="s">
        <v>31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32</v>
      </c>
      <c r="T2165" s="20" t="s">
        <v>32</v>
      </c>
      <c r="U2165" s="20" t="s">
        <v>32</v>
      </c>
      <c r="V2165" s="20" t="s">
        <v>32</v>
      </c>
      <c r="W2165" s="21" t="s">
        <v>32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32</v>
      </c>
      <c r="AH2165" s="21" t="s">
        <v>32</v>
      </c>
    </row>
    <row r="2166" spans="1:34" x14ac:dyDescent="0.35">
      <c r="A2166" s="24" t="s">
        <v>165</v>
      </c>
      <c r="B2166" s="25" t="s">
        <v>22</v>
      </c>
      <c r="C2166" s="25" t="s">
        <v>23</v>
      </c>
      <c r="D2166" s="25" t="s">
        <v>75</v>
      </c>
      <c r="E2166" s="25" t="s">
        <v>76</v>
      </c>
      <c r="F2166" s="25" t="s">
        <v>81</v>
      </c>
      <c r="G2166" s="25" t="s">
        <v>78</v>
      </c>
      <c r="H2166" s="26">
        <v>0.01</v>
      </c>
      <c r="I2166" s="25" t="s">
        <v>81</v>
      </c>
      <c r="J2166" s="25"/>
      <c r="K2166" s="27" t="s">
        <v>33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3.1518624641833748E-2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165</v>
      </c>
      <c r="B2167" s="32" t="s">
        <v>22</v>
      </c>
      <c r="C2167" s="32" t="s">
        <v>23</v>
      </c>
      <c r="D2167" s="32" t="s">
        <v>75</v>
      </c>
      <c r="E2167" s="32" t="s">
        <v>1004</v>
      </c>
      <c r="F2167" s="32" t="s">
        <v>82</v>
      </c>
      <c r="G2167" s="32" t="s">
        <v>27</v>
      </c>
      <c r="H2167" s="33">
        <v>0.01</v>
      </c>
      <c r="I2167" s="32" t="s">
        <v>82</v>
      </c>
      <c r="J2167" s="32"/>
      <c r="K2167" s="38" t="s">
        <v>28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0.18</v>
      </c>
      <c r="AH2167" s="151">
        <v>0.18</v>
      </c>
    </row>
    <row r="2168" spans="1:34" x14ac:dyDescent="0.35">
      <c r="A2168" s="15" t="s">
        <v>165</v>
      </c>
      <c r="B2168" s="16" t="s">
        <v>22</v>
      </c>
      <c r="C2168" s="16" t="s">
        <v>23</v>
      </c>
      <c r="D2168" s="16" t="s">
        <v>75</v>
      </c>
      <c r="E2168" s="16" t="s">
        <v>1004</v>
      </c>
      <c r="F2168" s="16" t="s">
        <v>82</v>
      </c>
      <c r="G2168" s="16" t="s">
        <v>27</v>
      </c>
      <c r="H2168" s="17">
        <v>0.01</v>
      </c>
      <c r="I2168" s="16" t="s">
        <v>82</v>
      </c>
      <c r="J2168" s="16"/>
      <c r="K2168" s="39" t="s">
        <v>29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32</v>
      </c>
      <c r="T2168" s="20" t="s">
        <v>32</v>
      </c>
      <c r="U2168" s="20" t="s">
        <v>32</v>
      </c>
      <c r="V2168" s="20" t="s">
        <v>32</v>
      </c>
      <c r="W2168" s="21" t="s">
        <v>32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32</v>
      </c>
      <c r="AH2168" s="21" t="s">
        <v>32</v>
      </c>
    </row>
    <row r="2169" spans="1:34" x14ac:dyDescent="0.35">
      <c r="A2169" s="15" t="s">
        <v>165</v>
      </c>
      <c r="B2169" s="16" t="s">
        <v>22</v>
      </c>
      <c r="C2169" s="16" t="s">
        <v>23</v>
      </c>
      <c r="D2169" s="16" t="s">
        <v>75</v>
      </c>
      <c r="E2169" s="16" t="s">
        <v>1004</v>
      </c>
      <c r="F2169" s="16" t="s">
        <v>82</v>
      </c>
      <c r="G2169" s="16" t="s">
        <v>27</v>
      </c>
      <c r="H2169" s="17">
        <v>0.01</v>
      </c>
      <c r="I2169" s="16" t="s">
        <v>82</v>
      </c>
      <c r="J2169" s="16"/>
      <c r="K2169" s="39" t="s">
        <v>30</v>
      </c>
      <c r="L2169" s="22">
        <v>6.99</v>
      </c>
      <c r="M2169" s="23">
        <v>6.99</v>
      </c>
      <c r="N2169" s="23">
        <v>6.99</v>
      </c>
      <c r="O2169" s="23">
        <v>6.99</v>
      </c>
      <c r="P2169" s="23">
        <v>6.99</v>
      </c>
      <c r="Q2169" s="23">
        <v>6.99</v>
      </c>
      <c r="R2169" s="23">
        <v>6.99</v>
      </c>
      <c r="S2169" s="23">
        <v>6.99</v>
      </c>
      <c r="T2169" s="23">
        <v>6.99</v>
      </c>
      <c r="U2169" s="23">
        <v>5.83</v>
      </c>
      <c r="V2169" s="23">
        <v>5.83</v>
      </c>
      <c r="W2169" s="152">
        <v>6.64</v>
      </c>
      <c r="X2169" s="178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0.18</v>
      </c>
      <c r="AH2169" s="167">
        <v>0.18</v>
      </c>
    </row>
    <row r="2170" spans="1:34" x14ac:dyDescent="0.35">
      <c r="A2170" s="15" t="s">
        <v>165</v>
      </c>
      <c r="B2170" s="16" t="s">
        <v>22</v>
      </c>
      <c r="C2170" s="16" t="s">
        <v>23</v>
      </c>
      <c r="D2170" s="16" t="s">
        <v>75</v>
      </c>
      <c r="E2170" s="16" t="s">
        <v>1004</v>
      </c>
      <c r="F2170" s="16" t="s">
        <v>82</v>
      </c>
      <c r="G2170" s="16" t="s">
        <v>27</v>
      </c>
      <c r="H2170" s="17">
        <v>0.01</v>
      </c>
      <c r="I2170" s="16" t="s">
        <v>82</v>
      </c>
      <c r="J2170" s="16"/>
      <c r="K2170" s="39" t="s">
        <v>31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32</v>
      </c>
      <c r="T2170" s="20" t="s">
        <v>32</v>
      </c>
      <c r="U2170" s="20" t="s">
        <v>32</v>
      </c>
      <c r="V2170" s="20" t="s">
        <v>32</v>
      </c>
      <c r="W2170" s="21" t="s">
        <v>32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32</v>
      </c>
      <c r="AH2170" s="21" t="s">
        <v>32</v>
      </c>
    </row>
    <row r="2171" spans="1:34" x14ac:dyDescent="0.35">
      <c r="A2171" s="24" t="s">
        <v>165</v>
      </c>
      <c r="B2171" s="25" t="s">
        <v>22</v>
      </c>
      <c r="C2171" s="25" t="s">
        <v>23</v>
      </c>
      <c r="D2171" s="25" t="s">
        <v>75</v>
      </c>
      <c r="E2171" s="25" t="s">
        <v>1004</v>
      </c>
      <c r="F2171" s="25" t="s">
        <v>82</v>
      </c>
      <c r="G2171" s="25" t="s">
        <v>27</v>
      </c>
      <c r="H2171" s="26">
        <v>0.01</v>
      </c>
      <c r="I2171" s="25" t="s">
        <v>82</v>
      </c>
      <c r="J2171" s="25"/>
      <c r="K2171" s="40" t="s">
        <v>33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165</v>
      </c>
      <c r="B2172" s="32" t="s">
        <v>22</v>
      </c>
      <c r="C2172" s="32" t="s">
        <v>23</v>
      </c>
      <c r="D2172" s="32" t="s">
        <v>84</v>
      </c>
      <c r="E2172" s="32" t="s">
        <v>1005</v>
      </c>
      <c r="F2172" s="32" t="s">
        <v>85</v>
      </c>
      <c r="G2172" s="32" t="s">
        <v>78</v>
      </c>
      <c r="H2172" s="33">
        <v>0.01</v>
      </c>
      <c r="I2172" s="32" t="s">
        <v>85</v>
      </c>
      <c r="J2172" s="32"/>
      <c r="K2172" s="34" t="s">
        <v>28</v>
      </c>
      <c r="L2172" s="35">
        <v>4.99</v>
      </c>
      <c r="M2172" s="36">
        <v>4.99</v>
      </c>
      <c r="N2172" s="36">
        <v>4.99</v>
      </c>
      <c r="O2172" s="36">
        <v>4.99</v>
      </c>
      <c r="P2172" s="36">
        <v>4.99</v>
      </c>
      <c r="Q2172" s="36">
        <v>4.99</v>
      </c>
      <c r="R2172" s="36">
        <v>4.99</v>
      </c>
      <c r="S2172" s="36">
        <v>4.49</v>
      </c>
      <c r="T2172" s="36">
        <v>4.49</v>
      </c>
      <c r="U2172" s="36">
        <v>4.16</v>
      </c>
      <c r="V2172" s="36">
        <v>4.16</v>
      </c>
      <c r="W2172" s="37">
        <v>4.5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0.11</v>
      </c>
      <c r="AH2172" s="151">
        <v>0.11</v>
      </c>
    </row>
    <row r="2173" spans="1:34" x14ac:dyDescent="0.35">
      <c r="A2173" s="15" t="s">
        <v>165</v>
      </c>
      <c r="B2173" s="16" t="s">
        <v>22</v>
      </c>
      <c r="C2173" s="16" t="s">
        <v>23</v>
      </c>
      <c r="D2173" s="16" t="s">
        <v>84</v>
      </c>
      <c r="E2173" s="16" t="s">
        <v>1005</v>
      </c>
      <c r="F2173" s="16" t="s">
        <v>85</v>
      </c>
      <c r="G2173" s="16" t="s">
        <v>78</v>
      </c>
      <c r="H2173" s="17">
        <v>0.01</v>
      </c>
      <c r="I2173" s="16" t="s">
        <v>85</v>
      </c>
      <c r="J2173" s="16"/>
      <c r="K2173" s="18" t="s">
        <v>29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32</v>
      </c>
      <c r="T2173" s="20" t="s">
        <v>32</v>
      </c>
      <c r="U2173" s="20" t="s">
        <v>32</v>
      </c>
      <c r="V2173" s="20" t="s">
        <v>32</v>
      </c>
      <c r="W2173" s="21" t="s">
        <v>32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32</v>
      </c>
      <c r="AH2173" s="21" t="s">
        <v>32</v>
      </c>
    </row>
    <row r="2174" spans="1:34" x14ac:dyDescent="0.35">
      <c r="A2174" s="15" t="s">
        <v>165</v>
      </c>
      <c r="B2174" s="16" t="s">
        <v>22</v>
      </c>
      <c r="C2174" s="16" t="s">
        <v>23</v>
      </c>
      <c r="D2174" s="16" t="s">
        <v>84</v>
      </c>
      <c r="E2174" s="16" t="s">
        <v>1005</v>
      </c>
      <c r="F2174" s="16" t="s">
        <v>85</v>
      </c>
      <c r="G2174" s="16" t="s">
        <v>78</v>
      </c>
      <c r="H2174" s="17">
        <v>0.01</v>
      </c>
      <c r="I2174" s="16" t="s">
        <v>85</v>
      </c>
      <c r="J2174" s="16"/>
      <c r="K2174" s="18" t="s">
        <v>30</v>
      </c>
      <c r="L2174" s="168">
        <v>5.19</v>
      </c>
      <c r="M2174" s="166">
        <v>5.19</v>
      </c>
      <c r="N2174" s="166">
        <v>5.19</v>
      </c>
      <c r="O2174" s="166">
        <v>5.19</v>
      </c>
      <c r="P2174" s="166">
        <v>5.19</v>
      </c>
      <c r="Q2174" s="166">
        <v>5.19</v>
      </c>
      <c r="R2174" s="166">
        <v>5.19</v>
      </c>
      <c r="S2174" s="166">
        <v>5.19</v>
      </c>
      <c r="T2174" s="166">
        <v>5.19</v>
      </c>
      <c r="U2174" s="166">
        <v>4.49</v>
      </c>
      <c r="V2174" s="166">
        <v>4.49</v>
      </c>
      <c r="W2174" s="167">
        <v>4.9945783132530117</v>
      </c>
      <c r="X2174" s="178"/>
      <c r="Y2174" s="166">
        <v>0</v>
      </c>
      <c r="Z2174" s="166">
        <v>0</v>
      </c>
      <c r="AA2174" s="166">
        <v>0</v>
      </c>
      <c r="AB2174" s="166">
        <v>0</v>
      </c>
      <c r="AC2174" s="166">
        <v>0</v>
      </c>
      <c r="AD2174" s="166">
        <v>0</v>
      </c>
      <c r="AE2174" s="166">
        <v>0</v>
      </c>
      <c r="AF2174" s="118"/>
      <c r="AG2174" s="166">
        <v>0.13</v>
      </c>
      <c r="AH2174" s="167">
        <v>0.13</v>
      </c>
    </row>
    <row r="2175" spans="1:34" x14ac:dyDescent="0.35">
      <c r="A2175" s="15" t="s">
        <v>165</v>
      </c>
      <c r="B2175" s="16" t="s">
        <v>22</v>
      </c>
      <c r="C2175" s="16" t="s">
        <v>23</v>
      </c>
      <c r="D2175" s="16" t="s">
        <v>84</v>
      </c>
      <c r="E2175" s="16" t="s">
        <v>1005</v>
      </c>
      <c r="F2175" s="16" t="s">
        <v>85</v>
      </c>
      <c r="G2175" s="16" t="s">
        <v>78</v>
      </c>
      <c r="H2175" s="17">
        <v>0.01</v>
      </c>
      <c r="I2175" s="16" t="s">
        <v>85</v>
      </c>
      <c r="J2175" s="16"/>
      <c r="K2175" s="18" t="s">
        <v>31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32</v>
      </c>
      <c r="T2175" s="20" t="s">
        <v>32</v>
      </c>
      <c r="U2175" s="20" t="s">
        <v>32</v>
      </c>
      <c r="V2175" s="20" t="s">
        <v>32</v>
      </c>
      <c r="W2175" s="21" t="s">
        <v>32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32</v>
      </c>
      <c r="AH2175" s="21" t="s">
        <v>32</v>
      </c>
    </row>
    <row r="2176" spans="1:34" x14ac:dyDescent="0.35">
      <c r="A2176" s="24" t="s">
        <v>165</v>
      </c>
      <c r="B2176" s="25" t="s">
        <v>22</v>
      </c>
      <c r="C2176" s="25" t="s">
        <v>23</v>
      </c>
      <c r="D2176" s="25" t="s">
        <v>84</v>
      </c>
      <c r="E2176" s="25" t="s">
        <v>1005</v>
      </c>
      <c r="F2176" s="25" t="s">
        <v>85</v>
      </c>
      <c r="G2176" s="25" t="s">
        <v>78</v>
      </c>
      <c r="H2176" s="26">
        <v>0.01</v>
      </c>
      <c r="I2176" s="25" t="s">
        <v>85</v>
      </c>
      <c r="J2176" s="25"/>
      <c r="K2176" s="27" t="s">
        <v>33</v>
      </c>
      <c r="L2176" s="28">
        <v>4.0080160320641323E-2</v>
      </c>
      <c r="M2176" s="29">
        <v>4.0080160320641323E-2</v>
      </c>
      <c r="N2176" s="29">
        <v>4.0080160320641323E-2</v>
      </c>
      <c r="O2176" s="29">
        <v>4.0080160320641323E-2</v>
      </c>
      <c r="P2176" s="29">
        <v>4.0080160320641323E-2</v>
      </c>
      <c r="Q2176" s="29">
        <v>4.0080160320641323E-2</v>
      </c>
      <c r="R2176" s="29">
        <v>4.0080160320641323E-2</v>
      </c>
      <c r="S2176" s="29">
        <v>0.1559020044543431</v>
      </c>
      <c r="T2176" s="29">
        <v>0.1559020044543431</v>
      </c>
      <c r="U2176" s="29">
        <v>7.9326923076923128E-2</v>
      </c>
      <c r="V2176" s="29">
        <v>7.9326923076923128E-2</v>
      </c>
      <c r="W2176" s="30">
        <v>0.10990629183400258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165</v>
      </c>
      <c r="B2177" s="32" t="s">
        <v>22</v>
      </c>
      <c r="C2177" s="32" t="s">
        <v>23</v>
      </c>
      <c r="D2177" s="32" t="s">
        <v>86</v>
      </c>
      <c r="E2177" s="32" t="s">
        <v>1005</v>
      </c>
      <c r="F2177" s="32" t="s">
        <v>87</v>
      </c>
      <c r="G2177" s="32" t="s">
        <v>78</v>
      </c>
      <c r="H2177" s="33">
        <v>0.01</v>
      </c>
      <c r="I2177" s="32" t="s">
        <v>87</v>
      </c>
      <c r="J2177" s="32"/>
      <c r="K2177" s="34" t="s">
        <v>28</v>
      </c>
      <c r="L2177" s="35">
        <v>3.99</v>
      </c>
      <c r="M2177" s="36">
        <v>3.99</v>
      </c>
      <c r="N2177" s="36">
        <v>3.99</v>
      </c>
      <c r="O2177" s="36">
        <v>3.99</v>
      </c>
      <c r="P2177" s="36">
        <v>3.99</v>
      </c>
      <c r="Q2177" s="36">
        <v>3.99</v>
      </c>
      <c r="R2177" s="36">
        <v>3.99</v>
      </c>
      <c r="S2177" s="36">
        <v>3.99</v>
      </c>
      <c r="T2177" s="36">
        <v>3.99</v>
      </c>
      <c r="U2177" s="36">
        <v>3.32</v>
      </c>
      <c r="V2177" s="36">
        <v>3.32</v>
      </c>
      <c r="W2177" s="37">
        <v>3.8</v>
      </c>
      <c r="X2177" s="149"/>
      <c r="Y2177" s="128">
        <v>0</v>
      </c>
      <c r="Z2177" s="129">
        <v>0</v>
      </c>
      <c r="AA2177" s="129">
        <v>0</v>
      </c>
      <c r="AB2177" s="129">
        <v>0</v>
      </c>
      <c r="AC2177" s="129">
        <v>0</v>
      </c>
      <c r="AD2177" s="129">
        <v>0</v>
      </c>
      <c r="AE2177" s="151">
        <v>0</v>
      </c>
      <c r="AF2177" s="127"/>
      <c r="AG2177" s="129">
        <v>0.1</v>
      </c>
      <c r="AH2177" s="151">
        <v>0.1</v>
      </c>
    </row>
    <row r="2178" spans="1:34" x14ac:dyDescent="0.35">
      <c r="A2178" s="15" t="s">
        <v>165</v>
      </c>
      <c r="B2178" s="16" t="s">
        <v>22</v>
      </c>
      <c r="C2178" s="16" t="s">
        <v>23</v>
      </c>
      <c r="D2178" s="16" t="s">
        <v>86</v>
      </c>
      <c r="E2178" s="16" t="s">
        <v>1005</v>
      </c>
      <c r="F2178" s="16" t="s">
        <v>87</v>
      </c>
      <c r="G2178" s="16" t="s">
        <v>78</v>
      </c>
      <c r="H2178" s="17">
        <v>0.01</v>
      </c>
      <c r="I2178" s="16" t="s">
        <v>87</v>
      </c>
      <c r="J2178" s="16"/>
      <c r="K2178" s="18" t="s">
        <v>29</v>
      </c>
      <c r="L2178" s="19">
        <v>1</v>
      </c>
      <c r="M2178" s="20">
        <v>1</v>
      </c>
      <c r="N2178" s="20">
        <v>1</v>
      </c>
      <c r="O2178" s="20">
        <v>1</v>
      </c>
      <c r="P2178" s="20">
        <v>1</v>
      </c>
      <c r="Q2178" s="20">
        <v>1</v>
      </c>
      <c r="R2178" s="20">
        <v>1</v>
      </c>
      <c r="S2178" s="20" t="s">
        <v>32</v>
      </c>
      <c r="T2178" s="20" t="s">
        <v>32</v>
      </c>
      <c r="U2178" s="20" t="s">
        <v>32</v>
      </c>
      <c r="V2178" s="20" t="s">
        <v>32</v>
      </c>
      <c r="W2178" s="21" t="s">
        <v>32</v>
      </c>
      <c r="X2178" s="149"/>
      <c r="Y2178" s="19">
        <v>0</v>
      </c>
      <c r="Z2178" s="20">
        <v>0</v>
      </c>
      <c r="AA2178" s="20">
        <v>0</v>
      </c>
      <c r="AB2178" s="20">
        <v>0</v>
      </c>
      <c r="AC2178" s="20">
        <v>0</v>
      </c>
      <c r="AD2178" s="20">
        <v>0</v>
      </c>
      <c r="AE2178" s="21">
        <v>0</v>
      </c>
      <c r="AF2178" s="123"/>
      <c r="AG2178" s="20" t="s">
        <v>32</v>
      </c>
      <c r="AH2178" s="21" t="s">
        <v>32</v>
      </c>
    </row>
    <row r="2179" spans="1:34" x14ac:dyDescent="0.35">
      <c r="A2179" s="15" t="s">
        <v>165</v>
      </c>
      <c r="B2179" s="16" t="s">
        <v>22</v>
      </c>
      <c r="C2179" s="16" t="s">
        <v>23</v>
      </c>
      <c r="D2179" s="16" t="s">
        <v>86</v>
      </c>
      <c r="E2179" s="16" t="s">
        <v>1005</v>
      </c>
      <c r="F2179" s="16" t="s">
        <v>87</v>
      </c>
      <c r="G2179" s="16" t="s">
        <v>78</v>
      </c>
      <c r="H2179" s="17">
        <v>0.01</v>
      </c>
      <c r="I2179" s="16" t="s">
        <v>87</v>
      </c>
      <c r="J2179" s="16"/>
      <c r="K2179" s="18" t="s">
        <v>30</v>
      </c>
      <c r="L2179" s="168">
        <v>4.1900000000000004</v>
      </c>
      <c r="M2179" s="166">
        <v>4.1900000000000004</v>
      </c>
      <c r="N2179" s="166">
        <v>4.1900000000000004</v>
      </c>
      <c r="O2179" s="166">
        <v>4.1900000000000004</v>
      </c>
      <c r="P2179" s="166">
        <v>4.1900000000000004</v>
      </c>
      <c r="Q2179" s="166">
        <v>4.1900000000000004</v>
      </c>
      <c r="R2179" s="166">
        <v>4.1900000000000004</v>
      </c>
      <c r="S2179" s="166">
        <v>4.1900000000000004</v>
      </c>
      <c r="T2179" s="166">
        <v>4.1900000000000004</v>
      </c>
      <c r="U2179" s="166">
        <v>3.4899999999999998</v>
      </c>
      <c r="V2179" s="166">
        <v>3.4899999999999998</v>
      </c>
      <c r="W2179" s="167">
        <v>3.9945783132530117</v>
      </c>
      <c r="X2179" s="178"/>
      <c r="Y2179" s="22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  <c r="AE2179" s="152">
        <v>0</v>
      </c>
      <c r="AF2179" s="118"/>
      <c r="AG2179" s="166">
        <v>0.11</v>
      </c>
      <c r="AH2179" s="167">
        <v>0.11</v>
      </c>
    </row>
    <row r="2180" spans="1:34" x14ac:dyDescent="0.35">
      <c r="A2180" s="15" t="s">
        <v>165</v>
      </c>
      <c r="B2180" s="16" t="s">
        <v>22</v>
      </c>
      <c r="C2180" s="16" t="s">
        <v>23</v>
      </c>
      <c r="D2180" s="16" t="s">
        <v>86</v>
      </c>
      <c r="E2180" s="16" t="s">
        <v>1005</v>
      </c>
      <c r="F2180" s="16" t="s">
        <v>87</v>
      </c>
      <c r="G2180" s="16" t="s">
        <v>78</v>
      </c>
      <c r="H2180" s="17">
        <v>0.01</v>
      </c>
      <c r="I2180" s="16" t="s">
        <v>87</v>
      </c>
      <c r="J2180" s="16"/>
      <c r="K2180" s="18" t="s">
        <v>31</v>
      </c>
      <c r="L2180" s="19">
        <v>1</v>
      </c>
      <c r="M2180" s="20">
        <v>1</v>
      </c>
      <c r="N2180" s="20">
        <v>1</v>
      </c>
      <c r="O2180" s="20">
        <v>1</v>
      </c>
      <c r="P2180" s="20">
        <v>1</v>
      </c>
      <c r="Q2180" s="20">
        <v>1</v>
      </c>
      <c r="R2180" s="20">
        <v>1</v>
      </c>
      <c r="S2180" s="20" t="s">
        <v>32</v>
      </c>
      <c r="T2180" s="20" t="s">
        <v>32</v>
      </c>
      <c r="U2180" s="20" t="s">
        <v>32</v>
      </c>
      <c r="V2180" s="20" t="s">
        <v>32</v>
      </c>
      <c r="W2180" s="21" t="s">
        <v>32</v>
      </c>
      <c r="X2180" s="149"/>
      <c r="Y2180" s="19">
        <v>0</v>
      </c>
      <c r="Z2180" s="20">
        <v>0</v>
      </c>
      <c r="AA2180" s="20">
        <v>0</v>
      </c>
      <c r="AB2180" s="20">
        <v>0</v>
      </c>
      <c r="AC2180" s="20">
        <v>0</v>
      </c>
      <c r="AD2180" s="20">
        <v>0</v>
      </c>
      <c r="AE2180" s="21">
        <v>0</v>
      </c>
      <c r="AF2180" s="123"/>
      <c r="AG2180" s="20" t="s">
        <v>32</v>
      </c>
      <c r="AH2180" s="21" t="s">
        <v>32</v>
      </c>
    </row>
    <row r="2181" spans="1:34" x14ac:dyDescent="0.35">
      <c r="A2181" s="24" t="s">
        <v>165</v>
      </c>
      <c r="B2181" s="25" t="s">
        <v>22</v>
      </c>
      <c r="C2181" s="25" t="s">
        <v>23</v>
      </c>
      <c r="D2181" s="25" t="s">
        <v>86</v>
      </c>
      <c r="E2181" s="25" t="s">
        <v>1005</v>
      </c>
      <c r="F2181" s="25" t="s">
        <v>87</v>
      </c>
      <c r="G2181" s="25" t="s">
        <v>78</v>
      </c>
      <c r="H2181" s="26">
        <v>0.01</v>
      </c>
      <c r="I2181" s="25" t="s">
        <v>87</v>
      </c>
      <c r="J2181" s="25"/>
      <c r="K2181" s="27" t="s">
        <v>33</v>
      </c>
      <c r="L2181" s="28">
        <v>5.0125313283208017E-2</v>
      </c>
      <c r="M2181" s="29">
        <v>5.0125313283208017E-2</v>
      </c>
      <c r="N2181" s="29">
        <v>5.0125313283208017E-2</v>
      </c>
      <c r="O2181" s="29">
        <v>5.0125313283208017E-2</v>
      </c>
      <c r="P2181" s="29">
        <v>5.0125313283208017E-2</v>
      </c>
      <c r="Q2181" s="29">
        <v>5.0125313283208017E-2</v>
      </c>
      <c r="R2181" s="29">
        <v>5.0125313283208017E-2</v>
      </c>
      <c r="S2181" s="29">
        <v>5.0125313283208017E-2</v>
      </c>
      <c r="T2181" s="29">
        <v>5.0125313283208017E-2</v>
      </c>
      <c r="U2181" s="29">
        <v>5.1204819277108404E-2</v>
      </c>
      <c r="V2181" s="29">
        <v>5.1204819277108404E-2</v>
      </c>
      <c r="W2181" s="30">
        <v>5.1204819277108404E-2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165</v>
      </c>
      <c r="B2182" s="32" t="s">
        <v>22</v>
      </c>
      <c r="C2182" s="32" t="s">
        <v>23</v>
      </c>
      <c r="D2182" s="32" t="s">
        <v>75</v>
      </c>
      <c r="E2182" s="32" t="s">
        <v>1006</v>
      </c>
      <c r="F2182" s="32" t="s">
        <v>1009</v>
      </c>
      <c r="G2182" s="32" t="s">
        <v>78</v>
      </c>
      <c r="H2182" s="33">
        <v>0.01</v>
      </c>
      <c r="I2182" s="32" t="s">
        <v>1009</v>
      </c>
      <c r="J2182" s="32"/>
      <c r="K2182" s="34" t="s">
        <v>28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  <c r="X2182" s="149"/>
      <c r="Y2182" s="128">
        <v>0</v>
      </c>
      <c r="Z2182" s="129">
        <v>0</v>
      </c>
      <c r="AA2182" s="129">
        <v>0</v>
      </c>
      <c r="AB2182" s="129">
        <v>0</v>
      </c>
      <c r="AC2182" s="129">
        <v>0</v>
      </c>
      <c r="AD2182" s="129">
        <v>0</v>
      </c>
      <c r="AE2182" s="151">
        <v>0</v>
      </c>
      <c r="AF2182" s="127"/>
      <c r="AG2182" s="129">
        <v>0.09</v>
      </c>
      <c r="AH2182" s="151">
        <v>0.09</v>
      </c>
    </row>
    <row r="2183" spans="1:34" x14ac:dyDescent="0.35">
      <c r="A2183" s="15" t="s">
        <v>165</v>
      </c>
      <c r="B2183" s="16" t="s">
        <v>22</v>
      </c>
      <c r="C2183" s="16" t="s">
        <v>23</v>
      </c>
      <c r="D2183" s="16" t="s">
        <v>75</v>
      </c>
      <c r="E2183" s="16" t="s">
        <v>1006</v>
      </c>
      <c r="F2183" s="16" t="s">
        <v>1009</v>
      </c>
      <c r="G2183" s="16" t="s">
        <v>78</v>
      </c>
      <c r="H2183" s="17">
        <v>0.01</v>
      </c>
      <c r="I2183" s="16" t="s">
        <v>1009</v>
      </c>
      <c r="J2183" s="16"/>
      <c r="K2183" s="18" t="s">
        <v>29</v>
      </c>
      <c r="L2183" s="19">
        <v>1</v>
      </c>
      <c r="M2183" s="20">
        <v>1</v>
      </c>
      <c r="N2183" s="20">
        <v>1</v>
      </c>
      <c r="O2183" s="20">
        <v>1</v>
      </c>
      <c r="P2183" s="20">
        <v>1</v>
      </c>
      <c r="Q2183" s="20">
        <v>1</v>
      </c>
      <c r="R2183" s="20">
        <v>1</v>
      </c>
      <c r="S2183" s="20" t="s">
        <v>32</v>
      </c>
      <c r="T2183" s="20" t="s">
        <v>32</v>
      </c>
      <c r="U2183" s="20" t="s">
        <v>32</v>
      </c>
      <c r="V2183" s="20" t="s">
        <v>32</v>
      </c>
      <c r="W2183" s="21" t="s">
        <v>32</v>
      </c>
      <c r="X2183" s="149"/>
      <c r="Y2183" s="19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1">
        <v>0</v>
      </c>
      <c r="AF2183" s="123"/>
      <c r="AG2183" s="20" t="s">
        <v>32</v>
      </c>
      <c r="AH2183" s="21" t="s">
        <v>32</v>
      </c>
    </row>
    <row r="2184" spans="1:34" x14ac:dyDescent="0.35">
      <c r="A2184" s="15" t="s">
        <v>165</v>
      </c>
      <c r="B2184" s="16" t="s">
        <v>22</v>
      </c>
      <c r="C2184" s="16" t="s">
        <v>23</v>
      </c>
      <c r="D2184" s="16" t="s">
        <v>75</v>
      </c>
      <c r="E2184" s="16" t="s">
        <v>1006</v>
      </c>
      <c r="F2184" s="16" t="s">
        <v>1009</v>
      </c>
      <c r="G2184" s="16" t="s">
        <v>78</v>
      </c>
      <c r="H2184" s="17">
        <v>0.01</v>
      </c>
      <c r="I2184" s="16" t="s">
        <v>1009</v>
      </c>
      <c r="J2184" s="16"/>
      <c r="K2184" s="18" t="s">
        <v>30</v>
      </c>
      <c r="L2184" s="168">
        <v>3.5</v>
      </c>
      <c r="M2184" s="166">
        <v>3.5</v>
      </c>
      <c r="N2184" s="166">
        <v>3.5</v>
      </c>
      <c r="O2184" s="166">
        <v>3.5</v>
      </c>
      <c r="P2184" s="166">
        <v>3.5</v>
      </c>
      <c r="Q2184" s="166">
        <v>3.5</v>
      </c>
      <c r="R2184" s="166">
        <v>3.5</v>
      </c>
      <c r="S2184" s="166">
        <v>3.5</v>
      </c>
      <c r="T2184" s="166">
        <v>3.5</v>
      </c>
      <c r="U2184" s="166">
        <v>2.91</v>
      </c>
      <c r="V2184" s="166">
        <v>2.91</v>
      </c>
      <c r="W2184" s="167">
        <v>3.85</v>
      </c>
      <c r="X2184" s="178"/>
      <c r="Y2184" s="168">
        <v>0</v>
      </c>
      <c r="Z2184" s="166">
        <v>0</v>
      </c>
      <c r="AA2184" s="166">
        <v>0</v>
      </c>
      <c r="AB2184" s="166">
        <v>0</v>
      </c>
      <c r="AC2184" s="166">
        <v>0</v>
      </c>
      <c r="AD2184" s="166">
        <v>0</v>
      </c>
      <c r="AE2184" s="167">
        <v>0</v>
      </c>
      <c r="AF2184" s="118"/>
      <c r="AG2184" s="166">
        <v>0.09</v>
      </c>
      <c r="AH2184" s="167">
        <v>0.09</v>
      </c>
    </row>
    <row r="2185" spans="1:34" x14ac:dyDescent="0.35">
      <c r="A2185" s="15" t="s">
        <v>165</v>
      </c>
      <c r="B2185" s="16" t="s">
        <v>22</v>
      </c>
      <c r="C2185" s="16" t="s">
        <v>23</v>
      </c>
      <c r="D2185" s="16" t="s">
        <v>75</v>
      </c>
      <c r="E2185" s="16" t="s">
        <v>1006</v>
      </c>
      <c r="F2185" s="16" t="s">
        <v>1009</v>
      </c>
      <c r="G2185" s="16" t="s">
        <v>78</v>
      </c>
      <c r="H2185" s="17">
        <v>0.01</v>
      </c>
      <c r="I2185" s="16" t="s">
        <v>1009</v>
      </c>
      <c r="J2185" s="16"/>
      <c r="K2185" s="18" t="s">
        <v>31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32</v>
      </c>
      <c r="T2185" s="20" t="s">
        <v>32</v>
      </c>
      <c r="U2185" s="20" t="s">
        <v>32</v>
      </c>
      <c r="V2185" s="20" t="s">
        <v>32</v>
      </c>
      <c r="W2185" s="21" t="s">
        <v>32</v>
      </c>
      <c r="X2185" s="149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123"/>
      <c r="AG2185" s="20" t="s">
        <v>32</v>
      </c>
      <c r="AH2185" s="21" t="s">
        <v>32</v>
      </c>
    </row>
    <row r="2186" spans="1:34" x14ac:dyDescent="0.35">
      <c r="A2186" s="24" t="s">
        <v>165</v>
      </c>
      <c r="B2186" s="25" t="s">
        <v>22</v>
      </c>
      <c r="C2186" s="25" t="s">
        <v>23</v>
      </c>
      <c r="D2186" s="25" t="s">
        <v>75</v>
      </c>
      <c r="E2186" s="25" t="s">
        <v>1006</v>
      </c>
      <c r="F2186" s="25" t="s">
        <v>1009</v>
      </c>
      <c r="G2186" s="25" t="s">
        <v>78</v>
      </c>
      <c r="H2186" s="26">
        <v>0.01</v>
      </c>
      <c r="I2186" s="25" t="s">
        <v>1009</v>
      </c>
      <c r="J2186" s="25"/>
      <c r="K2186" s="27" t="s">
        <v>33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165</v>
      </c>
      <c r="B2187" s="32" t="s">
        <v>22</v>
      </c>
      <c r="C2187" s="32" t="s">
        <v>23</v>
      </c>
      <c r="D2187" s="32" t="s">
        <v>75</v>
      </c>
      <c r="E2187" s="32" t="s">
        <v>1006</v>
      </c>
      <c r="F2187" s="32" t="s">
        <v>1010</v>
      </c>
      <c r="G2187" s="32" t="s">
        <v>78</v>
      </c>
      <c r="H2187" s="33">
        <v>0.01</v>
      </c>
      <c r="I2187" s="32" t="s">
        <v>1010</v>
      </c>
      <c r="J2187" s="36"/>
      <c r="K2187" s="34" t="s">
        <v>28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0.08</v>
      </c>
      <c r="AH2187" s="151">
        <v>0.08</v>
      </c>
    </row>
    <row r="2188" spans="1:34" x14ac:dyDescent="0.35">
      <c r="A2188" s="15" t="s">
        <v>165</v>
      </c>
      <c r="B2188" s="16" t="s">
        <v>22</v>
      </c>
      <c r="C2188" s="16" t="s">
        <v>23</v>
      </c>
      <c r="D2188" s="16" t="s">
        <v>75</v>
      </c>
      <c r="E2188" s="16" t="s">
        <v>1006</v>
      </c>
      <c r="F2188" s="16" t="s">
        <v>1010</v>
      </c>
      <c r="G2188" s="16" t="s">
        <v>78</v>
      </c>
      <c r="H2188" s="17">
        <v>0.01</v>
      </c>
      <c r="I2188" s="16" t="s">
        <v>1010</v>
      </c>
      <c r="J2188" s="16"/>
      <c r="K2188" s="18" t="s">
        <v>29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32</v>
      </c>
      <c r="T2188" s="20" t="s">
        <v>32</v>
      </c>
      <c r="U2188" s="20" t="s">
        <v>32</v>
      </c>
      <c r="V2188" s="20" t="s">
        <v>32</v>
      </c>
      <c r="W2188" s="21" t="s">
        <v>32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32</v>
      </c>
      <c r="AH2188" s="21" t="s">
        <v>32</v>
      </c>
    </row>
    <row r="2189" spans="1:34" x14ac:dyDescent="0.35">
      <c r="A2189" s="15" t="s">
        <v>165</v>
      </c>
      <c r="B2189" s="16" t="s">
        <v>22</v>
      </c>
      <c r="C2189" s="16" t="s">
        <v>23</v>
      </c>
      <c r="D2189" s="16" t="s">
        <v>75</v>
      </c>
      <c r="E2189" s="16" t="s">
        <v>1006</v>
      </c>
      <c r="F2189" s="16" t="s">
        <v>1010</v>
      </c>
      <c r="G2189" s="16" t="s">
        <v>78</v>
      </c>
      <c r="H2189" s="17">
        <v>0.01</v>
      </c>
      <c r="I2189" s="16" t="s">
        <v>1010</v>
      </c>
      <c r="J2189" s="16"/>
      <c r="K2189" s="18" t="s">
        <v>30</v>
      </c>
      <c r="L2189" s="22">
        <v>3.25</v>
      </c>
      <c r="M2189" s="23">
        <v>3.25</v>
      </c>
      <c r="N2189" s="23">
        <v>3.25</v>
      </c>
      <c r="O2189" s="23">
        <v>3.25</v>
      </c>
      <c r="P2189" s="23">
        <v>3.25</v>
      </c>
      <c r="Q2189" s="23">
        <v>3.25</v>
      </c>
      <c r="R2189" s="23">
        <v>3.25</v>
      </c>
      <c r="S2189" s="23">
        <v>3.25</v>
      </c>
      <c r="T2189" s="23">
        <v>3.25</v>
      </c>
      <c r="U2189" s="23">
        <v>2.7</v>
      </c>
      <c r="V2189" s="23">
        <v>2.7</v>
      </c>
      <c r="W2189" s="152">
        <v>3.57</v>
      </c>
      <c r="X2189" s="178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0.08</v>
      </c>
      <c r="AH2189" s="167">
        <v>0.08</v>
      </c>
    </row>
    <row r="2190" spans="1:34" x14ac:dyDescent="0.35">
      <c r="A2190" s="15" t="s">
        <v>165</v>
      </c>
      <c r="B2190" s="16" t="s">
        <v>22</v>
      </c>
      <c r="C2190" s="16" t="s">
        <v>23</v>
      </c>
      <c r="D2190" s="16" t="s">
        <v>75</v>
      </c>
      <c r="E2190" s="16" t="s">
        <v>1006</v>
      </c>
      <c r="F2190" s="16" t="s">
        <v>1010</v>
      </c>
      <c r="G2190" s="16" t="s">
        <v>78</v>
      </c>
      <c r="H2190" s="17">
        <v>0.01</v>
      </c>
      <c r="I2190" s="16" t="s">
        <v>1010</v>
      </c>
      <c r="J2190" s="16"/>
      <c r="K2190" s="18" t="s">
        <v>31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32</v>
      </c>
      <c r="T2190" s="20" t="s">
        <v>32</v>
      </c>
      <c r="U2190" s="20" t="s">
        <v>32</v>
      </c>
      <c r="V2190" s="20" t="s">
        <v>32</v>
      </c>
      <c r="W2190" s="21" t="s">
        <v>32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32</v>
      </c>
      <c r="AH2190" s="21" t="s">
        <v>32</v>
      </c>
    </row>
    <row r="2191" spans="1:34" x14ac:dyDescent="0.35">
      <c r="A2191" s="24" t="s">
        <v>165</v>
      </c>
      <c r="B2191" s="25" t="s">
        <v>22</v>
      </c>
      <c r="C2191" s="25" t="s">
        <v>23</v>
      </c>
      <c r="D2191" s="25" t="s">
        <v>75</v>
      </c>
      <c r="E2191" s="25" t="s">
        <v>1006</v>
      </c>
      <c r="F2191" s="25" t="s">
        <v>1010</v>
      </c>
      <c r="G2191" s="25" t="s">
        <v>78</v>
      </c>
      <c r="H2191" s="26">
        <v>0.01</v>
      </c>
      <c r="I2191" s="25" t="s">
        <v>1010</v>
      </c>
      <c r="J2191" s="25"/>
      <c r="K2191" s="27" t="s">
        <v>33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165</v>
      </c>
      <c r="B2192" s="32" t="s">
        <v>22</v>
      </c>
      <c r="C2192" s="32" t="s">
        <v>23</v>
      </c>
      <c r="D2192" s="32" t="s">
        <v>88</v>
      </c>
      <c r="E2192" s="32" t="s">
        <v>76</v>
      </c>
      <c r="F2192" s="32" t="s">
        <v>89</v>
      </c>
      <c r="G2192" s="32" t="s">
        <v>78</v>
      </c>
      <c r="H2192" s="33">
        <v>1.4999999999999999E-2</v>
      </c>
      <c r="I2192" s="32" t="s">
        <v>89</v>
      </c>
      <c r="J2192" s="32"/>
      <c r="K2192" s="34" t="s">
        <v>28</v>
      </c>
      <c r="L2192" s="35">
        <v>4.99</v>
      </c>
      <c r="M2192" s="36">
        <v>4.99</v>
      </c>
      <c r="N2192" s="36">
        <v>4.99</v>
      </c>
      <c r="O2192" s="36">
        <v>4.99</v>
      </c>
      <c r="P2192" s="36">
        <v>4.99</v>
      </c>
      <c r="Q2192" s="36">
        <v>4.99</v>
      </c>
      <c r="R2192" s="36">
        <v>4.99</v>
      </c>
      <c r="S2192" s="36">
        <v>4.79</v>
      </c>
      <c r="T2192" s="36">
        <v>4.79</v>
      </c>
      <c r="U2192" s="36">
        <v>3.99</v>
      </c>
      <c r="V2192" s="36">
        <v>3.99</v>
      </c>
      <c r="W2192" s="37">
        <v>4.3899999999999997</v>
      </c>
      <c r="X2192" s="149"/>
      <c r="Y2192" s="128">
        <v>4.79</v>
      </c>
      <c r="Z2192" s="129">
        <v>4.79</v>
      </c>
      <c r="AA2192" s="129">
        <v>4.79</v>
      </c>
      <c r="AB2192" s="129">
        <v>4.79</v>
      </c>
      <c r="AC2192" s="129">
        <v>4.79</v>
      </c>
      <c r="AD2192" s="129">
        <v>4.79</v>
      </c>
      <c r="AE2192" s="151">
        <v>4.79</v>
      </c>
      <c r="AF2192" s="127"/>
      <c r="AG2192" s="129">
        <v>0.12</v>
      </c>
      <c r="AH2192" s="151">
        <v>0.12</v>
      </c>
    </row>
    <row r="2193" spans="1:34" x14ac:dyDescent="0.35">
      <c r="A2193" s="15" t="s">
        <v>165</v>
      </c>
      <c r="B2193" s="16" t="s">
        <v>22</v>
      </c>
      <c r="C2193" s="16" t="s">
        <v>23</v>
      </c>
      <c r="D2193" s="16" t="s">
        <v>88</v>
      </c>
      <c r="E2193" s="16" t="s">
        <v>76</v>
      </c>
      <c r="F2193" s="16" t="s">
        <v>89</v>
      </c>
      <c r="G2193" s="16" t="s">
        <v>78</v>
      </c>
      <c r="H2193" s="17">
        <v>1.4999999999999999E-2</v>
      </c>
      <c r="I2193" s="16" t="s">
        <v>89</v>
      </c>
      <c r="J2193" s="16"/>
      <c r="K2193" s="18" t="s">
        <v>29</v>
      </c>
      <c r="L2193" s="19">
        <v>0.5</v>
      </c>
      <c r="M2193" s="20">
        <v>0.5</v>
      </c>
      <c r="N2193" s="20">
        <v>0.5</v>
      </c>
      <c r="O2193" s="20">
        <v>0.5</v>
      </c>
      <c r="P2193" s="20">
        <v>0.5</v>
      </c>
      <c r="Q2193" s="20">
        <v>0.5</v>
      </c>
      <c r="R2193" s="20">
        <v>0.5</v>
      </c>
      <c r="S2193" s="20" t="s">
        <v>32</v>
      </c>
      <c r="T2193" s="20" t="s">
        <v>32</v>
      </c>
      <c r="U2193" s="20" t="s">
        <v>32</v>
      </c>
      <c r="V2193" s="20" t="s">
        <v>32</v>
      </c>
      <c r="W2193" s="21" t="s">
        <v>32</v>
      </c>
      <c r="X2193" s="149"/>
      <c r="Y2193" s="19">
        <v>0.5</v>
      </c>
      <c r="Z2193" s="20">
        <v>0.5</v>
      </c>
      <c r="AA2193" s="20">
        <v>0.5</v>
      </c>
      <c r="AB2193" s="20">
        <v>0.5</v>
      </c>
      <c r="AC2193" s="20">
        <v>0.5</v>
      </c>
      <c r="AD2193" s="20">
        <v>0.5</v>
      </c>
      <c r="AE2193" s="21">
        <v>0.5</v>
      </c>
      <c r="AF2193" s="123"/>
      <c r="AG2193" s="20" t="s">
        <v>32</v>
      </c>
      <c r="AH2193" s="21" t="s">
        <v>32</v>
      </c>
    </row>
    <row r="2194" spans="1:34" x14ac:dyDescent="0.35">
      <c r="A2194" s="15" t="s">
        <v>165</v>
      </c>
      <c r="B2194" s="16" t="s">
        <v>22</v>
      </c>
      <c r="C2194" s="16" t="s">
        <v>23</v>
      </c>
      <c r="D2194" s="16" t="s">
        <v>88</v>
      </c>
      <c r="E2194" s="16" t="s">
        <v>76</v>
      </c>
      <c r="F2194" s="16" t="s">
        <v>89</v>
      </c>
      <c r="G2194" s="16" t="s">
        <v>78</v>
      </c>
      <c r="H2194" s="17">
        <v>1.4999999999999999E-2</v>
      </c>
      <c r="I2194" s="16" t="s">
        <v>89</v>
      </c>
      <c r="J2194" s="16"/>
      <c r="K2194" s="18" t="s">
        <v>30</v>
      </c>
      <c r="L2194" s="172">
        <v>5.19</v>
      </c>
      <c r="M2194" s="171">
        <v>5.19</v>
      </c>
      <c r="N2194" s="171">
        <v>5.19</v>
      </c>
      <c r="O2194" s="171">
        <v>5.19</v>
      </c>
      <c r="P2194" s="171">
        <v>5.19</v>
      </c>
      <c r="Q2194" s="171">
        <v>5.19</v>
      </c>
      <c r="R2194" s="171">
        <v>5.19</v>
      </c>
      <c r="S2194" s="171">
        <v>4.99</v>
      </c>
      <c r="T2194" s="171">
        <v>4.99</v>
      </c>
      <c r="U2194" s="171">
        <v>4.3250000000000002</v>
      </c>
      <c r="V2194" s="171">
        <v>4.3250000000000002</v>
      </c>
      <c r="W2194" s="170">
        <v>4.7404999999999999</v>
      </c>
      <c r="X2194" s="178"/>
      <c r="Y2194" s="172">
        <v>0</v>
      </c>
      <c r="Z2194" s="171">
        <v>0</v>
      </c>
      <c r="AA2194" s="171">
        <v>0</v>
      </c>
      <c r="AB2194" s="171">
        <v>0</v>
      </c>
      <c r="AC2194" s="171">
        <v>0</v>
      </c>
      <c r="AD2194" s="171">
        <v>0</v>
      </c>
      <c r="AE2194" s="170">
        <v>0</v>
      </c>
      <c r="AF2194" s="118"/>
      <c r="AG2194" s="166">
        <v>0.13</v>
      </c>
      <c r="AH2194" s="167">
        <v>0.13</v>
      </c>
    </row>
    <row r="2195" spans="1:34" x14ac:dyDescent="0.35">
      <c r="A2195" s="15" t="s">
        <v>165</v>
      </c>
      <c r="B2195" s="16" t="s">
        <v>22</v>
      </c>
      <c r="C2195" s="16" t="s">
        <v>23</v>
      </c>
      <c r="D2195" s="16" t="s">
        <v>88</v>
      </c>
      <c r="E2195" s="16" t="s">
        <v>76</v>
      </c>
      <c r="F2195" s="16" t="s">
        <v>89</v>
      </c>
      <c r="G2195" s="16" t="s">
        <v>78</v>
      </c>
      <c r="H2195" s="17">
        <v>1.4999999999999999E-2</v>
      </c>
      <c r="I2195" s="16" t="s">
        <v>89</v>
      </c>
      <c r="J2195" s="16"/>
      <c r="K2195" s="18" t="s">
        <v>31</v>
      </c>
      <c r="L2195" s="19">
        <v>1</v>
      </c>
      <c r="M2195" s="20">
        <v>1</v>
      </c>
      <c r="N2195" s="20">
        <v>1</v>
      </c>
      <c r="O2195" s="20">
        <v>1</v>
      </c>
      <c r="P2195" s="20">
        <v>1</v>
      </c>
      <c r="Q2195" s="20">
        <v>1</v>
      </c>
      <c r="R2195" s="20">
        <v>1</v>
      </c>
      <c r="S2195" s="20" t="s">
        <v>32</v>
      </c>
      <c r="T2195" s="20" t="s">
        <v>32</v>
      </c>
      <c r="U2195" s="20" t="s">
        <v>32</v>
      </c>
      <c r="V2195" s="20" t="s">
        <v>32</v>
      </c>
      <c r="W2195" s="21" t="s">
        <v>32</v>
      </c>
      <c r="X2195" s="149"/>
      <c r="Y2195" s="19">
        <v>0</v>
      </c>
      <c r="Z2195" s="20">
        <v>0</v>
      </c>
      <c r="AA2195" s="20">
        <v>0</v>
      </c>
      <c r="AB2195" s="20">
        <v>0</v>
      </c>
      <c r="AC2195" s="20">
        <v>0</v>
      </c>
      <c r="AD2195" s="20">
        <v>0</v>
      </c>
      <c r="AE2195" s="21">
        <v>0</v>
      </c>
      <c r="AF2195" s="123"/>
      <c r="AG2195" s="20" t="s">
        <v>32</v>
      </c>
      <c r="AH2195" s="21" t="s">
        <v>32</v>
      </c>
    </row>
    <row r="2196" spans="1:34" x14ac:dyDescent="0.35">
      <c r="A2196" s="24" t="s">
        <v>165</v>
      </c>
      <c r="B2196" s="25" t="s">
        <v>22</v>
      </c>
      <c r="C2196" s="25" t="s">
        <v>23</v>
      </c>
      <c r="D2196" s="25" t="s">
        <v>88</v>
      </c>
      <c r="E2196" s="25" t="s">
        <v>76</v>
      </c>
      <c r="F2196" s="25" t="s">
        <v>89</v>
      </c>
      <c r="G2196" s="25" t="s">
        <v>78</v>
      </c>
      <c r="H2196" s="26">
        <v>1.4999999999999999E-2</v>
      </c>
      <c r="I2196" s="25" t="s">
        <v>89</v>
      </c>
      <c r="J2196" s="25"/>
      <c r="K2196" s="27" t="s">
        <v>33</v>
      </c>
      <c r="L2196" s="28">
        <v>4.0080160320641323E-2</v>
      </c>
      <c r="M2196" s="29">
        <v>4.0080160320641323E-2</v>
      </c>
      <c r="N2196" s="29">
        <v>4.0080160320641323E-2</v>
      </c>
      <c r="O2196" s="29">
        <v>4.0080160320641323E-2</v>
      </c>
      <c r="P2196" s="29">
        <v>4.0080160320641323E-2</v>
      </c>
      <c r="Q2196" s="29">
        <v>4.0080160320641323E-2</v>
      </c>
      <c r="R2196" s="29">
        <v>4.0080160320641323E-2</v>
      </c>
      <c r="S2196" s="29">
        <v>4.175365344467652E-2</v>
      </c>
      <c r="T2196" s="29">
        <v>4.175365344467652E-2</v>
      </c>
      <c r="U2196" s="29">
        <v>8.3959899749373346E-2</v>
      </c>
      <c r="V2196" s="29">
        <v>8.3959899749373346E-2</v>
      </c>
      <c r="W2196" s="30">
        <v>7.9840546697038883E-2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165</v>
      </c>
      <c r="B2197" s="32" t="s">
        <v>22</v>
      </c>
      <c r="C2197" s="32" t="s">
        <v>23</v>
      </c>
      <c r="D2197" s="32" t="s">
        <v>88</v>
      </c>
      <c r="E2197" s="32" t="s">
        <v>76</v>
      </c>
      <c r="F2197" s="32" t="s">
        <v>1011</v>
      </c>
      <c r="G2197" s="32" t="s">
        <v>78</v>
      </c>
      <c r="H2197" s="33">
        <v>1.4999999999999999E-2</v>
      </c>
      <c r="I2197" s="32" t="s">
        <v>1011</v>
      </c>
      <c r="J2197" s="32" t="s">
        <v>1003</v>
      </c>
      <c r="K2197" s="34" t="s">
        <v>28</v>
      </c>
      <c r="L2197" s="35">
        <v>4.99</v>
      </c>
      <c r="M2197" s="36">
        <v>4.99</v>
      </c>
      <c r="N2197" s="36">
        <v>4.99</v>
      </c>
      <c r="O2197" s="36">
        <v>4.99</v>
      </c>
      <c r="P2197" s="36">
        <v>4.99</v>
      </c>
      <c r="Q2197" s="36">
        <v>4.99</v>
      </c>
      <c r="R2197" s="36">
        <v>4.99</v>
      </c>
      <c r="S2197" s="36">
        <v>4.79</v>
      </c>
      <c r="T2197" s="36">
        <v>4.79</v>
      </c>
      <c r="U2197" s="36">
        <v>3.99</v>
      </c>
      <c r="V2197" s="36">
        <v>3.99</v>
      </c>
      <c r="W2197" s="37">
        <v>4.3899999999999997</v>
      </c>
      <c r="X2197" s="149"/>
      <c r="Y2197" s="128">
        <v>4.79</v>
      </c>
      <c r="Z2197" s="129">
        <v>4.79</v>
      </c>
      <c r="AA2197" s="129">
        <v>4.79</v>
      </c>
      <c r="AB2197" s="129">
        <v>4.79</v>
      </c>
      <c r="AC2197" s="129">
        <v>4.79</v>
      </c>
      <c r="AD2197" s="129">
        <v>4.79</v>
      </c>
      <c r="AE2197" s="151">
        <v>4.79</v>
      </c>
      <c r="AF2197" s="127"/>
      <c r="AG2197" s="129">
        <v>0.12</v>
      </c>
      <c r="AH2197" s="151">
        <v>0.12</v>
      </c>
    </row>
    <row r="2198" spans="1:34" x14ac:dyDescent="0.35">
      <c r="A2198" s="15" t="s">
        <v>165</v>
      </c>
      <c r="B2198" s="16" t="s">
        <v>22</v>
      </c>
      <c r="C2198" s="16" t="s">
        <v>23</v>
      </c>
      <c r="D2198" s="16" t="s">
        <v>88</v>
      </c>
      <c r="E2198" s="16" t="s">
        <v>76</v>
      </c>
      <c r="F2198" s="16" t="s">
        <v>1011</v>
      </c>
      <c r="G2198" s="16" t="s">
        <v>78</v>
      </c>
      <c r="H2198" s="17">
        <v>1.4999999999999999E-2</v>
      </c>
      <c r="I2198" s="16" t="s">
        <v>1011</v>
      </c>
      <c r="J2198" s="16" t="s">
        <v>1003</v>
      </c>
      <c r="K2198" s="18" t="s">
        <v>29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32</v>
      </c>
      <c r="T2198" s="20" t="s">
        <v>32</v>
      </c>
      <c r="U2198" s="20" t="s">
        <v>32</v>
      </c>
      <c r="V2198" s="20" t="s">
        <v>32</v>
      </c>
      <c r="W2198" s="21" t="s">
        <v>32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32</v>
      </c>
      <c r="AH2198" s="21" t="s">
        <v>32</v>
      </c>
    </row>
    <row r="2199" spans="1:34" x14ac:dyDescent="0.35">
      <c r="A2199" s="15" t="s">
        <v>165</v>
      </c>
      <c r="B2199" s="16" t="s">
        <v>22</v>
      </c>
      <c r="C2199" s="16" t="s">
        <v>23</v>
      </c>
      <c r="D2199" s="16" t="s">
        <v>88</v>
      </c>
      <c r="E2199" s="16" t="s">
        <v>76</v>
      </c>
      <c r="F2199" s="16" t="s">
        <v>1011</v>
      </c>
      <c r="G2199" s="16" t="s">
        <v>78</v>
      </c>
      <c r="H2199" s="17">
        <v>1.4999999999999999E-2</v>
      </c>
      <c r="I2199" s="16" t="s">
        <v>1011</v>
      </c>
      <c r="J2199" s="16" t="s">
        <v>1003</v>
      </c>
      <c r="K2199" s="18" t="s">
        <v>30</v>
      </c>
      <c r="L2199" s="168">
        <v>5.19</v>
      </c>
      <c r="M2199" s="166">
        <v>5.19</v>
      </c>
      <c r="N2199" s="166">
        <v>5.19</v>
      </c>
      <c r="O2199" s="166">
        <v>5.19</v>
      </c>
      <c r="P2199" s="166">
        <v>5.19</v>
      </c>
      <c r="Q2199" s="166">
        <v>5.19</v>
      </c>
      <c r="R2199" s="166">
        <v>5.19</v>
      </c>
      <c r="S2199" s="166">
        <v>4.99</v>
      </c>
      <c r="T2199" s="166">
        <v>4.99</v>
      </c>
      <c r="U2199" s="166">
        <v>4.3250000000000002</v>
      </c>
      <c r="V2199" s="166">
        <v>4.3250000000000002</v>
      </c>
      <c r="W2199" s="167">
        <v>4.7404999999999999</v>
      </c>
      <c r="X2199" s="178"/>
      <c r="Y2199" s="168">
        <v>0</v>
      </c>
      <c r="Z2199" s="166">
        <v>0</v>
      </c>
      <c r="AA2199" s="166">
        <v>0</v>
      </c>
      <c r="AB2199" s="166">
        <v>0</v>
      </c>
      <c r="AC2199" s="166">
        <v>0</v>
      </c>
      <c r="AD2199" s="166">
        <v>0</v>
      </c>
      <c r="AE2199" s="167">
        <v>0</v>
      </c>
      <c r="AF2199" s="118"/>
      <c r="AG2199" s="166">
        <v>0.13</v>
      </c>
      <c r="AH2199" s="167">
        <v>0.13</v>
      </c>
    </row>
    <row r="2200" spans="1:34" x14ac:dyDescent="0.35">
      <c r="A2200" s="15" t="s">
        <v>165</v>
      </c>
      <c r="B2200" s="16" t="s">
        <v>22</v>
      </c>
      <c r="C2200" s="16" t="s">
        <v>23</v>
      </c>
      <c r="D2200" s="16" t="s">
        <v>88</v>
      </c>
      <c r="E2200" s="16" t="s">
        <v>76</v>
      </c>
      <c r="F2200" s="16" t="s">
        <v>1011</v>
      </c>
      <c r="G2200" s="16" t="s">
        <v>78</v>
      </c>
      <c r="H2200" s="17">
        <v>1.4999999999999999E-2</v>
      </c>
      <c r="I2200" s="16" t="s">
        <v>1011</v>
      </c>
      <c r="J2200" s="16" t="s">
        <v>1003</v>
      </c>
      <c r="K2200" s="18" t="s">
        <v>31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32</v>
      </c>
      <c r="T2200" s="20" t="s">
        <v>32</v>
      </c>
      <c r="U2200" s="20" t="s">
        <v>32</v>
      </c>
      <c r="V2200" s="20" t="s">
        <v>32</v>
      </c>
      <c r="W2200" s="21" t="s">
        <v>32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32</v>
      </c>
      <c r="AH2200" s="21" t="s">
        <v>32</v>
      </c>
    </row>
    <row r="2201" spans="1:34" x14ac:dyDescent="0.35">
      <c r="A2201" s="24" t="s">
        <v>165</v>
      </c>
      <c r="B2201" s="25" t="s">
        <v>22</v>
      </c>
      <c r="C2201" s="25" t="s">
        <v>23</v>
      </c>
      <c r="D2201" s="25" t="s">
        <v>88</v>
      </c>
      <c r="E2201" s="25" t="s">
        <v>76</v>
      </c>
      <c r="F2201" s="25" t="s">
        <v>1011</v>
      </c>
      <c r="G2201" s="25" t="s">
        <v>78</v>
      </c>
      <c r="H2201" s="26">
        <v>1.4999999999999999E-2</v>
      </c>
      <c r="I2201" s="25" t="s">
        <v>1011</v>
      </c>
      <c r="J2201" s="25" t="s">
        <v>1003</v>
      </c>
      <c r="K2201" s="27" t="s">
        <v>33</v>
      </c>
      <c r="L2201" s="28">
        <v>4.0080160320641323E-2</v>
      </c>
      <c r="M2201" s="29">
        <v>4.0080160320641323E-2</v>
      </c>
      <c r="N2201" s="29">
        <v>4.0080160320641323E-2</v>
      </c>
      <c r="O2201" s="29">
        <v>4.0080160320641323E-2</v>
      </c>
      <c r="P2201" s="29">
        <v>4.0080160320641323E-2</v>
      </c>
      <c r="Q2201" s="29">
        <v>4.0080160320641323E-2</v>
      </c>
      <c r="R2201" s="29">
        <v>4.0080160320641323E-2</v>
      </c>
      <c r="S2201" s="29">
        <v>4.175365344467652E-2</v>
      </c>
      <c r="T2201" s="29">
        <v>4.175365344467652E-2</v>
      </c>
      <c r="U2201" s="29">
        <v>8.3959899749373346E-2</v>
      </c>
      <c r="V2201" s="29">
        <v>8.3959899749373346E-2</v>
      </c>
      <c r="W2201" s="30">
        <v>7.9840546697038883E-2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165</v>
      </c>
      <c r="B2202" s="32" t="s">
        <v>22</v>
      </c>
      <c r="C2202" s="32" t="s">
        <v>23</v>
      </c>
      <c r="D2202" s="32" t="s">
        <v>88</v>
      </c>
      <c r="E2202" s="32" t="s">
        <v>76</v>
      </c>
      <c r="F2202" s="32" t="s">
        <v>90</v>
      </c>
      <c r="G2202" s="32" t="s">
        <v>78</v>
      </c>
      <c r="H2202" s="33">
        <v>1.4999999999999999E-2</v>
      </c>
      <c r="I2202" s="32" t="s">
        <v>90</v>
      </c>
      <c r="J2202" s="32"/>
      <c r="K2202" s="34" t="s">
        <v>28</v>
      </c>
      <c r="L2202" s="35">
        <v>4.99</v>
      </c>
      <c r="M2202" s="36">
        <v>4.99</v>
      </c>
      <c r="N2202" s="36">
        <v>4.99</v>
      </c>
      <c r="O2202" s="36">
        <v>4.99</v>
      </c>
      <c r="P2202" s="36">
        <v>4.99</v>
      </c>
      <c r="Q2202" s="36">
        <v>4.99</v>
      </c>
      <c r="R2202" s="36">
        <v>4.99</v>
      </c>
      <c r="S2202" s="36">
        <v>4.79</v>
      </c>
      <c r="T2202" s="36">
        <v>4.79</v>
      </c>
      <c r="U2202" s="36">
        <v>3.99</v>
      </c>
      <c r="V2202" s="36">
        <v>3.99</v>
      </c>
      <c r="W2202" s="37">
        <v>4.3899999999999997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0.12</v>
      </c>
      <c r="AH2202" s="151">
        <v>0.12</v>
      </c>
    </row>
    <row r="2203" spans="1:34" x14ac:dyDescent="0.35">
      <c r="A2203" s="15" t="s">
        <v>165</v>
      </c>
      <c r="B2203" s="16" t="s">
        <v>22</v>
      </c>
      <c r="C2203" s="16" t="s">
        <v>23</v>
      </c>
      <c r="D2203" s="16" t="s">
        <v>88</v>
      </c>
      <c r="E2203" s="16" t="s">
        <v>76</v>
      </c>
      <c r="F2203" s="16" t="s">
        <v>90</v>
      </c>
      <c r="G2203" s="16" t="s">
        <v>78</v>
      </c>
      <c r="H2203" s="17">
        <v>1.4999999999999999E-2</v>
      </c>
      <c r="I2203" s="16" t="s">
        <v>90</v>
      </c>
      <c r="J2203" s="16"/>
      <c r="K2203" s="18" t="s">
        <v>29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32</v>
      </c>
      <c r="T2203" s="20" t="s">
        <v>32</v>
      </c>
      <c r="U2203" s="20" t="s">
        <v>32</v>
      </c>
      <c r="V2203" s="20" t="s">
        <v>32</v>
      </c>
      <c r="W2203" s="21" t="s">
        <v>32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32</v>
      </c>
      <c r="AH2203" s="21" t="s">
        <v>32</v>
      </c>
    </row>
    <row r="2204" spans="1:34" x14ac:dyDescent="0.35">
      <c r="A2204" s="15" t="s">
        <v>165</v>
      </c>
      <c r="B2204" s="16" t="s">
        <v>22</v>
      </c>
      <c r="C2204" s="16" t="s">
        <v>23</v>
      </c>
      <c r="D2204" s="16" t="s">
        <v>88</v>
      </c>
      <c r="E2204" s="16" t="s">
        <v>76</v>
      </c>
      <c r="F2204" s="16" t="s">
        <v>90</v>
      </c>
      <c r="G2204" s="16" t="s">
        <v>78</v>
      </c>
      <c r="H2204" s="17">
        <v>1.4999999999999999E-2</v>
      </c>
      <c r="I2204" s="16" t="s">
        <v>90</v>
      </c>
      <c r="J2204" s="16"/>
      <c r="K2204" s="18" t="s">
        <v>30</v>
      </c>
      <c r="L2204" s="172">
        <v>5.29</v>
      </c>
      <c r="M2204" s="171">
        <v>5.29</v>
      </c>
      <c r="N2204" s="171">
        <v>5.29</v>
      </c>
      <c r="O2204" s="171">
        <v>5.29</v>
      </c>
      <c r="P2204" s="171">
        <v>5.29</v>
      </c>
      <c r="Q2204" s="171">
        <v>5.29</v>
      </c>
      <c r="R2204" s="171">
        <v>5.29</v>
      </c>
      <c r="S2204" s="171">
        <v>5.29</v>
      </c>
      <c r="T2204" s="171">
        <v>5.29</v>
      </c>
      <c r="U2204" s="171">
        <v>4.2298797595190383</v>
      </c>
      <c r="V2204" s="171">
        <v>4.2298797595190383</v>
      </c>
      <c r="W2204" s="170">
        <v>4.8482463465553227</v>
      </c>
      <c r="X2204" s="178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0.13</v>
      </c>
      <c r="AH2204" s="167">
        <v>0.13</v>
      </c>
    </row>
    <row r="2205" spans="1:34" x14ac:dyDescent="0.35">
      <c r="A2205" s="15" t="s">
        <v>165</v>
      </c>
      <c r="B2205" s="16" t="s">
        <v>22</v>
      </c>
      <c r="C2205" s="16" t="s">
        <v>23</v>
      </c>
      <c r="D2205" s="16" t="s">
        <v>88</v>
      </c>
      <c r="E2205" s="16" t="s">
        <v>76</v>
      </c>
      <c r="F2205" s="16" t="s">
        <v>90</v>
      </c>
      <c r="G2205" s="16" t="s">
        <v>78</v>
      </c>
      <c r="H2205" s="17">
        <v>1.4999999999999999E-2</v>
      </c>
      <c r="I2205" s="16" t="s">
        <v>90</v>
      </c>
      <c r="J2205" s="16"/>
      <c r="K2205" s="18" t="s">
        <v>31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32</v>
      </c>
      <c r="T2205" s="20" t="s">
        <v>32</v>
      </c>
      <c r="U2205" s="20" t="s">
        <v>32</v>
      </c>
      <c r="V2205" s="20" t="s">
        <v>32</v>
      </c>
      <c r="W2205" s="21" t="s">
        <v>32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32</v>
      </c>
      <c r="AH2205" s="21" t="s">
        <v>32</v>
      </c>
    </row>
    <row r="2206" spans="1:34" x14ac:dyDescent="0.35">
      <c r="A2206" s="24" t="s">
        <v>165</v>
      </c>
      <c r="B2206" s="25" t="s">
        <v>22</v>
      </c>
      <c r="C2206" s="25" t="s">
        <v>23</v>
      </c>
      <c r="D2206" s="25" t="s">
        <v>88</v>
      </c>
      <c r="E2206" s="25" t="s">
        <v>76</v>
      </c>
      <c r="F2206" s="25" t="s">
        <v>90</v>
      </c>
      <c r="G2206" s="25" t="s">
        <v>78</v>
      </c>
      <c r="H2206" s="26">
        <v>1.4999999999999999E-2</v>
      </c>
      <c r="I2206" s="25" t="s">
        <v>90</v>
      </c>
      <c r="J2206" s="25"/>
      <c r="K2206" s="27" t="s">
        <v>33</v>
      </c>
      <c r="L2206" s="28">
        <v>6.0120240480961984E-2</v>
      </c>
      <c r="M2206" s="29">
        <v>6.0120240480961984E-2</v>
      </c>
      <c r="N2206" s="29">
        <v>6.0120240480961984E-2</v>
      </c>
      <c r="O2206" s="29">
        <v>6.0120240480961984E-2</v>
      </c>
      <c r="P2206" s="29">
        <v>6.0120240480961984E-2</v>
      </c>
      <c r="Q2206" s="29">
        <v>6.0120240480961984E-2</v>
      </c>
      <c r="R2206" s="29">
        <v>6.0120240480961984E-2</v>
      </c>
      <c r="S2206" s="29">
        <v>0.10438413361169108</v>
      </c>
      <c r="T2206" s="29">
        <v>0.10438413361169108</v>
      </c>
      <c r="U2206" s="29">
        <v>6.0120240480961984E-2</v>
      </c>
      <c r="V2206" s="29">
        <v>6.0120240480961984E-2</v>
      </c>
      <c r="W2206" s="30">
        <v>0.10438413361169085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165</v>
      </c>
      <c r="B2207" s="32" t="s">
        <v>22</v>
      </c>
      <c r="C2207" s="32" t="s">
        <v>23</v>
      </c>
      <c r="D2207" s="32" t="s">
        <v>88</v>
      </c>
      <c r="E2207" s="32" t="s">
        <v>76</v>
      </c>
      <c r="F2207" s="32" t="s">
        <v>640</v>
      </c>
      <c r="G2207" s="32" t="s">
        <v>78</v>
      </c>
      <c r="H2207" s="33">
        <v>1.4999999999999999E-2</v>
      </c>
      <c r="I2207" s="32" t="s">
        <v>640</v>
      </c>
      <c r="J2207" s="32" t="s">
        <v>1003</v>
      </c>
      <c r="K2207" s="34" t="s">
        <v>28</v>
      </c>
      <c r="L2207" s="35">
        <v>4.99</v>
      </c>
      <c r="M2207" s="36">
        <v>4.99</v>
      </c>
      <c r="N2207" s="36">
        <v>4.99</v>
      </c>
      <c r="O2207" s="36">
        <v>4.99</v>
      </c>
      <c r="P2207" s="36">
        <v>4.99</v>
      </c>
      <c r="Q2207" s="36">
        <v>4.99</v>
      </c>
      <c r="R2207" s="36">
        <v>4.99</v>
      </c>
      <c r="S2207" s="36">
        <v>4.79</v>
      </c>
      <c r="T2207" s="36">
        <v>4.79</v>
      </c>
      <c r="U2207" s="36">
        <v>3.99</v>
      </c>
      <c r="V2207" s="36">
        <v>3.99</v>
      </c>
      <c r="W2207" s="37">
        <v>4.3899999999999997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0.12</v>
      </c>
      <c r="AH2207" s="151">
        <v>0.12</v>
      </c>
    </row>
    <row r="2208" spans="1:34" x14ac:dyDescent="0.35">
      <c r="A2208" s="15" t="s">
        <v>165</v>
      </c>
      <c r="B2208" s="16" t="s">
        <v>22</v>
      </c>
      <c r="C2208" s="16" t="s">
        <v>23</v>
      </c>
      <c r="D2208" s="16" t="s">
        <v>88</v>
      </c>
      <c r="E2208" s="16" t="s">
        <v>76</v>
      </c>
      <c r="F2208" s="16" t="s">
        <v>640</v>
      </c>
      <c r="G2208" s="16" t="s">
        <v>78</v>
      </c>
      <c r="H2208" s="17">
        <v>1.4999999999999999E-2</v>
      </c>
      <c r="I2208" s="16" t="s">
        <v>640</v>
      </c>
      <c r="J2208" s="16" t="s">
        <v>1003</v>
      </c>
      <c r="K2208" s="18" t="s">
        <v>29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32</v>
      </c>
      <c r="T2208" s="20" t="s">
        <v>32</v>
      </c>
      <c r="U2208" s="20" t="s">
        <v>32</v>
      </c>
      <c r="V2208" s="20" t="s">
        <v>32</v>
      </c>
      <c r="W2208" s="21" t="s">
        <v>32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32</v>
      </c>
      <c r="AH2208" s="21" t="s">
        <v>32</v>
      </c>
    </row>
    <row r="2209" spans="1:34" x14ac:dyDescent="0.35">
      <c r="A2209" s="15" t="s">
        <v>165</v>
      </c>
      <c r="B2209" s="16" t="s">
        <v>22</v>
      </c>
      <c r="C2209" s="16" t="s">
        <v>23</v>
      </c>
      <c r="D2209" s="16" t="s">
        <v>88</v>
      </c>
      <c r="E2209" s="16" t="s">
        <v>76</v>
      </c>
      <c r="F2209" s="16" t="s">
        <v>640</v>
      </c>
      <c r="G2209" s="16" t="s">
        <v>78</v>
      </c>
      <c r="H2209" s="17">
        <v>1.4999999999999999E-2</v>
      </c>
      <c r="I2209" s="16" t="s">
        <v>640</v>
      </c>
      <c r="J2209" s="16" t="s">
        <v>1003</v>
      </c>
      <c r="K2209" s="18" t="s">
        <v>30</v>
      </c>
      <c r="L2209" s="168">
        <v>5.29</v>
      </c>
      <c r="M2209" s="166">
        <v>5.29</v>
      </c>
      <c r="N2209" s="166">
        <v>5.29</v>
      </c>
      <c r="O2209" s="166">
        <v>5.29</v>
      </c>
      <c r="P2209" s="166">
        <v>5.29</v>
      </c>
      <c r="Q2209" s="166">
        <v>5.29</v>
      </c>
      <c r="R2209" s="166">
        <v>5.29</v>
      </c>
      <c r="S2209" s="166">
        <v>5.29</v>
      </c>
      <c r="T2209" s="166">
        <v>5.29</v>
      </c>
      <c r="U2209" s="166">
        <v>4.2298797595190383</v>
      </c>
      <c r="V2209" s="166">
        <v>4.2298797595190383</v>
      </c>
      <c r="W2209" s="167">
        <v>4.8482463465553227</v>
      </c>
      <c r="X2209" s="178"/>
      <c r="Y2209" s="168">
        <v>0</v>
      </c>
      <c r="Z2209" s="166">
        <v>0</v>
      </c>
      <c r="AA2209" s="166">
        <v>0</v>
      </c>
      <c r="AB2209" s="166">
        <v>0</v>
      </c>
      <c r="AC2209" s="166">
        <v>0</v>
      </c>
      <c r="AD2209" s="166">
        <v>0</v>
      </c>
      <c r="AE2209" s="167">
        <v>0</v>
      </c>
      <c r="AF2209" s="118"/>
      <c r="AG2209" s="166">
        <v>0.13</v>
      </c>
      <c r="AH2209" s="167">
        <v>0.13</v>
      </c>
    </row>
    <row r="2210" spans="1:34" x14ac:dyDescent="0.35">
      <c r="A2210" s="15" t="s">
        <v>165</v>
      </c>
      <c r="B2210" s="16" t="s">
        <v>22</v>
      </c>
      <c r="C2210" s="16" t="s">
        <v>23</v>
      </c>
      <c r="D2210" s="16" t="s">
        <v>88</v>
      </c>
      <c r="E2210" s="16" t="s">
        <v>76</v>
      </c>
      <c r="F2210" s="16" t="s">
        <v>640</v>
      </c>
      <c r="G2210" s="16" t="s">
        <v>78</v>
      </c>
      <c r="H2210" s="17">
        <v>1.4999999999999999E-2</v>
      </c>
      <c r="I2210" s="16" t="s">
        <v>640</v>
      </c>
      <c r="J2210" s="16" t="s">
        <v>1003</v>
      </c>
      <c r="K2210" s="18" t="s">
        <v>31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32</v>
      </c>
      <c r="T2210" s="20" t="s">
        <v>32</v>
      </c>
      <c r="U2210" s="20" t="s">
        <v>32</v>
      </c>
      <c r="V2210" s="20" t="s">
        <v>32</v>
      </c>
      <c r="W2210" s="21" t="s">
        <v>32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32</v>
      </c>
      <c r="AH2210" s="21" t="s">
        <v>32</v>
      </c>
    </row>
    <row r="2211" spans="1:34" x14ac:dyDescent="0.35">
      <c r="A2211" s="24" t="s">
        <v>165</v>
      </c>
      <c r="B2211" s="25" t="s">
        <v>22</v>
      </c>
      <c r="C2211" s="25" t="s">
        <v>23</v>
      </c>
      <c r="D2211" s="25" t="s">
        <v>88</v>
      </c>
      <c r="E2211" s="25" t="s">
        <v>76</v>
      </c>
      <c r="F2211" s="25" t="s">
        <v>640</v>
      </c>
      <c r="G2211" s="25" t="s">
        <v>78</v>
      </c>
      <c r="H2211" s="26">
        <v>1.4999999999999999E-2</v>
      </c>
      <c r="I2211" s="25" t="s">
        <v>640</v>
      </c>
      <c r="J2211" s="25" t="s">
        <v>1003</v>
      </c>
      <c r="K2211" s="27" t="s">
        <v>33</v>
      </c>
      <c r="L2211" s="28">
        <v>6.0120240480961984E-2</v>
      </c>
      <c r="M2211" s="29">
        <v>6.0120240480961984E-2</v>
      </c>
      <c r="N2211" s="29">
        <v>6.0120240480961984E-2</v>
      </c>
      <c r="O2211" s="29">
        <v>6.0120240480961984E-2</v>
      </c>
      <c r="P2211" s="29">
        <v>6.0120240480961984E-2</v>
      </c>
      <c r="Q2211" s="29">
        <v>6.0120240480961984E-2</v>
      </c>
      <c r="R2211" s="29">
        <v>6.0120240480961984E-2</v>
      </c>
      <c r="S2211" s="29">
        <v>0.10438413361169108</v>
      </c>
      <c r="T2211" s="29">
        <v>0.10438413361169108</v>
      </c>
      <c r="U2211" s="29">
        <v>6.0120240480961984E-2</v>
      </c>
      <c r="V2211" s="29">
        <v>6.0120240480961984E-2</v>
      </c>
      <c r="W2211" s="30">
        <v>0.10438413361169085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165</v>
      </c>
      <c r="B2212" s="32" t="s">
        <v>22</v>
      </c>
      <c r="C2212" s="32" t="s">
        <v>23</v>
      </c>
      <c r="D2212" s="32" t="s">
        <v>88</v>
      </c>
      <c r="E2212" s="32" t="s">
        <v>76</v>
      </c>
      <c r="F2212" s="32" t="s">
        <v>677</v>
      </c>
      <c r="G2212" s="32" t="s">
        <v>78</v>
      </c>
      <c r="H2212" s="33">
        <v>1.4999999999999999E-2</v>
      </c>
      <c r="I2212" s="32" t="s">
        <v>677</v>
      </c>
      <c r="J2212" s="32" t="s">
        <v>1003</v>
      </c>
      <c r="K2212" s="34" t="s">
        <v>28</v>
      </c>
      <c r="L2212" s="35">
        <v>4.79</v>
      </c>
      <c r="M2212" s="36">
        <v>4.79</v>
      </c>
      <c r="N2212" s="36">
        <v>4.79</v>
      </c>
      <c r="O2212" s="36">
        <v>4.79</v>
      </c>
      <c r="P2212" s="36">
        <v>4.79</v>
      </c>
      <c r="Q2212" s="36">
        <v>4.79</v>
      </c>
      <c r="R2212" s="36">
        <v>4.79</v>
      </c>
      <c r="S2212" s="36">
        <v>4.09</v>
      </c>
      <c r="T2212" s="36">
        <v>4.09</v>
      </c>
      <c r="U2212" s="36">
        <v>4.63</v>
      </c>
      <c r="V2212" s="36">
        <v>4.63</v>
      </c>
      <c r="W2212" s="37">
        <v>4.74</v>
      </c>
      <c r="X2212" s="149"/>
      <c r="Y2212" s="128">
        <v>0</v>
      </c>
      <c r="Z2212" s="129">
        <v>0</v>
      </c>
      <c r="AA2212" s="129">
        <v>0</v>
      </c>
      <c r="AB2212" s="129">
        <v>0</v>
      </c>
      <c r="AC2212" s="129">
        <v>0</v>
      </c>
      <c r="AD2212" s="129">
        <v>0</v>
      </c>
      <c r="AE2212" s="151">
        <v>0</v>
      </c>
      <c r="AF2212" s="127"/>
      <c r="AG2212" s="129">
        <v>0.1</v>
      </c>
      <c r="AH2212" s="151">
        <v>0.1</v>
      </c>
    </row>
    <row r="2213" spans="1:34" x14ac:dyDescent="0.35">
      <c r="A2213" s="15" t="s">
        <v>165</v>
      </c>
      <c r="B2213" s="16" t="s">
        <v>22</v>
      </c>
      <c r="C2213" s="16" t="s">
        <v>23</v>
      </c>
      <c r="D2213" s="16" t="s">
        <v>88</v>
      </c>
      <c r="E2213" s="16" t="s">
        <v>76</v>
      </c>
      <c r="F2213" s="16" t="s">
        <v>677</v>
      </c>
      <c r="G2213" s="16" t="s">
        <v>78</v>
      </c>
      <c r="H2213" s="17">
        <v>1.4999999999999999E-2</v>
      </c>
      <c r="I2213" s="16" t="s">
        <v>677</v>
      </c>
      <c r="J2213" s="16" t="s">
        <v>1003</v>
      </c>
      <c r="K2213" s="18" t="s">
        <v>29</v>
      </c>
      <c r="L2213" s="19">
        <v>1</v>
      </c>
      <c r="M2213" s="20">
        <v>1</v>
      </c>
      <c r="N2213" s="20">
        <v>1</v>
      </c>
      <c r="O2213" s="20">
        <v>1</v>
      </c>
      <c r="P2213" s="20">
        <v>1</v>
      </c>
      <c r="Q2213" s="20">
        <v>1</v>
      </c>
      <c r="R2213" s="20">
        <v>1</v>
      </c>
      <c r="S2213" s="20" t="s">
        <v>32</v>
      </c>
      <c r="T2213" s="20" t="s">
        <v>32</v>
      </c>
      <c r="U2213" s="20" t="s">
        <v>32</v>
      </c>
      <c r="V2213" s="20" t="s">
        <v>32</v>
      </c>
      <c r="W2213" s="21" t="s">
        <v>32</v>
      </c>
      <c r="X2213" s="149"/>
      <c r="Y2213" s="19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1">
        <v>0</v>
      </c>
      <c r="AF2213" s="123"/>
      <c r="AG2213" s="20" t="s">
        <v>32</v>
      </c>
      <c r="AH2213" s="21" t="s">
        <v>32</v>
      </c>
    </row>
    <row r="2214" spans="1:34" x14ac:dyDescent="0.35">
      <c r="A2214" s="15" t="s">
        <v>165</v>
      </c>
      <c r="B2214" s="16" t="s">
        <v>22</v>
      </c>
      <c r="C2214" s="16" t="s">
        <v>23</v>
      </c>
      <c r="D2214" s="16" t="s">
        <v>88</v>
      </c>
      <c r="E2214" s="16" t="s">
        <v>76</v>
      </c>
      <c r="F2214" s="16" t="s">
        <v>677</v>
      </c>
      <c r="G2214" s="16" t="s">
        <v>78</v>
      </c>
      <c r="H2214" s="17">
        <v>1.4999999999999999E-2</v>
      </c>
      <c r="I2214" s="16" t="s">
        <v>677</v>
      </c>
      <c r="J2214" s="16" t="s">
        <v>1003</v>
      </c>
      <c r="K2214" s="18" t="s">
        <v>30</v>
      </c>
      <c r="L2214" s="166">
        <v>4.99</v>
      </c>
      <c r="M2214" s="166">
        <v>4.99</v>
      </c>
      <c r="N2214" s="166">
        <v>4.99</v>
      </c>
      <c r="O2214" s="166">
        <v>4.99</v>
      </c>
      <c r="P2214" s="166">
        <v>4.99</v>
      </c>
      <c r="Q2214" s="166">
        <v>4.99</v>
      </c>
      <c r="R2214" s="166">
        <v>4.99</v>
      </c>
      <c r="S2214" s="166">
        <v>3.79</v>
      </c>
      <c r="T2214" s="166">
        <v>3.79</v>
      </c>
      <c r="U2214" s="166">
        <v>4.8233194154488519</v>
      </c>
      <c r="V2214" s="166">
        <v>4.8233194154488519</v>
      </c>
      <c r="W2214" s="167">
        <v>4.9379123173277666</v>
      </c>
      <c r="X2214" s="178"/>
      <c r="Y2214" s="168">
        <v>0</v>
      </c>
      <c r="Z2214" s="166">
        <v>0</v>
      </c>
      <c r="AA2214" s="166">
        <v>0</v>
      </c>
      <c r="AB2214" s="166">
        <v>0</v>
      </c>
      <c r="AC2214" s="166">
        <v>0</v>
      </c>
      <c r="AD2214" s="166">
        <v>0</v>
      </c>
      <c r="AE2214" s="167">
        <v>0</v>
      </c>
      <c r="AF2214" s="118"/>
      <c r="AG2214" s="166">
        <v>0.1</v>
      </c>
      <c r="AH2214" s="167">
        <v>0.1</v>
      </c>
    </row>
    <row r="2215" spans="1:34" x14ac:dyDescent="0.35">
      <c r="A2215" s="15" t="s">
        <v>165</v>
      </c>
      <c r="B2215" s="16" t="s">
        <v>22</v>
      </c>
      <c r="C2215" s="16" t="s">
        <v>23</v>
      </c>
      <c r="D2215" s="16" t="s">
        <v>88</v>
      </c>
      <c r="E2215" s="16" t="s">
        <v>76</v>
      </c>
      <c r="F2215" s="16" t="s">
        <v>677</v>
      </c>
      <c r="G2215" s="16" t="s">
        <v>78</v>
      </c>
      <c r="H2215" s="17">
        <v>1.4999999999999999E-2</v>
      </c>
      <c r="I2215" s="16" t="s">
        <v>677</v>
      </c>
      <c r="J2215" s="16" t="s">
        <v>1003</v>
      </c>
      <c r="K2215" s="18" t="s">
        <v>31</v>
      </c>
      <c r="L2215" s="19">
        <v>1</v>
      </c>
      <c r="M2215" s="20">
        <v>1</v>
      </c>
      <c r="N2215" s="20">
        <v>1</v>
      </c>
      <c r="O2215" s="20">
        <v>1</v>
      </c>
      <c r="P2215" s="20">
        <v>1</v>
      </c>
      <c r="Q2215" s="20">
        <v>1</v>
      </c>
      <c r="R2215" s="20">
        <v>1</v>
      </c>
      <c r="S2215" s="20" t="s">
        <v>32</v>
      </c>
      <c r="T2215" s="20" t="s">
        <v>32</v>
      </c>
      <c r="U2215" s="20" t="s">
        <v>32</v>
      </c>
      <c r="V2215" s="20" t="s">
        <v>32</v>
      </c>
      <c r="W2215" s="21" t="s">
        <v>32</v>
      </c>
      <c r="X2215" s="149"/>
      <c r="Y2215" s="19">
        <v>0</v>
      </c>
      <c r="Z2215" s="20">
        <v>0</v>
      </c>
      <c r="AA2215" s="20">
        <v>0</v>
      </c>
      <c r="AB2215" s="20">
        <v>0</v>
      </c>
      <c r="AC2215" s="20">
        <v>0</v>
      </c>
      <c r="AD2215" s="20">
        <v>0</v>
      </c>
      <c r="AE2215" s="21">
        <v>0</v>
      </c>
      <c r="AF2215" s="123"/>
      <c r="AG2215" s="20" t="s">
        <v>32</v>
      </c>
      <c r="AH2215" s="21" t="s">
        <v>32</v>
      </c>
    </row>
    <row r="2216" spans="1:34" x14ac:dyDescent="0.35">
      <c r="A2216" s="24" t="s">
        <v>165</v>
      </c>
      <c r="B2216" s="25" t="s">
        <v>22</v>
      </c>
      <c r="C2216" s="25" t="s">
        <v>23</v>
      </c>
      <c r="D2216" s="25" t="s">
        <v>88</v>
      </c>
      <c r="E2216" s="25" t="s">
        <v>76</v>
      </c>
      <c r="F2216" s="25" t="s">
        <v>677</v>
      </c>
      <c r="G2216" s="25" t="s">
        <v>78</v>
      </c>
      <c r="H2216" s="26">
        <v>1.4999999999999999E-2</v>
      </c>
      <c r="I2216" s="25" t="s">
        <v>677</v>
      </c>
      <c r="J2216" s="25" t="s">
        <v>1003</v>
      </c>
      <c r="K2216" s="27" t="s">
        <v>33</v>
      </c>
      <c r="L2216" s="28">
        <v>4.175365344467652E-2</v>
      </c>
      <c r="M2216" s="29">
        <v>4.175365344467652E-2</v>
      </c>
      <c r="N2216" s="29">
        <v>4.175365344467652E-2</v>
      </c>
      <c r="O2216" s="29">
        <v>4.175365344467652E-2</v>
      </c>
      <c r="P2216" s="29">
        <v>4.175365344467652E-2</v>
      </c>
      <c r="Q2216" s="29">
        <v>4.175365344467652E-2</v>
      </c>
      <c r="R2216" s="29">
        <v>4.175365344467652E-2</v>
      </c>
      <c r="S2216" s="29">
        <v>-7.3349633251833746E-2</v>
      </c>
      <c r="T2216" s="29">
        <v>-7.3349633251833746E-2</v>
      </c>
      <c r="U2216" s="29">
        <v>4.175365344467652E-2</v>
      </c>
      <c r="V2216" s="29">
        <v>4.175365344467652E-2</v>
      </c>
      <c r="W2216" s="30">
        <v>4.175365344467652E-2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165</v>
      </c>
      <c r="B2217" s="32" t="s">
        <v>22</v>
      </c>
      <c r="C2217" s="32" t="s">
        <v>23</v>
      </c>
      <c r="D2217" s="32" t="s">
        <v>88</v>
      </c>
      <c r="E2217" s="32" t="s">
        <v>41</v>
      </c>
      <c r="F2217" s="32" t="s">
        <v>91</v>
      </c>
      <c r="G2217" s="32" t="s">
        <v>27</v>
      </c>
      <c r="H2217" s="33">
        <v>1.4999999999999999E-2</v>
      </c>
      <c r="I2217" s="32" t="s">
        <v>91</v>
      </c>
      <c r="J2217" s="32"/>
      <c r="K2217" s="34" t="s">
        <v>28</v>
      </c>
      <c r="L2217" s="35">
        <v>5.99</v>
      </c>
      <c r="M2217" s="36">
        <v>5.99</v>
      </c>
      <c r="N2217" s="36">
        <v>5.99</v>
      </c>
      <c r="O2217" s="36">
        <v>5.99</v>
      </c>
      <c r="P2217" s="36">
        <v>5.99</v>
      </c>
      <c r="Q2217" s="36">
        <v>5.99</v>
      </c>
      <c r="R2217" s="36">
        <v>5.99</v>
      </c>
      <c r="S2217" s="36">
        <v>5.99</v>
      </c>
      <c r="T2217" s="36">
        <v>5.99</v>
      </c>
      <c r="U2217" s="36">
        <v>4.99</v>
      </c>
      <c r="V2217" s="36">
        <v>4.99</v>
      </c>
      <c r="W2217" s="37">
        <v>5.69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0.15</v>
      </c>
      <c r="AH2217" s="151">
        <v>0.15</v>
      </c>
    </row>
    <row r="2218" spans="1:34" x14ac:dyDescent="0.35">
      <c r="A2218" s="15" t="s">
        <v>165</v>
      </c>
      <c r="B2218" s="16" t="s">
        <v>22</v>
      </c>
      <c r="C2218" s="16" t="s">
        <v>23</v>
      </c>
      <c r="D2218" s="16" t="s">
        <v>88</v>
      </c>
      <c r="E2218" s="16" t="s">
        <v>41</v>
      </c>
      <c r="F2218" s="16" t="s">
        <v>91</v>
      </c>
      <c r="G2218" s="16" t="s">
        <v>27</v>
      </c>
      <c r="H2218" s="17">
        <v>1.4999999999999999E-2</v>
      </c>
      <c r="I2218" s="16" t="s">
        <v>91</v>
      </c>
      <c r="J2218" s="16"/>
      <c r="K2218" s="18" t="s">
        <v>29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32</v>
      </c>
      <c r="T2218" s="20" t="s">
        <v>32</v>
      </c>
      <c r="U2218" s="20" t="s">
        <v>32</v>
      </c>
      <c r="V2218" s="20" t="s">
        <v>32</v>
      </c>
      <c r="W2218" s="21" t="s">
        <v>32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32</v>
      </c>
      <c r="AH2218" s="21" t="s">
        <v>32</v>
      </c>
    </row>
    <row r="2219" spans="1:34" x14ac:dyDescent="0.35">
      <c r="A2219" s="15" t="s">
        <v>165</v>
      </c>
      <c r="B2219" s="16" t="s">
        <v>22</v>
      </c>
      <c r="C2219" s="16" t="s">
        <v>23</v>
      </c>
      <c r="D2219" s="16" t="s">
        <v>88</v>
      </c>
      <c r="E2219" s="16" t="s">
        <v>41</v>
      </c>
      <c r="F2219" s="16" t="s">
        <v>91</v>
      </c>
      <c r="G2219" s="16" t="s">
        <v>27</v>
      </c>
      <c r="H2219" s="17">
        <v>1.4999999999999999E-2</v>
      </c>
      <c r="I2219" s="16" t="s">
        <v>91</v>
      </c>
      <c r="J2219" s="16"/>
      <c r="K2219" s="18" t="s">
        <v>30</v>
      </c>
      <c r="L2219" s="172">
        <v>6.79</v>
      </c>
      <c r="M2219" s="171">
        <v>6.79</v>
      </c>
      <c r="N2219" s="171">
        <v>6.79</v>
      </c>
      <c r="O2219" s="171">
        <v>6.79</v>
      </c>
      <c r="P2219" s="171">
        <v>6.79</v>
      </c>
      <c r="Q2219" s="171">
        <v>6.79</v>
      </c>
      <c r="R2219" s="171">
        <v>6.79</v>
      </c>
      <c r="S2219" s="171">
        <v>6.49</v>
      </c>
      <c r="T2219" s="171">
        <v>6.49</v>
      </c>
      <c r="U2219" s="171">
        <v>5.66</v>
      </c>
      <c r="V2219" s="171">
        <v>5.66</v>
      </c>
      <c r="W2219" s="170">
        <v>6.164958263772955</v>
      </c>
      <c r="X2219" s="178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0.16</v>
      </c>
      <c r="AH2219" s="167">
        <v>0.16</v>
      </c>
    </row>
    <row r="2220" spans="1:34" x14ac:dyDescent="0.35">
      <c r="A2220" s="15" t="s">
        <v>165</v>
      </c>
      <c r="B2220" s="16" t="s">
        <v>22</v>
      </c>
      <c r="C2220" s="16" t="s">
        <v>23</v>
      </c>
      <c r="D2220" s="16" t="s">
        <v>88</v>
      </c>
      <c r="E2220" s="16" t="s">
        <v>41</v>
      </c>
      <c r="F2220" s="16" t="s">
        <v>91</v>
      </c>
      <c r="G2220" s="16" t="s">
        <v>27</v>
      </c>
      <c r="H2220" s="17">
        <v>1.4999999999999999E-2</v>
      </c>
      <c r="I2220" s="16" t="s">
        <v>91</v>
      </c>
      <c r="J2220" s="16"/>
      <c r="K2220" s="18" t="s">
        <v>31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32</v>
      </c>
      <c r="T2220" s="20" t="s">
        <v>32</v>
      </c>
      <c r="U2220" s="20" t="s">
        <v>32</v>
      </c>
      <c r="V2220" s="20" t="s">
        <v>32</v>
      </c>
      <c r="W2220" s="21" t="s">
        <v>32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32</v>
      </c>
      <c r="AH2220" s="21" t="s">
        <v>32</v>
      </c>
    </row>
    <row r="2221" spans="1:34" x14ac:dyDescent="0.35">
      <c r="A2221" s="24" t="s">
        <v>165</v>
      </c>
      <c r="B2221" s="25" t="s">
        <v>22</v>
      </c>
      <c r="C2221" s="25" t="s">
        <v>23</v>
      </c>
      <c r="D2221" s="25" t="s">
        <v>88</v>
      </c>
      <c r="E2221" s="25" t="s">
        <v>41</v>
      </c>
      <c r="F2221" s="25" t="s">
        <v>91</v>
      </c>
      <c r="G2221" s="25" t="s">
        <v>27</v>
      </c>
      <c r="H2221" s="26">
        <v>1.4999999999999999E-2</v>
      </c>
      <c r="I2221" s="25" t="s">
        <v>91</v>
      </c>
      <c r="J2221" s="25"/>
      <c r="K2221" s="27" t="s">
        <v>33</v>
      </c>
      <c r="L2221" s="28">
        <v>0.13355592654424031</v>
      </c>
      <c r="M2221" s="29">
        <v>0.13355592654424031</v>
      </c>
      <c r="N2221" s="29">
        <v>0.13355592654424031</v>
      </c>
      <c r="O2221" s="29">
        <v>0.13355592654424031</v>
      </c>
      <c r="P2221" s="29">
        <v>0.13355592654424031</v>
      </c>
      <c r="Q2221" s="29">
        <v>0.13355592654424031</v>
      </c>
      <c r="R2221" s="29">
        <v>0.13355592654424031</v>
      </c>
      <c r="S2221" s="29">
        <v>8.3472454090150139E-2</v>
      </c>
      <c r="T2221" s="29">
        <v>8.3472454090150139E-2</v>
      </c>
      <c r="U2221" s="29">
        <v>0.13426853707414832</v>
      </c>
      <c r="V2221" s="29">
        <v>0.13426853707414832</v>
      </c>
      <c r="W2221" s="30">
        <v>8.3472454090150139E-2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165</v>
      </c>
      <c r="B2222" s="32" t="s">
        <v>22</v>
      </c>
      <c r="C2222" s="32" t="s">
        <v>23</v>
      </c>
      <c r="D2222" s="32" t="s">
        <v>92</v>
      </c>
      <c r="E2222" s="32" t="s">
        <v>76</v>
      </c>
      <c r="F2222" s="32" t="s">
        <v>93</v>
      </c>
      <c r="G2222" s="32" t="s">
        <v>94</v>
      </c>
      <c r="H2222" s="33">
        <v>0.02</v>
      </c>
      <c r="I2222" s="32" t="s">
        <v>93</v>
      </c>
      <c r="J2222" s="32"/>
      <c r="K2222" s="34" t="s">
        <v>28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7.69</v>
      </c>
      <c r="T2222" s="36">
        <v>7.69</v>
      </c>
      <c r="U2222" s="36">
        <v>6.68</v>
      </c>
      <c r="V2222" s="36">
        <v>6.68</v>
      </c>
      <c r="W2222" s="37">
        <v>7.3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165</v>
      </c>
      <c r="B2223" s="16" t="s">
        <v>22</v>
      </c>
      <c r="C2223" s="16" t="s">
        <v>23</v>
      </c>
      <c r="D2223" s="16" t="s">
        <v>92</v>
      </c>
      <c r="E2223" s="16" t="s">
        <v>76</v>
      </c>
      <c r="F2223" s="16" t="s">
        <v>93</v>
      </c>
      <c r="G2223" s="16" t="s">
        <v>94</v>
      </c>
      <c r="H2223" s="17">
        <v>0.02</v>
      </c>
      <c r="I2223" s="16" t="s">
        <v>93</v>
      </c>
      <c r="J2223" s="16"/>
      <c r="K2223" s="18" t="s">
        <v>29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32</v>
      </c>
      <c r="T2223" s="20" t="s">
        <v>32</v>
      </c>
      <c r="U2223" s="20" t="s">
        <v>32</v>
      </c>
      <c r="V2223" s="20" t="s">
        <v>32</v>
      </c>
      <c r="W2223" s="21" t="s">
        <v>32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32</v>
      </c>
      <c r="AH2223" s="21" t="s">
        <v>32</v>
      </c>
    </row>
    <row r="2224" spans="1:34" x14ac:dyDescent="0.35">
      <c r="A2224" s="15" t="s">
        <v>165</v>
      </c>
      <c r="B2224" s="16" t="s">
        <v>22</v>
      </c>
      <c r="C2224" s="16" t="s">
        <v>23</v>
      </c>
      <c r="D2224" s="16" t="s">
        <v>92</v>
      </c>
      <c r="E2224" s="16" t="s">
        <v>76</v>
      </c>
      <c r="F2224" s="16" t="s">
        <v>93</v>
      </c>
      <c r="G2224" s="16" t="s">
        <v>94</v>
      </c>
      <c r="H2224" s="17">
        <v>0.02</v>
      </c>
      <c r="I2224" s="16" t="s">
        <v>93</v>
      </c>
      <c r="J2224" s="16"/>
      <c r="K2224" s="18" t="s">
        <v>30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171">
        <v>7.79</v>
      </c>
      <c r="T2224" s="171">
        <v>7.79</v>
      </c>
      <c r="U2224" s="23">
        <v>6.68</v>
      </c>
      <c r="V2224" s="23">
        <v>6.68</v>
      </c>
      <c r="W2224" s="170">
        <v>7.4005000000000001</v>
      </c>
      <c r="X2224" s="178"/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166">
        <v>0.2</v>
      </c>
      <c r="AH2224" s="167">
        <v>0.2</v>
      </c>
    </row>
    <row r="2225" spans="1:34" x14ac:dyDescent="0.35">
      <c r="A2225" s="15" t="s">
        <v>165</v>
      </c>
      <c r="B2225" s="16" t="s">
        <v>22</v>
      </c>
      <c r="C2225" s="16" t="s">
        <v>23</v>
      </c>
      <c r="D2225" s="16" t="s">
        <v>92</v>
      </c>
      <c r="E2225" s="16" t="s">
        <v>76</v>
      </c>
      <c r="F2225" s="16" t="s">
        <v>93</v>
      </c>
      <c r="G2225" s="16" t="s">
        <v>94</v>
      </c>
      <c r="H2225" s="17">
        <v>0.02</v>
      </c>
      <c r="I2225" s="16" t="s">
        <v>93</v>
      </c>
      <c r="J2225" s="16"/>
      <c r="K2225" s="18" t="s">
        <v>31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32</v>
      </c>
      <c r="T2225" s="20" t="s">
        <v>32</v>
      </c>
      <c r="U2225" s="20" t="s">
        <v>32</v>
      </c>
      <c r="V2225" s="20" t="s">
        <v>32</v>
      </c>
      <c r="W2225" s="21" t="s">
        <v>32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32</v>
      </c>
      <c r="AH2225" s="21" t="s">
        <v>32</v>
      </c>
    </row>
    <row r="2226" spans="1:34" x14ac:dyDescent="0.35">
      <c r="A2226" s="24" t="s">
        <v>165</v>
      </c>
      <c r="B2226" s="25" t="s">
        <v>22</v>
      </c>
      <c r="C2226" s="25" t="s">
        <v>23</v>
      </c>
      <c r="D2226" s="25" t="s">
        <v>92</v>
      </c>
      <c r="E2226" s="25" t="s">
        <v>76</v>
      </c>
      <c r="F2226" s="25" t="s">
        <v>93</v>
      </c>
      <c r="G2226" s="25" t="s">
        <v>94</v>
      </c>
      <c r="H2226" s="26">
        <v>0.02</v>
      </c>
      <c r="I2226" s="25" t="s">
        <v>93</v>
      </c>
      <c r="J2226" s="25"/>
      <c r="K2226" s="27" t="s">
        <v>33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1.3003901170351106E-2</v>
      </c>
      <c r="T2226" s="29">
        <v>1.3003901170351106E-2</v>
      </c>
      <c r="U2226" s="29">
        <v>0</v>
      </c>
      <c r="V2226" s="29">
        <v>0</v>
      </c>
      <c r="W2226" s="30">
        <v>1.3767123287671268E-2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165</v>
      </c>
      <c r="B2227" s="32" t="s">
        <v>22</v>
      </c>
      <c r="C2227" s="32" t="s">
        <v>23</v>
      </c>
      <c r="D2227" s="32" t="s">
        <v>92</v>
      </c>
      <c r="E2227" s="32" t="s">
        <v>76</v>
      </c>
      <c r="F2227" s="32" t="s">
        <v>1012</v>
      </c>
      <c r="G2227" s="32" t="s">
        <v>94</v>
      </c>
      <c r="H2227" s="33">
        <v>0.02</v>
      </c>
      <c r="I2227" s="32" t="s">
        <v>1012</v>
      </c>
      <c r="J2227" s="32" t="s">
        <v>1003</v>
      </c>
      <c r="K2227" s="34" t="s">
        <v>28</v>
      </c>
      <c r="L2227" s="35">
        <v>7.99</v>
      </c>
      <c r="M2227" s="36">
        <v>7.99</v>
      </c>
      <c r="N2227" s="36">
        <v>7.99</v>
      </c>
      <c r="O2227" s="36">
        <v>7.99</v>
      </c>
      <c r="P2227" s="36">
        <v>7.99</v>
      </c>
      <c r="Q2227" s="36">
        <v>7.99</v>
      </c>
      <c r="R2227" s="36">
        <v>7.99</v>
      </c>
      <c r="S2227" s="36">
        <v>7.69</v>
      </c>
      <c r="T2227" s="36">
        <v>7.69</v>
      </c>
      <c r="U2227" s="36">
        <v>6.68</v>
      </c>
      <c r="V2227" s="36">
        <v>6.68</v>
      </c>
      <c r="W2227" s="37">
        <v>7.3</v>
      </c>
      <c r="X2227" s="149"/>
      <c r="Y2227" s="128">
        <v>7.59</v>
      </c>
      <c r="Z2227" s="129">
        <v>7.59</v>
      </c>
      <c r="AA2227" s="129">
        <v>7.59</v>
      </c>
      <c r="AB2227" s="129">
        <v>7.59</v>
      </c>
      <c r="AC2227" s="129">
        <v>7.59</v>
      </c>
      <c r="AD2227" s="129">
        <v>7.59</v>
      </c>
      <c r="AE2227" s="151">
        <v>7.59</v>
      </c>
      <c r="AF2227" s="127"/>
      <c r="AG2227" s="129">
        <v>0.19</v>
      </c>
      <c r="AH2227" s="151">
        <v>0.19</v>
      </c>
    </row>
    <row r="2228" spans="1:34" x14ac:dyDescent="0.35">
      <c r="A2228" s="15" t="s">
        <v>165</v>
      </c>
      <c r="B2228" s="16" t="s">
        <v>22</v>
      </c>
      <c r="C2228" s="16" t="s">
        <v>23</v>
      </c>
      <c r="D2228" s="16" t="s">
        <v>92</v>
      </c>
      <c r="E2228" s="16" t="s">
        <v>76</v>
      </c>
      <c r="F2228" s="16" t="s">
        <v>1012</v>
      </c>
      <c r="G2228" s="16" t="s">
        <v>94</v>
      </c>
      <c r="H2228" s="17">
        <v>0.02</v>
      </c>
      <c r="I2228" s="16" t="s">
        <v>1012</v>
      </c>
      <c r="J2228" s="16" t="s">
        <v>1003</v>
      </c>
      <c r="K2228" s="18" t="s">
        <v>29</v>
      </c>
      <c r="L2228" s="19">
        <v>0.6</v>
      </c>
      <c r="M2228" s="20">
        <v>0.6</v>
      </c>
      <c r="N2228" s="20">
        <v>0.6</v>
      </c>
      <c r="O2228" s="20">
        <v>0.6</v>
      </c>
      <c r="P2228" s="20">
        <v>0.6</v>
      </c>
      <c r="Q2228" s="20">
        <v>0.6</v>
      </c>
      <c r="R2228" s="20">
        <v>0.6</v>
      </c>
      <c r="S2228" s="20" t="s">
        <v>32</v>
      </c>
      <c r="T2228" s="20" t="s">
        <v>32</v>
      </c>
      <c r="U2228" s="20" t="s">
        <v>32</v>
      </c>
      <c r="V2228" s="20" t="s">
        <v>32</v>
      </c>
      <c r="W2228" s="21" t="s">
        <v>32</v>
      </c>
      <c r="X2228" s="149"/>
      <c r="Y2228" s="19">
        <v>0.4</v>
      </c>
      <c r="Z2228" s="20">
        <v>0.4</v>
      </c>
      <c r="AA2228" s="20">
        <v>0.4</v>
      </c>
      <c r="AB2228" s="20">
        <v>0.4</v>
      </c>
      <c r="AC2228" s="20">
        <v>0.4</v>
      </c>
      <c r="AD2228" s="20">
        <v>0.4</v>
      </c>
      <c r="AE2228" s="21">
        <v>0.4</v>
      </c>
      <c r="AF2228" s="123"/>
      <c r="AG2228" s="20" t="s">
        <v>32</v>
      </c>
      <c r="AH2228" s="21" t="s">
        <v>32</v>
      </c>
    </row>
    <row r="2229" spans="1:34" x14ac:dyDescent="0.35">
      <c r="A2229" s="15" t="s">
        <v>165</v>
      </c>
      <c r="B2229" s="16" t="s">
        <v>22</v>
      </c>
      <c r="C2229" s="16" t="s">
        <v>23</v>
      </c>
      <c r="D2229" s="16" t="s">
        <v>92</v>
      </c>
      <c r="E2229" s="16" t="s">
        <v>76</v>
      </c>
      <c r="F2229" s="16" t="s">
        <v>1012</v>
      </c>
      <c r="G2229" s="16" t="s">
        <v>94</v>
      </c>
      <c r="H2229" s="17">
        <v>0.02</v>
      </c>
      <c r="I2229" s="16" t="s">
        <v>1012</v>
      </c>
      <c r="J2229" s="16" t="s">
        <v>1003</v>
      </c>
      <c r="K2229" s="18" t="s">
        <v>30</v>
      </c>
      <c r="L2229" s="168">
        <v>7.99</v>
      </c>
      <c r="M2229" s="166">
        <v>7.99</v>
      </c>
      <c r="N2229" s="166">
        <v>7.99</v>
      </c>
      <c r="O2229" s="166">
        <v>7.99</v>
      </c>
      <c r="P2229" s="166">
        <v>7.99</v>
      </c>
      <c r="Q2229" s="166">
        <v>7.99</v>
      </c>
      <c r="R2229" s="166">
        <v>7.99</v>
      </c>
      <c r="S2229" s="166">
        <v>7.79</v>
      </c>
      <c r="T2229" s="166">
        <v>7.79</v>
      </c>
      <c r="U2229" s="166">
        <v>6.68</v>
      </c>
      <c r="V2229" s="166">
        <v>6.68</v>
      </c>
      <c r="W2229" s="167">
        <v>7.4005000000000001</v>
      </c>
      <c r="X2229" s="178"/>
      <c r="Y2229" s="168">
        <v>7.59</v>
      </c>
      <c r="Z2229" s="166">
        <v>7.59</v>
      </c>
      <c r="AA2229" s="166">
        <v>7.59</v>
      </c>
      <c r="AB2229" s="166">
        <v>7.59</v>
      </c>
      <c r="AC2229" s="166">
        <v>7.59</v>
      </c>
      <c r="AD2229" s="166">
        <v>7.59</v>
      </c>
      <c r="AE2229" s="167">
        <v>7.59</v>
      </c>
      <c r="AF2229" s="118"/>
      <c r="AG2229" s="166">
        <v>0.2</v>
      </c>
      <c r="AH2229" s="167">
        <v>0.2</v>
      </c>
    </row>
    <row r="2230" spans="1:34" x14ac:dyDescent="0.35">
      <c r="A2230" s="15" t="s">
        <v>165</v>
      </c>
      <c r="B2230" s="16" t="s">
        <v>22</v>
      </c>
      <c r="C2230" s="16" t="s">
        <v>23</v>
      </c>
      <c r="D2230" s="16" t="s">
        <v>92</v>
      </c>
      <c r="E2230" s="16" t="s">
        <v>76</v>
      </c>
      <c r="F2230" s="16" t="s">
        <v>1012</v>
      </c>
      <c r="G2230" s="16" t="s">
        <v>94</v>
      </c>
      <c r="H2230" s="17">
        <v>0.02</v>
      </c>
      <c r="I2230" s="16" t="s">
        <v>1012</v>
      </c>
      <c r="J2230" s="16" t="s">
        <v>1003</v>
      </c>
      <c r="K2230" s="18" t="s">
        <v>31</v>
      </c>
      <c r="L2230" s="19">
        <v>0.7</v>
      </c>
      <c r="M2230" s="20">
        <v>0.7</v>
      </c>
      <c r="N2230" s="20">
        <v>0.7</v>
      </c>
      <c r="O2230" s="20">
        <v>0.7</v>
      </c>
      <c r="P2230" s="20">
        <v>0.7</v>
      </c>
      <c r="Q2230" s="20">
        <v>0.7</v>
      </c>
      <c r="R2230" s="20">
        <v>0.7</v>
      </c>
      <c r="S2230" s="20" t="s">
        <v>32</v>
      </c>
      <c r="T2230" s="20" t="s">
        <v>32</v>
      </c>
      <c r="U2230" s="20" t="s">
        <v>32</v>
      </c>
      <c r="V2230" s="20" t="s">
        <v>32</v>
      </c>
      <c r="W2230" s="21" t="s">
        <v>32</v>
      </c>
      <c r="X2230" s="149"/>
      <c r="Y2230" s="19">
        <v>0.3</v>
      </c>
      <c r="Z2230" s="20">
        <v>0.3</v>
      </c>
      <c r="AA2230" s="20">
        <v>0.3</v>
      </c>
      <c r="AB2230" s="20">
        <v>0.3</v>
      </c>
      <c r="AC2230" s="20">
        <v>0.3</v>
      </c>
      <c r="AD2230" s="20">
        <v>0.3</v>
      </c>
      <c r="AE2230" s="21">
        <v>0.3</v>
      </c>
      <c r="AF2230" s="123"/>
      <c r="AG2230" s="20" t="s">
        <v>32</v>
      </c>
      <c r="AH2230" s="21" t="s">
        <v>32</v>
      </c>
    </row>
    <row r="2231" spans="1:34" x14ac:dyDescent="0.35">
      <c r="A2231" s="24" t="s">
        <v>165</v>
      </c>
      <c r="B2231" s="25" t="s">
        <v>22</v>
      </c>
      <c r="C2231" s="25" t="s">
        <v>23</v>
      </c>
      <c r="D2231" s="25" t="s">
        <v>92</v>
      </c>
      <c r="E2231" s="25" t="s">
        <v>76</v>
      </c>
      <c r="F2231" s="25" t="s">
        <v>1012</v>
      </c>
      <c r="G2231" s="25" t="s">
        <v>94</v>
      </c>
      <c r="H2231" s="26">
        <v>0.02</v>
      </c>
      <c r="I2231" s="25" t="s">
        <v>1012</v>
      </c>
      <c r="J2231" s="25" t="s">
        <v>1003</v>
      </c>
      <c r="K2231" s="27" t="s">
        <v>33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1.3003901170351106E-2</v>
      </c>
      <c r="T2231" s="29">
        <v>1.3003901170351106E-2</v>
      </c>
      <c r="U2231" s="29">
        <v>0</v>
      </c>
      <c r="V2231" s="29">
        <v>0</v>
      </c>
      <c r="W2231" s="30">
        <v>1.3767123287671268E-2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165</v>
      </c>
      <c r="B2232" s="32" t="s">
        <v>22</v>
      </c>
      <c r="C2232" s="32" t="s">
        <v>23</v>
      </c>
      <c r="D2232" s="32" t="s">
        <v>92</v>
      </c>
      <c r="E2232" s="32" t="s">
        <v>76</v>
      </c>
      <c r="F2232" s="32" t="s">
        <v>95</v>
      </c>
      <c r="G2232" s="32" t="s">
        <v>94</v>
      </c>
      <c r="H2232" s="33">
        <v>0.02</v>
      </c>
      <c r="I2232" s="32" t="s">
        <v>95</v>
      </c>
      <c r="J2232" s="32"/>
      <c r="K2232" s="34" t="s">
        <v>28</v>
      </c>
      <c r="L2232" s="35">
        <v>7.69</v>
      </c>
      <c r="M2232" s="36">
        <v>7.69</v>
      </c>
      <c r="N2232" s="36">
        <v>7.69</v>
      </c>
      <c r="O2232" s="36">
        <v>7.69</v>
      </c>
      <c r="P2232" s="36">
        <v>7.69</v>
      </c>
      <c r="Q2232" s="36">
        <v>7.69</v>
      </c>
      <c r="R2232" s="36">
        <v>7.69</v>
      </c>
      <c r="S2232" s="36">
        <v>7.49</v>
      </c>
      <c r="T2232" s="36">
        <v>7.49</v>
      </c>
      <c r="U2232" s="36">
        <v>6.24</v>
      </c>
      <c r="V2232" s="36">
        <v>6.24</v>
      </c>
      <c r="W2232" s="37">
        <v>7.11</v>
      </c>
      <c r="X2232" s="149"/>
      <c r="Y2232" s="128">
        <v>7.29</v>
      </c>
      <c r="Z2232" s="129">
        <v>7.29</v>
      </c>
      <c r="AA2232" s="129">
        <v>7.29</v>
      </c>
      <c r="AB2232" s="129">
        <v>7.29</v>
      </c>
      <c r="AC2232" s="129">
        <v>7.29</v>
      </c>
      <c r="AD2232" s="129">
        <v>7.29</v>
      </c>
      <c r="AE2232" s="151">
        <v>7.29</v>
      </c>
      <c r="AF2232" s="127"/>
      <c r="AG2232" s="129">
        <v>0.19</v>
      </c>
      <c r="AH2232" s="151">
        <v>0.19</v>
      </c>
    </row>
    <row r="2233" spans="1:34" x14ac:dyDescent="0.35">
      <c r="A2233" s="15" t="s">
        <v>165</v>
      </c>
      <c r="B2233" s="16" t="s">
        <v>22</v>
      </c>
      <c r="C2233" s="16" t="s">
        <v>23</v>
      </c>
      <c r="D2233" s="16" t="s">
        <v>92</v>
      </c>
      <c r="E2233" s="16" t="s">
        <v>76</v>
      </c>
      <c r="F2233" s="16" t="s">
        <v>95</v>
      </c>
      <c r="G2233" s="16" t="s">
        <v>94</v>
      </c>
      <c r="H2233" s="17">
        <v>0.02</v>
      </c>
      <c r="I2233" s="16" t="s">
        <v>95</v>
      </c>
      <c r="J2233" s="16"/>
      <c r="K2233" s="18" t="s">
        <v>29</v>
      </c>
      <c r="L2233" s="19">
        <v>0.5</v>
      </c>
      <c r="M2233" s="20">
        <v>0.5</v>
      </c>
      <c r="N2233" s="20">
        <v>0.5</v>
      </c>
      <c r="O2233" s="20">
        <v>0.5</v>
      </c>
      <c r="P2233" s="20">
        <v>0.5</v>
      </c>
      <c r="Q2233" s="20">
        <v>0.5</v>
      </c>
      <c r="R2233" s="20">
        <v>0.5</v>
      </c>
      <c r="S2233" s="20" t="s">
        <v>32</v>
      </c>
      <c r="T2233" s="20" t="s">
        <v>32</v>
      </c>
      <c r="U2233" s="20" t="s">
        <v>32</v>
      </c>
      <c r="V2233" s="20" t="s">
        <v>32</v>
      </c>
      <c r="W2233" s="21" t="s">
        <v>32</v>
      </c>
      <c r="X2233" s="149"/>
      <c r="Y2233" s="19">
        <v>0.5</v>
      </c>
      <c r="Z2233" s="20">
        <v>0.5</v>
      </c>
      <c r="AA2233" s="20">
        <v>0.5</v>
      </c>
      <c r="AB2233" s="20">
        <v>0.5</v>
      </c>
      <c r="AC2233" s="20">
        <v>0.5</v>
      </c>
      <c r="AD2233" s="20">
        <v>0.5</v>
      </c>
      <c r="AE2233" s="21">
        <v>0.5</v>
      </c>
      <c r="AF2233" s="123"/>
      <c r="AG2233" s="20" t="s">
        <v>32</v>
      </c>
      <c r="AH2233" s="21" t="s">
        <v>32</v>
      </c>
    </row>
    <row r="2234" spans="1:34" x14ac:dyDescent="0.35">
      <c r="A2234" s="15" t="s">
        <v>165</v>
      </c>
      <c r="B2234" s="16" t="s">
        <v>22</v>
      </c>
      <c r="C2234" s="16" t="s">
        <v>23</v>
      </c>
      <c r="D2234" s="16" t="s">
        <v>92</v>
      </c>
      <c r="E2234" s="16" t="s">
        <v>76</v>
      </c>
      <c r="F2234" s="16" t="s">
        <v>95</v>
      </c>
      <c r="G2234" s="16" t="s">
        <v>94</v>
      </c>
      <c r="H2234" s="17">
        <v>0.02</v>
      </c>
      <c r="I2234" s="16" t="s">
        <v>95</v>
      </c>
      <c r="J2234" s="16"/>
      <c r="K2234" s="18" t="s">
        <v>30</v>
      </c>
      <c r="L2234" s="172">
        <v>7.79</v>
      </c>
      <c r="M2234" s="171">
        <v>7.79</v>
      </c>
      <c r="N2234" s="171">
        <v>7.79</v>
      </c>
      <c r="O2234" s="171">
        <v>7.79</v>
      </c>
      <c r="P2234" s="171">
        <v>7.79</v>
      </c>
      <c r="Q2234" s="171">
        <v>7.79</v>
      </c>
      <c r="R2234" s="171">
        <v>7.79</v>
      </c>
      <c r="S2234" s="171">
        <v>7.69</v>
      </c>
      <c r="T2234" s="171">
        <v>7.69</v>
      </c>
      <c r="U2234" s="171">
        <v>6.33</v>
      </c>
      <c r="V2234" s="171">
        <v>6.33</v>
      </c>
      <c r="W2234" s="170">
        <v>7.11</v>
      </c>
      <c r="X2234" s="178"/>
      <c r="Y2234" s="172">
        <v>7.49</v>
      </c>
      <c r="Z2234" s="171">
        <v>7.49</v>
      </c>
      <c r="AA2234" s="171">
        <v>7.49</v>
      </c>
      <c r="AB2234" s="171">
        <v>7.49</v>
      </c>
      <c r="AC2234" s="171">
        <v>7.49</v>
      </c>
      <c r="AD2234" s="171">
        <v>7.49</v>
      </c>
      <c r="AE2234" s="170">
        <v>7.49</v>
      </c>
      <c r="AF2234" s="118"/>
      <c r="AG2234" s="166">
        <v>0.19</v>
      </c>
      <c r="AH2234" s="167">
        <v>0.19</v>
      </c>
    </row>
    <row r="2235" spans="1:34" x14ac:dyDescent="0.35">
      <c r="A2235" s="15" t="s">
        <v>165</v>
      </c>
      <c r="B2235" s="16" t="s">
        <v>22</v>
      </c>
      <c r="C2235" s="16" t="s">
        <v>23</v>
      </c>
      <c r="D2235" s="16" t="s">
        <v>92</v>
      </c>
      <c r="E2235" s="16" t="s">
        <v>76</v>
      </c>
      <c r="F2235" s="16" t="s">
        <v>95</v>
      </c>
      <c r="G2235" s="16" t="s">
        <v>94</v>
      </c>
      <c r="H2235" s="17">
        <v>0.02</v>
      </c>
      <c r="I2235" s="16" t="s">
        <v>95</v>
      </c>
      <c r="J2235" s="16"/>
      <c r="K2235" s="18" t="s">
        <v>31</v>
      </c>
      <c r="L2235" s="19">
        <v>0.5</v>
      </c>
      <c r="M2235" s="20">
        <v>0.5</v>
      </c>
      <c r="N2235" s="20">
        <v>0.5</v>
      </c>
      <c r="O2235" s="20">
        <v>0.5</v>
      </c>
      <c r="P2235" s="20">
        <v>0.5</v>
      </c>
      <c r="Q2235" s="20">
        <v>0.5</v>
      </c>
      <c r="R2235" s="20">
        <v>0.5</v>
      </c>
      <c r="S2235" s="20" t="s">
        <v>32</v>
      </c>
      <c r="T2235" s="20" t="s">
        <v>32</v>
      </c>
      <c r="U2235" s="20" t="s">
        <v>32</v>
      </c>
      <c r="V2235" s="20" t="s">
        <v>32</v>
      </c>
      <c r="W2235" s="21" t="s">
        <v>32</v>
      </c>
      <c r="X2235" s="149"/>
      <c r="Y2235" s="19">
        <v>0.5</v>
      </c>
      <c r="Z2235" s="20">
        <v>0.5</v>
      </c>
      <c r="AA2235" s="20">
        <v>0.5</v>
      </c>
      <c r="AB2235" s="20">
        <v>0.5</v>
      </c>
      <c r="AC2235" s="20">
        <v>0.5</v>
      </c>
      <c r="AD2235" s="20">
        <v>0.5</v>
      </c>
      <c r="AE2235" s="21">
        <v>0.5</v>
      </c>
      <c r="AF2235" s="123"/>
      <c r="AG2235" s="20" t="s">
        <v>32</v>
      </c>
      <c r="AH2235" s="21" t="s">
        <v>32</v>
      </c>
    </row>
    <row r="2236" spans="1:34" x14ac:dyDescent="0.35">
      <c r="A2236" s="24" t="s">
        <v>165</v>
      </c>
      <c r="B2236" s="25" t="s">
        <v>22</v>
      </c>
      <c r="C2236" s="25" t="s">
        <v>23</v>
      </c>
      <c r="D2236" s="25" t="s">
        <v>92</v>
      </c>
      <c r="E2236" s="25" t="s">
        <v>76</v>
      </c>
      <c r="F2236" s="25" t="s">
        <v>95</v>
      </c>
      <c r="G2236" s="25" t="s">
        <v>94</v>
      </c>
      <c r="H2236" s="26">
        <v>0.02</v>
      </c>
      <c r="I2236" s="25" t="s">
        <v>95</v>
      </c>
      <c r="J2236" s="25"/>
      <c r="K2236" s="27" t="s">
        <v>33</v>
      </c>
      <c r="L2236" s="28">
        <v>1.3003901170351106E-2</v>
      </c>
      <c r="M2236" s="29">
        <v>1.3003901170351106E-2</v>
      </c>
      <c r="N2236" s="29">
        <v>1.3003901170351106E-2</v>
      </c>
      <c r="O2236" s="29">
        <v>1.3003901170351106E-2</v>
      </c>
      <c r="P2236" s="29">
        <v>1.3003901170351106E-2</v>
      </c>
      <c r="Q2236" s="29">
        <v>1.3003901170351106E-2</v>
      </c>
      <c r="R2236" s="29">
        <v>1.3003901170351106E-2</v>
      </c>
      <c r="S2236" s="29">
        <v>2.6702269692923997E-2</v>
      </c>
      <c r="T2236" s="29">
        <v>2.6702269692923997E-2</v>
      </c>
      <c r="U2236" s="29">
        <v>1.4423076923076872E-2</v>
      </c>
      <c r="V2236" s="29">
        <v>1.4423076923076872E-2</v>
      </c>
      <c r="W2236" s="30">
        <v>0</v>
      </c>
      <c r="X2236" s="149"/>
      <c r="Y2236" s="125">
        <v>2.7434842249657088E-2</v>
      </c>
      <c r="Z2236" s="126">
        <v>2.7434842249657088E-2</v>
      </c>
      <c r="AA2236" s="126">
        <v>2.7434842249657088E-2</v>
      </c>
      <c r="AB2236" s="126">
        <v>2.7434842249657088E-2</v>
      </c>
      <c r="AC2236" s="126">
        <v>2.7434842249657088E-2</v>
      </c>
      <c r="AD2236" s="126">
        <v>2.7434842249657088E-2</v>
      </c>
      <c r="AE2236" s="153">
        <v>2.7434842249657088E-2</v>
      </c>
      <c r="AF2236" s="124"/>
      <c r="AG2236" s="126">
        <v>0</v>
      </c>
      <c r="AH2236" s="153">
        <v>0</v>
      </c>
    </row>
    <row r="2237" spans="1:34" x14ac:dyDescent="0.35">
      <c r="A2237" s="31" t="s">
        <v>165</v>
      </c>
      <c r="B2237" s="32" t="s">
        <v>22</v>
      </c>
      <c r="C2237" s="32" t="s">
        <v>23</v>
      </c>
      <c r="D2237" s="32" t="s">
        <v>92</v>
      </c>
      <c r="E2237" s="32" t="s">
        <v>76</v>
      </c>
      <c r="F2237" s="32" t="s">
        <v>641</v>
      </c>
      <c r="G2237" s="32" t="s">
        <v>94</v>
      </c>
      <c r="H2237" s="33">
        <v>0.02</v>
      </c>
      <c r="I2237" s="32" t="s">
        <v>641</v>
      </c>
      <c r="J2237" s="32" t="s">
        <v>1003</v>
      </c>
      <c r="K2237" s="34" t="s">
        <v>28</v>
      </c>
      <c r="L2237" s="35">
        <v>7.69</v>
      </c>
      <c r="M2237" s="36">
        <v>7.69</v>
      </c>
      <c r="N2237" s="36">
        <v>7.69</v>
      </c>
      <c r="O2237" s="36">
        <v>7.69</v>
      </c>
      <c r="P2237" s="36">
        <v>7.69</v>
      </c>
      <c r="Q2237" s="36">
        <v>7.69</v>
      </c>
      <c r="R2237" s="36">
        <v>7.69</v>
      </c>
      <c r="S2237" s="36">
        <v>7.49</v>
      </c>
      <c r="T2237" s="36">
        <v>7.49</v>
      </c>
      <c r="U2237" s="36">
        <v>6.24</v>
      </c>
      <c r="V2237" s="36">
        <v>6.24</v>
      </c>
      <c r="W2237" s="37">
        <v>7.11</v>
      </c>
      <c r="X2237" s="149"/>
      <c r="Y2237" s="128">
        <v>7.29</v>
      </c>
      <c r="Z2237" s="129">
        <v>7.29</v>
      </c>
      <c r="AA2237" s="129">
        <v>7.29</v>
      </c>
      <c r="AB2237" s="129">
        <v>7.29</v>
      </c>
      <c r="AC2237" s="129">
        <v>7.29</v>
      </c>
      <c r="AD2237" s="129">
        <v>7.29</v>
      </c>
      <c r="AE2237" s="151">
        <v>7.29</v>
      </c>
      <c r="AF2237" s="127"/>
      <c r="AG2237" s="129">
        <v>0.19</v>
      </c>
      <c r="AH2237" s="151">
        <v>0.19</v>
      </c>
    </row>
    <row r="2238" spans="1:34" x14ac:dyDescent="0.35">
      <c r="A2238" s="15" t="s">
        <v>165</v>
      </c>
      <c r="B2238" s="16" t="s">
        <v>22</v>
      </c>
      <c r="C2238" s="16" t="s">
        <v>23</v>
      </c>
      <c r="D2238" s="16" t="s">
        <v>92</v>
      </c>
      <c r="E2238" s="16" t="s">
        <v>76</v>
      </c>
      <c r="F2238" s="16" t="s">
        <v>641</v>
      </c>
      <c r="G2238" s="16" t="s">
        <v>94</v>
      </c>
      <c r="H2238" s="17">
        <v>0.02</v>
      </c>
      <c r="I2238" s="16" t="s">
        <v>641</v>
      </c>
      <c r="J2238" s="16" t="s">
        <v>1003</v>
      </c>
      <c r="K2238" s="18" t="s">
        <v>29</v>
      </c>
      <c r="L2238" s="19">
        <v>0.5</v>
      </c>
      <c r="M2238" s="20">
        <v>0.5</v>
      </c>
      <c r="N2238" s="20">
        <v>0.5</v>
      </c>
      <c r="O2238" s="20">
        <v>0.5</v>
      </c>
      <c r="P2238" s="20">
        <v>0.5</v>
      </c>
      <c r="Q2238" s="20">
        <v>0.5</v>
      </c>
      <c r="R2238" s="20">
        <v>0.5</v>
      </c>
      <c r="S2238" s="20" t="s">
        <v>32</v>
      </c>
      <c r="T2238" s="20" t="s">
        <v>32</v>
      </c>
      <c r="U2238" s="20" t="s">
        <v>32</v>
      </c>
      <c r="V2238" s="20" t="s">
        <v>32</v>
      </c>
      <c r="W2238" s="21" t="s">
        <v>32</v>
      </c>
      <c r="X2238" s="149"/>
      <c r="Y2238" s="19">
        <v>0.5</v>
      </c>
      <c r="Z2238" s="20">
        <v>0.5</v>
      </c>
      <c r="AA2238" s="20">
        <v>0.5</v>
      </c>
      <c r="AB2238" s="20">
        <v>0.5</v>
      </c>
      <c r="AC2238" s="20">
        <v>0.5</v>
      </c>
      <c r="AD2238" s="20">
        <v>0.5</v>
      </c>
      <c r="AE2238" s="21">
        <v>0.5</v>
      </c>
      <c r="AF2238" s="123"/>
      <c r="AG2238" s="20" t="s">
        <v>32</v>
      </c>
      <c r="AH2238" s="21" t="s">
        <v>32</v>
      </c>
    </row>
    <row r="2239" spans="1:34" x14ac:dyDescent="0.35">
      <c r="A2239" s="15" t="s">
        <v>165</v>
      </c>
      <c r="B2239" s="16" t="s">
        <v>22</v>
      </c>
      <c r="C2239" s="16" t="s">
        <v>23</v>
      </c>
      <c r="D2239" s="16" t="s">
        <v>92</v>
      </c>
      <c r="E2239" s="16" t="s">
        <v>76</v>
      </c>
      <c r="F2239" s="16" t="s">
        <v>641</v>
      </c>
      <c r="G2239" s="16" t="s">
        <v>94</v>
      </c>
      <c r="H2239" s="17">
        <v>0.02</v>
      </c>
      <c r="I2239" s="16" t="s">
        <v>641</v>
      </c>
      <c r="J2239" s="16" t="s">
        <v>1003</v>
      </c>
      <c r="K2239" s="18" t="s">
        <v>30</v>
      </c>
      <c r="L2239" s="168">
        <v>7.79</v>
      </c>
      <c r="M2239" s="166">
        <v>7.79</v>
      </c>
      <c r="N2239" s="166">
        <v>7.79</v>
      </c>
      <c r="O2239" s="166">
        <v>7.79</v>
      </c>
      <c r="P2239" s="166">
        <v>7.79</v>
      </c>
      <c r="Q2239" s="166">
        <v>7.79</v>
      </c>
      <c r="R2239" s="166">
        <v>7.79</v>
      </c>
      <c r="S2239" s="166">
        <v>7.69</v>
      </c>
      <c r="T2239" s="166">
        <v>7.69</v>
      </c>
      <c r="U2239" s="166">
        <v>6.33</v>
      </c>
      <c r="V2239" s="166">
        <v>6.33</v>
      </c>
      <c r="W2239" s="167">
        <v>7.11</v>
      </c>
      <c r="X2239" s="178"/>
      <c r="Y2239" s="168">
        <v>7.49</v>
      </c>
      <c r="Z2239" s="166">
        <v>7.49</v>
      </c>
      <c r="AA2239" s="166">
        <v>7.49</v>
      </c>
      <c r="AB2239" s="166">
        <v>7.49</v>
      </c>
      <c r="AC2239" s="166">
        <v>7.49</v>
      </c>
      <c r="AD2239" s="166">
        <v>7.49</v>
      </c>
      <c r="AE2239" s="167">
        <v>7.49</v>
      </c>
      <c r="AF2239" s="118"/>
      <c r="AG2239" s="166">
        <v>0.19</v>
      </c>
      <c r="AH2239" s="167">
        <v>0.19</v>
      </c>
    </row>
    <row r="2240" spans="1:34" x14ac:dyDescent="0.35">
      <c r="A2240" s="15" t="s">
        <v>165</v>
      </c>
      <c r="B2240" s="16" t="s">
        <v>22</v>
      </c>
      <c r="C2240" s="16" t="s">
        <v>23</v>
      </c>
      <c r="D2240" s="16" t="s">
        <v>92</v>
      </c>
      <c r="E2240" s="16" t="s">
        <v>76</v>
      </c>
      <c r="F2240" s="16" t="s">
        <v>641</v>
      </c>
      <c r="G2240" s="16" t="s">
        <v>94</v>
      </c>
      <c r="H2240" s="17">
        <v>0.02</v>
      </c>
      <c r="I2240" s="16" t="s">
        <v>641</v>
      </c>
      <c r="J2240" s="16" t="s">
        <v>1003</v>
      </c>
      <c r="K2240" s="18" t="s">
        <v>31</v>
      </c>
      <c r="L2240" s="19">
        <v>0.5</v>
      </c>
      <c r="M2240" s="20">
        <v>0.5</v>
      </c>
      <c r="N2240" s="20">
        <v>0.5</v>
      </c>
      <c r="O2240" s="20">
        <v>0.5</v>
      </c>
      <c r="P2240" s="20">
        <v>0.5</v>
      </c>
      <c r="Q2240" s="20">
        <v>0.5</v>
      </c>
      <c r="R2240" s="20">
        <v>0.5</v>
      </c>
      <c r="S2240" s="20" t="s">
        <v>32</v>
      </c>
      <c r="T2240" s="20" t="s">
        <v>32</v>
      </c>
      <c r="U2240" s="20" t="s">
        <v>32</v>
      </c>
      <c r="V2240" s="20" t="s">
        <v>32</v>
      </c>
      <c r="W2240" s="21" t="s">
        <v>32</v>
      </c>
      <c r="X2240" s="149"/>
      <c r="Y2240" s="19">
        <v>0.5</v>
      </c>
      <c r="Z2240" s="20">
        <v>0.5</v>
      </c>
      <c r="AA2240" s="20">
        <v>0.5</v>
      </c>
      <c r="AB2240" s="20">
        <v>0.5</v>
      </c>
      <c r="AC2240" s="20">
        <v>0.5</v>
      </c>
      <c r="AD2240" s="20">
        <v>0.5</v>
      </c>
      <c r="AE2240" s="21">
        <v>0.5</v>
      </c>
      <c r="AF2240" s="123"/>
      <c r="AG2240" s="20" t="s">
        <v>32</v>
      </c>
      <c r="AH2240" s="21" t="s">
        <v>32</v>
      </c>
    </row>
    <row r="2241" spans="1:34" x14ac:dyDescent="0.35">
      <c r="A2241" s="24" t="s">
        <v>165</v>
      </c>
      <c r="B2241" s="25" t="s">
        <v>22</v>
      </c>
      <c r="C2241" s="25" t="s">
        <v>23</v>
      </c>
      <c r="D2241" s="25" t="s">
        <v>92</v>
      </c>
      <c r="E2241" s="25" t="s">
        <v>76</v>
      </c>
      <c r="F2241" s="25" t="s">
        <v>641</v>
      </c>
      <c r="G2241" s="25" t="s">
        <v>94</v>
      </c>
      <c r="H2241" s="26">
        <v>0.02</v>
      </c>
      <c r="I2241" s="25" t="s">
        <v>641</v>
      </c>
      <c r="J2241" s="25" t="s">
        <v>1003</v>
      </c>
      <c r="K2241" s="27" t="s">
        <v>33</v>
      </c>
      <c r="L2241" s="28">
        <v>1.3003901170351106E-2</v>
      </c>
      <c r="M2241" s="29">
        <v>1.3003901170351106E-2</v>
      </c>
      <c r="N2241" s="29">
        <v>1.3003901170351106E-2</v>
      </c>
      <c r="O2241" s="29">
        <v>1.3003901170351106E-2</v>
      </c>
      <c r="P2241" s="29">
        <v>1.3003901170351106E-2</v>
      </c>
      <c r="Q2241" s="29">
        <v>1.3003901170351106E-2</v>
      </c>
      <c r="R2241" s="29">
        <v>1.3003901170351106E-2</v>
      </c>
      <c r="S2241" s="29">
        <v>2.6702269692923997E-2</v>
      </c>
      <c r="T2241" s="29">
        <v>2.6702269692923997E-2</v>
      </c>
      <c r="U2241" s="29">
        <v>1.4423076923076872E-2</v>
      </c>
      <c r="V2241" s="29">
        <v>1.4423076923076872E-2</v>
      </c>
      <c r="W2241" s="30">
        <v>0</v>
      </c>
      <c r="X2241" s="149"/>
      <c r="Y2241" s="125">
        <v>2.7434842249657088E-2</v>
      </c>
      <c r="Z2241" s="126">
        <v>2.7434842249657088E-2</v>
      </c>
      <c r="AA2241" s="126">
        <v>2.7434842249657088E-2</v>
      </c>
      <c r="AB2241" s="126">
        <v>2.7434842249657088E-2</v>
      </c>
      <c r="AC2241" s="126">
        <v>2.7434842249657088E-2</v>
      </c>
      <c r="AD2241" s="126">
        <v>2.7434842249657088E-2</v>
      </c>
      <c r="AE2241" s="153">
        <v>2.7434842249657088E-2</v>
      </c>
      <c r="AF2241" s="124"/>
      <c r="AG2241" s="126">
        <v>0</v>
      </c>
      <c r="AH2241" s="153">
        <v>0</v>
      </c>
    </row>
    <row r="2242" spans="1:34" x14ac:dyDescent="0.35">
      <c r="A2242" s="31" t="s">
        <v>165</v>
      </c>
      <c r="B2242" s="32" t="s">
        <v>22</v>
      </c>
      <c r="C2242" s="32" t="s">
        <v>23</v>
      </c>
      <c r="D2242" s="32" t="s">
        <v>92</v>
      </c>
      <c r="E2242" s="32" t="s">
        <v>76</v>
      </c>
      <c r="F2242" s="32" t="s">
        <v>97</v>
      </c>
      <c r="G2242" s="32" t="s">
        <v>78</v>
      </c>
      <c r="H2242" s="33">
        <v>0.02</v>
      </c>
      <c r="I2242" s="32" t="s">
        <v>97</v>
      </c>
      <c r="J2242" s="32"/>
      <c r="K2242" s="34" t="s">
        <v>28</v>
      </c>
      <c r="L2242" s="35">
        <v>5.99</v>
      </c>
      <c r="M2242" s="36">
        <v>5.99</v>
      </c>
      <c r="N2242" s="36">
        <v>5.99</v>
      </c>
      <c r="O2242" s="36">
        <v>5.99</v>
      </c>
      <c r="P2242" s="36">
        <v>5.99</v>
      </c>
      <c r="Q2242" s="36">
        <v>5.99</v>
      </c>
      <c r="R2242" s="36">
        <v>5.99</v>
      </c>
      <c r="S2242" s="36">
        <v>5.79</v>
      </c>
      <c r="T2242" s="36">
        <v>5.79</v>
      </c>
      <c r="U2242" s="36">
        <v>4.99</v>
      </c>
      <c r="V2242" s="36">
        <v>4.9800000000000004</v>
      </c>
      <c r="W2242" s="37">
        <v>5.5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0.15</v>
      </c>
      <c r="AH2242" s="151">
        <v>0.15</v>
      </c>
    </row>
    <row r="2243" spans="1:34" x14ac:dyDescent="0.35">
      <c r="A2243" s="15" t="s">
        <v>165</v>
      </c>
      <c r="B2243" s="16" t="s">
        <v>22</v>
      </c>
      <c r="C2243" s="16" t="s">
        <v>23</v>
      </c>
      <c r="D2243" s="16" t="s">
        <v>92</v>
      </c>
      <c r="E2243" s="16" t="s">
        <v>76</v>
      </c>
      <c r="F2243" s="16" t="s">
        <v>97</v>
      </c>
      <c r="G2243" s="16" t="s">
        <v>78</v>
      </c>
      <c r="H2243" s="17">
        <v>0.02</v>
      </c>
      <c r="I2243" s="16" t="s">
        <v>97</v>
      </c>
      <c r="J2243" s="16"/>
      <c r="K2243" s="18" t="s">
        <v>29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32</v>
      </c>
      <c r="T2243" s="20" t="s">
        <v>32</v>
      </c>
      <c r="U2243" s="20" t="s">
        <v>32</v>
      </c>
      <c r="V2243" s="20" t="s">
        <v>32</v>
      </c>
      <c r="W2243" s="21" t="s">
        <v>32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32</v>
      </c>
      <c r="AH2243" s="21" t="s">
        <v>32</v>
      </c>
    </row>
    <row r="2244" spans="1:34" x14ac:dyDescent="0.35">
      <c r="A2244" s="15" t="s">
        <v>165</v>
      </c>
      <c r="B2244" s="16" t="s">
        <v>22</v>
      </c>
      <c r="C2244" s="16" t="s">
        <v>23</v>
      </c>
      <c r="D2244" s="16" t="s">
        <v>92</v>
      </c>
      <c r="E2244" s="16" t="s">
        <v>76</v>
      </c>
      <c r="F2244" s="16" t="s">
        <v>97</v>
      </c>
      <c r="G2244" s="16" t="s">
        <v>78</v>
      </c>
      <c r="H2244" s="17">
        <v>0.02</v>
      </c>
      <c r="I2244" s="16" t="s">
        <v>97</v>
      </c>
      <c r="J2244" s="16"/>
      <c r="K2244" s="18" t="s">
        <v>30</v>
      </c>
      <c r="L2244" s="172">
        <v>6.49</v>
      </c>
      <c r="M2244" s="171">
        <v>6.49</v>
      </c>
      <c r="N2244" s="171">
        <v>6.49</v>
      </c>
      <c r="O2244" s="171">
        <v>6.49</v>
      </c>
      <c r="P2244" s="171">
        <v>6.49</v>
      </c>
      <c r="Q2244" s="171">
        <v>6.49</v>
      </c>
      <c r="R2244" s="171">
        <v>6.49</v>
      </c>
      <c r="S2244" s="171">
        <v>6.29</v>
      </c>
      <c r="T2244" s="171">
        <v>6.29</v>
      </c>
      <c r="U2244" s="171">
        <v>5.4065275459098503</v>
      </c>
      <c r="V2244" s="171">
        <v>5.4065275459098503</v>
      </c>
      <c r="W2244" s="170">
        <v>5.9749568221070817</v>
      </c>
      <c r="X2244" s="178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166">
        <v>0.16</v>
      </c>
      <c r="AH2244" s="167">
        <v>0.16</v>
      </c>
    </row>
    <row r="2245" spans="1:34" x14ac:dyDescent="0.35">
      <c r="A2245" s="15" t="s">
        <v>165</v>
      </c>
      <c r="B2245" s="16" t="s">
        <v>22</v>
      </c>
      <c r="C2245" s="16" t="s">
        <v>23</v>
      </c>
      <c r="D2245" s="16" t="s">
        <v>92</v>
      </c>
      <c r="E2245" s="16" t="s">
        <v>76</v>
      </c>
      <c r="F2245" s="16" t="s">
        <v>97</v>
      </c>
      <c r="G2245" s="16" t="s">
        <v>78</v>
      </c>
      <c r="H2245" s="17">
        <v>0.02</v>
      </c>
      <c r="I2245" s="16" t="s">
        <v>97</v>
      </c>
      <c r="J2245" s="16"/>
      <c r="K2245" s="18" t="s">
        <v>31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32</v>
      </c>
      <c r="T2245" s="20" t="s">
        <v>32</v>
      </c>
      <c r="U2245" s="20" t="s">
        <v>32</v>
      </c>
      <c r="V2245" s="20" t="s">
        <v>32</v>
      </c>
      <c r="W2245" s="21" t="s">
        <v>32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32</v>
      </c>
      <c r="AH2245" s="21" t="s">
        <v>32</v>
      </c>
    </row>
    <row r="2246" spans="1:34" x14ac:dyDescent="0.35">
      <c r="A2246" s="24" t="s">
        <v>165</v>
      </c>
      <c r="B2246" s="25" t="s">
        <v>22</v>
      </c>
      <c r="C2246" s="25" t="s">
        <v>23</v>
      </c>
      <c r="D2246" s="25" t="s">
        <v>92</v>
      </c>
      <c r="E2246" s="25" t="s">
        <v>76</v>
      </c>
      <c r="F2246" s="25" t="s">
        <v>97</v>
      </c>
      <c r="G2246" s="25" t="s">
        <v>78</v>
      </c>
      <c r="H2246" s="26">
        <v>0.02</v>
      </c>
      <c r="I2246" s="25" t="s">
        <v>97</v>
      </c>
      <c r="J2246" s="25"/>
      <c r="K2246" s="27" t="s">
        <v>33</v>
      </c>
      <c r="L2246" s="28">
        <v>8.3472454090150139E-2</v>
      </c>
      <c r="M2246" s="29">
        <v>8.3472454090150139E-2</v>
      </c>
      <c r="N2246" s="29">
        <v>8.3472454090150139E-2</v>
      </c>
      <c r="O2246" s="29">
        <v>8.3472454090150139E-2</v>
      </c>
      <c r="P2246" s="29">
        <v>8.3472454090150139E-2</v>
      </c>
      <c r="Q2246" s="29">
        <v>8.3472454090150139E-2</v>
      </c>
      <c r="R2246" s="29">
        <v>8.3472454090150139E-2</v>
      </c>
      <c r="S2246" s="29">
        <v>8.6355785837651133E-2</v>
      </c>
      <c r="T2246" s="29">
        <v>8.6355785837651133E-2</v>
      </c>
      <c r="U2246" s="29">
        <v>8.3472454090150361E-2</v>
      </c>
      <c r="V2246" s="29">
        <v>8.5648101588323255E-2</v>
      </c>
      <c r="W2246" s="30">
        <v>8.6355785837651133E-2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165</v>
      </c>
      <c r="B2247" s="32" t="s">
        <v>22</v>
      </c>
      <c r="C2247" s="32" t="s">
        <v>23</v>
      </c>
      <c r="D2247" s="32" t="s">
        <v>92</v>
      </c>
      <c r="E2247" s="32" t="s">
        <v>76</v>
      </c>
      <c r="F2247" s="32" t="s">
        <v>98</v>
      </c>
      <c r="G2247" s="32" t="s">
        <v>78</v>
      </c>
      <c r="H2247" s="33">
        <v>0.02</v>
      </c>
      <c r="I2247" s="32" t="s">
        <v>98</v>
      </c>
      <c r="J2247" s="32"/>
      <c r="K2247" s="34" t="s">
        <v>28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4.99</v>
      </c>
      <c r="T2247" s="36">
        <v>4.99</v>
      </c>
      <c r="U2247" s="36">
        <v>4.63</v>
      </c>
      <c r="V2247" s="36">
        <v>4.63</v>
      </c>
      <c r="W2247" s="37">
        <v>4.74</v>
      </c>
      <c r="X2247" s="149"/>
      <c r="Y2247" s="128">
        <v>5.39</v>
      </c>
      <c r="Z2247" s="129">
        <v>5.39</v>
      </c>
      <c r="AA2247" s="129">
        <v>5.39</v>
      </c>
      <c r="AB2247" s="129">
        <v>5.39</v>
      </c>
      <c r="AC2247" s="129">
        <v>5.39</v>
      </c>
      <c r="AD2247" s="129">
        <v>5.39</v>
      </c>
      <c r="AE2247" s="151">
        <v>5.39</v>
      </c>
      <c r="AF2247" s="127"/>
      <c r="AG2247" s="129">
        <v>0.13</v>
      </c>
      <c r="AH2247" s="151">
        <v>0.13</v>
      </c>
    </row>
    <row r="2248" spans="1:34" x14ac:dyDescent="0.35">
      <c r="A2248" s="15" t="s">
        <v>165</v>
      </c>
      <c r="B2248" s="16" t="s">
        <v>22</v>
      </c>
      <c r="C2248" s="16" t="s">
        <v>23</v>
      </c>
      <c r="D2248" s="16" t="s">
        <v>92</v>
      </c>
      <c r="E2248" s="16" t="s">
        <v>76</v>
      </c>
      <c r="F2248" s="16" t="s">
        <v>98</v>
      </c>
      <c r="G2248" s="16" t="s">
        <v>78</v>
      </c>
      <c r="H2248" s="17">
        <v>0.02</v>
      </c>
      <c r="I2248" s="16" t="s">
        <v>98</v>
      </c>
      <c r="J2248" s="16"/>
      <c r="K2248" s="18" t="s">
        <v>29</v>
      </c>
      <c r="L2248" s="19">
        <v>0.7</v>
      </c>
      <c r="M2248" s="20">
        <v>0.7</v>
      </c>
      <c r="N2248" s="20">
        <v>0.7</v>
      </c>
      <c r="O2248" s="20">
        <v>0.7</v>
      </c>
      <c r="P2248" s="20">
        <v>0.7</v>
      </c>
      <c r="Q2248" s="20">
        <v>0.7</v>
      </c>
      <c r="R2248" s="20">
        <v>0.7</v>
      </c>
      <c r="S2248" s="20" t="s">
        <v>32</v>
      </c>
      <c r="T2248" s="20" t="s">
        <v>32</v>
      </c>
      <c r="U2248" s="20" t="s">
        <v>32</v>
      </c>
      <c r="V2248" s="20" t="s">
        <v>32</v>
      </c>
      <c r="W2248" s="21" t="s">
        <v>32</v>
      </c>
      <c r="X2248" s="149"/>
      <c r="Y2248" s="19">
        <v>0.3</v>
      </c>
      <c r="Z2248" s="20">
        <v>0.3</v>
      </c>
      <c r="AA2248" s="20">
        <v>0.3</v>
      </c>
      <c r="AB2248" s="20">
        <v>0.3</v>
      </c>
      <c r="AC2248" s="20">
        <v>0.3</v>
      </c>
      <c r="AD2248" s="20">
        <v>0.3</v>
      </c>
      <c r="AE2248" s="21">
        <v>0.3</v>
      </c>
      <c r="AF2248" s="123"/>
      <c r="AG2248" s="20" t="s">
        <v>32</v>
      </c>
      <c r="AH2248" s="21" t="s">
        <v>32</v>
      </c>
    </row>
    <row r="2249" spans="1:34" x14ac:dyDescent="0.35">
      <c r="A2249" s="15" t="s">
        <v>165</v>
      </c>
      <c r="B2249" s="16" t="s">
        <v>22</v>
      </c>
      <c r="C2249" s="16" t="s">
        <v>23</v>
      </c>
      <c r="D2249" s="16" t="s">
        <v>92</v>
      </c>
      <c r="E2249" s="16" t="s">
        <v>76</v>
      </c>
      <c r="F2249" s="16" t="s">
        <v>98</v>
      </c>
      <c r="G2249" s="16" t="s">
        <v>78</v>
      </c>
      <c r="H2249" s="17">
        <v>0.02</v>
      </c>
      <c r="I2249" s="16" t="s">
        <v>98</v>
      </c>
      <c r="J2249" s="16"/>
      <c r="K2249" s="18" t="s">
        <v>30</v>
      </c>
      <c r="L2249" s="172">
        <v>6.29</v>
      </c>
      <c r="M2249" s="171">
        <v>6.29</v>
      </c>
      <c r="N2249" s="171">
        <v>6.29</v>
      </c>
      <c r="O2249" s="171">
        <v>6.29</v>
      </c>
      <c r="P2249" s="171">
        <v>6.29</v>
      </c>
      <c r="Q2249" s="171">
        <v>6.29</v>
      </c>
      <c r="R2249" s="171">
        <v>6.29</v>
      </c>
      <c r="S2249" s="171">
        <v>5.19</v>
      </c>
      <c r="T2249" s="171">
        <v>5.19</v>
      </c>
      <c r="U2249" s="171">
        <v>4.93</v>
      </c>
      <c r="V2249" s="171">
        <v>4.93</v>
      </c>
      <c r="W2249" s="170">
        <v>4.9299799599198399</v>
      </c>
      <c r="X2249" s="178"/>
      <c r="Y2249" s="172">
        <v>0</v>
      </c>
      <c r="Z2249" s="171">
        <v>0</v>
      </c>
      <c r="AA2249" s="171">
        <v>0</v>
      </c>
      <c r="AB2249" s="171">
        <v>0</v>
      </c>
      <c r="AC2249" s="171">
        <v>0</v>
      </c>
      <c r="AD2249" s="171">
        <v>0</v>
      </c>
      <c r="AE2249" s="170">
        <v>0</v>
      </c>
      <c r="AF2249" s="118"/>
      <c r="AG2249" s="166">
        <v>0.13</v>
      </c>
      <c r="AH2249" s="167">
        <v>0.13</v>
      </c>
    </row>
    <row r="2250" spans="1:34" x14ac:dyDescent="0.35">
      <c r="A2250" s="15" t="s">
        <v>165</v>
      </c>
      <c r="B2250" s="16" t="s">
        <v>22</v>
      </c>
      <c r="C2250" s="16" t="s">
        <v>23</v>
      </c>
      <c r="D2250" s="16" t="s">
        <v>92</v>
      </c>
      <c r="E2250" s="16" t="s">
        <v>76</v>
      </c>
      <c r="F2250" s="16" t="s">
        <v>98</v>
      </c>
      <c r="G2250" s="16" t="s">
        <v>78</v>
      </c>
      <c r="H2250" s="17">
        <v>0.02</v>
      </c>
      <c r="I2250" s="16" t="s">
        <v>98</v>
      </c>
      <c r="J2250" s="16"/>
      <c r="K2250" s="18" t="s">
        <v>31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32</v>
      </c>
      <c r="T2250" s="20" t="s">
        <v>32</v>
      </c>
      <c r="U2250" s="20" t="s">
        <v>32</v>
      </c>
      <c r="V2250" s="20" t="s">
        <v>32</v>
      </c>
      <c r="W2250" s="21" t="s">
        <v>32</v>
      </c>
      <c r="X2250" s="149"/>
      <c r="Y2250" s="181">
        <v>0</v>
      </c>
      <c r="Z2250" s="182">
        <v>0</v>
      </c>
      <c r="AA2250" s="182">
        <v>0</v>
      </c>
      <c r="AB2250" s="182">
        <v>0</v>
      </c>
      <c r="AC2250" s="182">
        <v>0</v>
      </c>
      <c r="AD2250" s="182">
        <v>0</v>
      </c>
      <c r="AE2250" s="183">
        <v>0</v>
      </c>
      <c r="AF2250" s="123"/>
      <c r="AG2250" s="20" t="s">
        <v>32</v>
      </c>
      <c r="AH2250" s="21" t="s">
        <v>32</v>
      </c>
    </row>
    <row r="2251" spans="1:34" x14ac:dyDescent="0.35">
      <c r="A2251" s="24" t="s">
        <v>165</v>
      </c>
      <c r="B2251" s="25" t="s">
        <v>22</v>
      </c>
      <c r="C2251" s="25" t="s">
        <v>23</v>
      </c>
      <c r="D2251" s="25" t="s">
        <v>92</v>
      </c>
      <c r="E2251" s="25" t="s">
        <v>76</v>
      </c>
      <c r="F2251" s="25" t="s">
        <v>98</v>
      </c>
      <c r="G2251" s="25" t="s">
        <v>78</v>
      </c>
      <c r="H2251" s="26">
        <v>0.02</v>
      </c>
      <c r="I2251" s="25" t="s">
        <v>98</v>
      </c>
      <c r="J2251" s="25"/>
      <c r="K2251" s="27" t="s">
        <v>33</v>
      </c>
      <c r="L2251" s="28">
        <v>5.0083472454090172E-2</v>
      </c>
      <c r="M2251" s="29">
        <v>5.0083472454090172E-2</v>
      </c>
      <c r="N2251" s="29">
        <v>5.0083472454090172E-2</v>
      </c>
      <c r="O2251" s="29">
        <v>5.0083472454090172E-2</v>
      </c>
      <c r="P2251" s="29">
        <v>5.0083472454090172E-2</v>
      </c>
      <c r="Q2251" s="29">
        <v>5.0083472454090172E-2</v>
      </c>
      <c r="R2251" s="29">
        <v>5.0083472454090172E-2</v>
      </c>
      <c r="S2251" s="29">
        <v>4.0080160320641323E-2</v>
      </c>
      <c r="T2251" s="29">
        <v>4.0080160320641323E-2</v>
      </c>
      <c r="U2251" s="29">
        <v>6.4794816414686762E-2</v>
      </c>
      <c r="V2251" s="29">
        <v>6.4794816414686762E-2</v>
      </c>
      <c r="W2251" s="30">
        <v>4.0080160320641323E-2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165</v>
      </c>
      <c r="B2252" s="32" t="s">
        <v>22</v>
      </c>
      <c r="C2252" s="32" t="s">
        <v>23</v>
      </c>
      <c r="D2252" s="32" t="s">
        <v>92</v>
      </c>
      <c r="E2252" s="32" t="s">
        <v>76</v>
      </c>
      <c r="F2252" s="32" t="s">
        <v>99</v>
      </c>
      <c r="G2252" s="32" t="s">
        <v>78</v>
      </c>
      <c r="H2252" s="33">
        <v>0.02</v>
      </c>
      <c r="I2252" s="32" t="s">
        <v>99</v>
      </c>
      <c r="J2252" s="32"/>
      <c r="K2252" s="34" t="s">
        <v>28</v>
      </c>
      <c r="L2252" s="35">
        <v>4.99</v>
      </c>
      <c r="M2252" s="36">
        <v>4.99</v>
      </c>
      <c r="N2252" s="36">
        <v>4.99</v>
      </c>
      <c r="O2252" s="36">
        <v>4.99</v>
      </c>
      <c r="P2252" s="36">
        <v>4.99</v>
      </c>
      <c r="Q2252" s="36">
        <v>4.99</v>
      </c>
      <c r="R2252" s="36">
        <v>4.99</v>
      </c>
      <c r="S2252" s="36">
        <v>4.99</v>
      </c>
      <c r="T2252" s="36">
        <v>4.99</v>
      </c>
      <c r="U2252" s="36">
        <v>4.16</v>
      </c>
      <c r="V2252" s="36">
        <v>4.16</v>
      </c>
      <c r="W2252" s="37">
        <v>4.55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0.13</v>
      </c>
      <c r="AH2252" s="151">
        <v>0.13</v>
      </c>
    </row>
    <row r="2253" spans="1:34" x14ac:dyDescent="0.35">
      <c r="A2253" s="15" t="s">
        <v>165</v>
      </c>
      <c r="B2253" s="16" t="s">
        <v>22</v>
      </c>
      <c r="C2253" s="16" t="s">
        <v>23</v>
      </c>
      <c r="D2253" s="16" t="s">
        <v>92</v>
      </c>
      <c r="E2253" s="16" t="s">
        <v>76</v>
      </c>
      <c r="F2253" s="16" t="s">
        <v>99</v>
      </c>
      <c r="G2253" s="16" t="s">
        <v>78</v>
      </c>
      <c r="H2253" s="17">
        <v>0.02</v>
      </c>
      <c r="I2253" s="16" t="s">
        <v>99</v>
      </c>
      <c r="J2253" s="16"/>
      <c r="K2253" s="18" t="s">
        <v>29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32</v>
      </c>
      <c r="T2253" s="20" t="s">
        <v>32</v>
      </c>
      <c r="U2253" s="20" t="s">
        <v>32</v>
      </c>
      <c r="V2253" s="20" t="s">
        <v>32</v>
      </c>
      <c r="W2253" s="21" t="s">
        <v>32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32</v>
      </c>
      <c r="AH2253" s="21" t="s">
        <v>32</v>
      </c>
    </row>
    <row r="2254" spans="1:34" x14ac:dyDescent="0.35">
      <c r="A2254" s="15" t="s">
        <v>165</v>
      </c>
      <c r="B2254" s="16" t="s">
        <v>22</v>
      </c>
      <c r="C2254" s="16" t="s">
        <v>23</v>
      </c>
      <c r="D2254" s="16" t="s">
        <v>92</v>
      </c>
      <c r="E2254" s="16" t="s">
        <v>76</v>
      </c>
      <c r="F2254" s="16" t="s">
        <v>99</v>
      </c>
      <c r="G2254" s="16" t="s">
        <v>78</v>
      </c>
      <c r="H2254" s="17">
        <v>0.02</v>
      </c>
      <c r="I2254" s="16" t="s">
        <v>99</v>
      </c>
      <c r="J2254" s="16"/>
      <c r="K2254" s="18" t="s">
        <v>30</v>
      </c>
      <c r="L2254" s="172">
        <v>5.49</v>
      </c>
      <c r="M2254" s="171">
        <v>5.49</v>
      </c>
      <c r="N2254" s="171">
        <v>5.49</v>
      </c>
      <c r="O2254" s="171">
        <v>5.49</v>
      </c>
      <c r="P2254" s="171">
        <v>5.49</v>
      </c>
      <c r="Q2254" s="171">
        <v>5.49</v>
      </c>
      <c r="R2254" s="171">
        <v>5.49</v>
      </c>
      <c r="S2254" s="171">
        <v>5.29</v>
      </c>
      <c r="T2254" s="171">
        <v>5.29</v>
      </c>
      <c r="U2254" s="171">
        <v>4.576833667334669</v>
      </c>
      <c r="V2254" s="171">
        <v>4.576833667334669</v>
      </c>
      <c r="W2254" s="170">
        <v>5.0255000000000001</v>
      </c>
      <c r="X2254" s="178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0.13</v>
      </c>
      <c r="AH2254" s="167">
        <v>0.13</v>
      </c>
    </row>
    <row r="2255" spans="1:34" x14ac:dyDescent="0.35">
      <c r="A2255" s="15" t="s">
        <v>165</v>
      </c>
      <c r="B2255" s="16" t="s">
        <v>22</v>
      </c>
      <c r="C2255" s="16" t="s">
        <v>23</v>
      </c>
      <c r="D2255" s="16" t="s">
        <v>92</v>
      </c>
      <c r="E2255" s="16" t="s">
        <v>76</v>
      </c>
      <c r="F2255" s="16" t="s">
        <v>99</v>
      </c>
      <c r="G2255" s="16" t="s">
        <v>78</v>
      </c>
      <c r="H2255" s="17">
        <v>0.02</v>
      </c>
      <c r="I2255" s="16" t="s">
        <v>99</v>
      </c>
      <c r="J2255" s="16"/>
      <c r="K2255" s="18" t="s">
        <v>31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32</v>
      </c>
      <c r="T2255" s="20" t="s">
        <v>32</v>
      </c>
      <c r="U2255" s="20" t="s">
        <v>32</v>
      </c>
      <c r="V2255" s="20" t="s">
        <v>32</v>
      </c>
      <c r="W2255" s="21" t="s">
        <v>32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32</v>
      </c>
      <c r="AH2255" s="21" t="s">
        <v>32</v>
      </c>
    </row>
    <row r="2256" spans="1:34" x14ac:dyDescent="0.35">
      <c r="A2256" s="24" t="s">
        <v>165</v>
      </c>
      <c r="B2256" s="25" t="s">
        <v>22</v>
      </c>
      <c r="C2256" s="25" t="s">
        <v>23</v>
      </c>
      <c r="D2256" s="25" t="s">
        <v>92</v>
      </c>
      <c r="E2256" s="25" t="s">
        <v>76</v>
      </c>
      <c r="F2256" s="25" t="s">
        <v>99</v>
      </c>
      <c r="G2256" s="25" t="s">
        <v>78</v>
      </c>
      <c r="H2256" s="26">
        <v>0.02</v>
      </c>
      <c r="I2256" s="25" t="s">
        <v>99</v>
      </c>
      <c r="J2256" s="25"/>
      <c r="K2256" s="27" t="s">
        <v>33</v>
      </c>
      <c r="L2256" s="28">
        <v>0.10020040080160331</v>
      </c>
      <c r="M2256" s="29">
        <v>0.10020040080160331</v>
      </c>
      <c r="N2256" s="29">
        <v>0.10020040080160331</v>
      </c>
      <c r="O2256" s="29">
        <v>0.10020040080160331</v>
      </c>
      <c r="P2256" s="29">
        <v>0.10020040080160331</v>
      </c>
      <c r="Q2256" s="29">
        <v>0.10020040080160331</v>
      </c>
      <c r="R2256" s="29">
        <v>0.10020040080160331</v>
      </c>
      <c r="S2256" s="29">
        <v>6.0120240480961984E-2</v>
      </c>
      <c r="T2256" s="29">
        <v>6.0120240480961984E-2</v>
      </c>
      <c r="U2256" s="29">
        <v>0.10020040080160308</v>
      </c>
      <c r="V2256" s="29">
        <v>0.10020040080160308</v>
      </c>
      <c r="W2256" s="30">
        <v>0.10450549450549462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165</v>
      </c>
      <c r="B2257" s="32" t="s">
        <v>22</v>
      </c>
      <c r="C2257" s="32" t="s">
        <v>23</v>
      </c>
      <c r="D2257" s="32" t="s">
        <v>92</v>
      </c>
      <c r="E2257" s="32" t="s">
        <v>1005</v>
      </c>
      <c r="F2257" s="32" t="s">
        <v>96</v>
      </c>
      <c r="G2257" s="32" t="s">
        <v>78</v>
      </c>
      <c r="H2257" s="33">
        <v>0.02</v>
      </c>
      <c r="I2257" s="32" t="s">
        <v>96</v>
      </c>
      <c r="J2257" s="32"/>
      <c r="K2257" s="34" t="s">
        <v>28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0.15</v>
      </c>
      <c r="AH2257" s="151">
        <v>0.15</v>
      </c>
    </row>
    <row r="2258" spans="1:34" x14ac:dyDescent="0.35">
      <c r="A2258" s="15" t="s">
        <v>165</v>
      </c>
      <c r="B2258" s="16" t="s">
        <v>22</v>
      </c>
      <c r="C2258" s="16" t="s">
        <v>23</v>
      </c>
      <c r="D2258" s="16" t="s">
        <v>92</v>
      </c>
      <c r="E2258" s="16" t="s">
        <v>1005</v>
      </c>
      <c r="F2258" s="16" t="s">
        <v>96</v>
      </c>
      <c r="G2258" s="16" t="s">
        <v>78</v>
      </c>
      <c r="H2258" s="17">
        <v>0.02</v>
      </c>
      <c r="I2258" s="16" t="s">
        <v>96</v>
      </c>
      <c r="J2258" s="16"/>
      <c r="K2258" s="18" t="s">
        <v>29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32</v>
      </c>
      <c r="T2258" s="20" t="s">
        <v>32</v>
      </c>
      <c r="U2258" s="20" t="s">
        <v>32</v>
      </c>
      <c r="V2258" s="20" t="s">
        <v>32</v>
      </c>
      <c r="W2258" s="21" t="s">
        <v>32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32</v>
      </c>
      <c r="AH2258" s="21" t="s">
        <v>32</v>
      </c>
    </row>
    <row r="2259" spans="1:34" x14ac:dyDescent="0.35">
      <c r="A2259" s="15" t="s">
        <v>165</v>
      </c>
      <c r="B2259" s="16" t="s">
        <v>22</v>
      </c>
      <c r="C2259" s="16" t="s">
        <v>23</v>
      </c>
      <c r="D2259" s="16" t="s">
        <v>92</v>
      </c>
      <c r="E2259" s="16" t="s">
        <v>1005</v>
      </c>
      <c r="F2259" s="16" t="s">
        <v>96</v>
      </c>
      <c r="G2259" s="16" t="s">
        <v>78</v>
      </c>
      <c r="H2259" s="17">
        <v>0.02</v>
      </c>
      <c r="I2259" s="16" t="s">
        <v>96</v>
      </c>
      <c r="J2259" s="16"/>
      <c r="K2259" s="18" t="s">
        <v>30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52">
        <v>5.7</v>
      </c>
      <c r="X2259" s="178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0.15</v>
      </c>
      <c r="AH2259" s="167">
        <v>0.15</v>
      </c>
    </row>
    <row r="2260" spans="1:34" x14ac:dyDescent="0.35">
      <c r="A2260" s="15" t="s">
        <v>165</v>
      </c>
      <c r="B2260" s="16" t="s">
        <v>22</v>
      </c>
      <c r="C2260" s="16" t="s">
        <v>23</v>
      </c>
      <c r="D2260" s="16" t="s">
        <v>92</v>
      </c>
      <c r="E2260" s="16" t="s">
        <v>1005</v>
      </c>
      <c r="F2260" s="16" t="s">
        <v>96</v>
      </c>
      <c r="G2260" s="16" t="s">
        <v>78</v>
      </c>
      <c r="H2260" s="17">
        <v>0.02</v>
      </c>
      <c r="I2260" s="16" t="s">
        <v>96</v>
      </c>
      <c r="J2260" s="16"/>
      <c r="K2260" s="18" t="s">
        <v>31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32</v>
      </c>
      <c r="T2260" s="20" t="s">
        <v>32</v>
      </c>
      <c r="U2260" s="20" t="s">
        <v>32</v>
      </c>
      <c r="V2260" s="20" t="s">
        <v>32</v>
      </c>
      <c r="W2260" s="21" t="s">
        <v>32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32</v>
      </c>
      <c r="AH2260" s="21" t="s">
        <v>32</v>
      </c>
    </row>
    <row r="2261" spans="1:34" x14ac:dyDescent="0.35">
      <c r="A2261" s="24" t="s">
        <v>165</v>
      </c>
      <c r="B2261" s="25" t="s">
        <v>22</v>
      </c>
      <c r="C2261" s="25" t="s">
        <v>23</v>
      </c>
      <c r="D2261" s="25" t="s">
        <v>92</v>
      </c>
      <c r="E2261" s="25" t="s">
        <v>1005</v>
      </c>
      <c r="F2261" s="25" t="s">
        <v>96</v>
      </c>
      <c r="G2261" s="25" t="s">
        <v>78</v>
      </c>
      <c r="H2261" s="26">
        <v>0.02</v>
      </c>
      <c r="I2261" s="25" t="s">
        <v>96</v>
      </c>
      <c r="J2261" s="25"/>
      <c r="K2261" s="27" t="s">
        <v>33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165</v>
      </c>
      <c r="B2262" s="32" t="s">
        <v>22</v>
      </c>
      <c r="C2262" s="32" t="s">
        <v>23</v>
      </c>
      <c r="D2262" s="32" t="s">
        <v>92</v>
      </c>
      <c r="E2262" s="32" t="s">
        <v>1006</v>
      </c>
      <c r="F2262" s="32" t="s">
        <v>678</v>
      </c>
      <c r="G2262" s="32" t="s">
        <v>78</v>
      </c>
      <c r="H2262" s="33">
        <v>0.02</v>
      </c>
      <c r="I2262" s="32" t="s">
        <v>678</v>
      </c>
      <c r="J2262" s="32" t="s">
        <v>1003</v>
      </c>
      <c r="K2262" s="34" t="s">
        <v>28</v>
      </c>
      <c r="L2262" s="35">
        <v>6.99</v>
      </c>
      <c r="M2262" s="36">
        <v>6.99</v>
      </c>
      <c r="N2262" s="36">
        <v>6.99</v>
      </c>
      <c r="O2262" s="36">
        <v>6.99</v>
      </c>
      <c r="P2262" s="36">
        <v>6.99</v>
      </c>
      <c r="Q2262" s="36">
        <v>6.99</v>
      </c>
      <c r="R2262" s="36">
        <v>6.99</v>
      </c>
      <c r="S2262" s="36">
        <v>6.89</v>
      </c>
      <c r="T2262" s="36">
        <v>6.89</v>
      </c>
      <c r="U2262" s="36">
        <v>7.69</v>
      </c>
      <c r="V2262" s="36">
        <v>7.69</v>
      </c>
      <c r="W2262" s="37">
        <v>7.69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0.17</v>
      </c>
      <c r="AH2262" s="151">
        <v>0.17</v>
      </c>
    </row>
    <row r="2263" spans="1:34" x14ac:dyDescent="0.35">
      <c r="A2263" s="15" t="s">
        <v>165</v>
      </c>
      <c r="B2263" s="16" t="s">
        <v>22</v>
      </c>
      <c r="C2263" s="16" t="s">
        <v>23</v>
      </c>
      <c r="D2263" s="16" t="s">
        <v>92</v>
      </c>
      <c r="E2263" s="16" t="s">
        <v>1006</v>
      </c>
      <c r="F2263" s="16" t="s">
        <v>678</v>
      </c>
      <c r="G2263" s="16" t="s">
        <v>78</v>
      </c>
      <c r="H2263" s="17">
        <v>0.02</v>
      </c>
      <c r="I2263" s="16" t="s">
        <v>678</v>
      </c>
      <c r="J2263" s="16" t="s">
        <v>1003</v>
      </c>
      <c r="K2263" s="18" t="s">
        <v>29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32</v>
      </c>
      <c r="T2263" s="20" t="s">
        <v>32</v>
      </c>
      <c r="U2263" s="20" t="s">
        <v>32</v>
      </c>
      <c r="V2263" s="20" t="s">
        <v>32</v>
      </c>
      <c r="W2263" s="21" t="s">
        <v>32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32</v>
      </c>
      <c r="AH2263" s="21" t="s">
        <v>32</v>
      </c>
    </row>
    <row r="2264" spans="1:34" x14ac:dyDescent="0.35">
      <c r="A2264" s="15" t="s">
        <v>165</v>
      </c>
      <c r="B2264" s="16" t="s">
        <v>22</v>
      </c>
      <c r="C2264" s="16" t="s">
        <v>23</v>
      </c>
      <c r="D2264" s="16" t="s">
        <v>92</v>
      </c>
      <c r="E2264" s="16" t="s">
        <v>1006</v>
      </c>
      <c r="F2264" s="16" t="s">
        <v>678</v>
      </c>
      <c r="G2264" s="16" t="s">
        <v>78</v>
      </c>
      <c r="H2264" s="17">
        <v>0.02</v>
      </c>
      <c r="I2264" s="16" t="s">
        <v>678</v>
      </c>
      <c r="J2264" s="16" t="s">
        <v>1003</v>
      </c>
      <c r="K2264" s="18" t="s">
        <v>30</v>
      </c>
      <c r="L2264" s="168">
        <v>7.3900000000000006</v>
      </c>
      <c r="M2264" s="166">
        <v>7.3900000000000006</v>
      </c>
      <c r="N2264" s="166">
        <v>7.3900000000000006</v>
      </c>
      <c r="O2264" s="166">
        <v>7.3900000000000006</v>
      </c>
      <c r="P2264" s="166">
        <v>7.3900000000000006</v>
      </c>
      <c r="Q2264" s="166">
        <v>7.3900000000000006</v>
      </c>
      <c r="R2264" s="166">
        <v>7.3900000000000006</v>
      </c>
      <c r="S2264" s="166">
        <v>7.3900000000000006</v>
      </c>
      <c r="T2264" s="166">
        <v>7.3900000000000006</v>
      </c>
      <c r="U2264" s="166">
        <v>8.1290000000000013</v>
      </c>
      <c r="V2264" s="166">
        <v>8.1290000000000013</v>
      </c>
      <c r="W2264" s="166">
        <v>8.1290000000000013</v>
      </c>
      <c r="X2264" s="178"/>
      <c r="Y2264" s="168">
        <v>0</v>
      </c>
      <c r="Z2264" s="166">
        <v>0</v>
      </c>
      <c r="AA2264" s="166">
        <v>0</v>
      </c>
      <c r="AB2264" s="166">
        <v>0</v>
      </c>
      <c r="AC2264" s="166">
        <v>0</v>
      </c>
      <c r="AD2264" s="166">
        <v>0</v>
      </c>
      <c r="AE2264" s="167">
        <v>0</v>
      </c>
      <c r="AF2264" s="118"/>
      <c r="AG2264" s="166">
        <v>0.19</v>
      </c>
      <c r="AH2264" s="167">
        <v>0.19</v>
      </c>
    </row>
    <row r="2265" spans="1:34" x14ac:dyDescent="0.35">
      <c r="A2265" s="15" t="s">
        <v>165</v>
      </c>
      <c r="B2265" s="16" t="s">
        <v>22</v>
      </c>
      <c r="C2265" s="16" t="s">
        <v>23</v>
      </c>
      <c r="D2265" s="16" t="s">
        <v>92</v>
      </c>
      <c r="E2265" s="16" t="s">
        <v>1006</v>
      </c>
      <c r="F2265" s="16" t="s">
        <v>678</v>
      </c>
      <c r="G2265" s="16" t="s">
        <v>78</v>
      </c>
      <c r="H2265" s="17">
        <v>0.02</v>
      </c>
      <c r="I2265" s="16" t="s">
        <v>678</v>
      </c>
      <c r="J2265" s="16" t="s">
        <v>1003</v>
      </c>
      <c r="K2265" s="18" t="s">
        <v>31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32</v>
      </c>
      <c r="T2265" s="20" t="s">
        <v>32</v>
      </c>
      <c r="U2265" s="20" t="s">
        <v>32</v>
      </c>
      <c r="V2265" s="20" t="s">
        <v>32</v>
      </c>
      <c r="W2265" s="21" t="s">
        <v>32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32</v>
      </c>
      <c r="AH2265" s="21" t="s">
        <v>32</v>
      </c>
    </row>
    <row r="2266" spans="1:34" x14ac:dyDescent="0.35">
      <c r="A2266" s="24" t="s">
        <v>165</v>
      </c>
      <c r="B2266" s="25" t="s">
        <v>22</v>
      </c>
      <c r="C2266" s="25" t="s">
        <v>23</v>
      </c>
      <c r="D2266" s="25" t="s">
        <v>92</v>
      </c>
      <c r="E2266" s="25" t="s">
        <v>1006</v>
      </c>
      <c r="F2266" s="25" t="s">
        <v>678</v>
      </c>
      <c r="G2266" s="25" t="s">
        <v>78</v>
      </c>
      <c r="H2266" s="26">
        <v>0.02</v>
      </c>
      <c r="I2266" s="25" t="s">
        <v>678</v>
      </c>
      <c r="J2266" s="25" t="s">
        <v>1003</v>
      </c>
      <c r="K2266" s="27" t="s">
        <v>33</v>
      </c>
      <c r="L2266" s="28">
        <v>5.7224606580829729E-2</v>
      </c>
      <c r="M2266" s="29">
        <v>5.7224606580829729E-2</v>
      </c>
      <c r="N2266" s="29">
        <v>5.7224606580829729E-2</v>
      </c>
      <c r="O2266" s="29">
        <v>5.7224606580829729E-2</v>
      </c>
      <c r="P2266" s="29">
        <v>5.7224606580829729E-2</v>
      </c>
      <c r="Q2266" s="29">
        <v>5.7224606580829729E-2</v>
      </c>
      <c r="R2266" s="29">
        <v>5.7224606580829729E-2</v>
      </c>
      <c r="S2266" s="29">
        <v>7.2568940493468848E-2</v>
      </c>
      <c r="T2266" s="29">
        <v>7.2568940493468848E-2</v>
      </c>
      <c r="U2266" s="29">
        <v>5.7087126137841393E-2</v>
      </c>
      <c r="V2266" s="29">
        <v>5.7087126137841393E-2</v>
      </c>
      <c r="W2266" s="30">
        <v>5.7087126137841393E-2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165</v>
      </c>
      <c r="B2267" s="32" t="s">
        <v>22</v>
      </c>
      <c r="C2267" s="32" t="s">
        <v>23</v>
      </c>
      <c r="D2267" s="32" t="s">
        <v>92</v>
      </c>
      <c r="E2267" s="32" t="s">
        <v>1006</v>
      </c>
      <c r="F2267" s="32" t="s">
        <v>101</v>
      </c>
      <c r="G2267" s="32" t="s">
        <v>78</v>
      </c>
      <c r="H2267" s="33">
        <v>0.02</v>
      </c>
      <c r="I2267" s="32" t="s">
        <v>101</v>
      </c>
      <c r="J2267" s="32" t="s">
        <v>1003</v>
      </c>
      <c r="K2267" s="34" t="s">
        <v>28</v>
      </c>
      <c r="L2267" s="35">
        <v>6.79</v>
      </c>
      <c r="M2267" s="36">
        <v>6.79</v>
      </c>
      <c r="N2267" s="36">
        <v>6.79</v>
      </c>
      <c r="O2267" s="36">
        <v>6.79</v>
      </c>
      <c r="P2267" s="36">
        <v>6.79</v>
      </c>
      <c r="Q2267" s="36">
        <v>6.79</v>
      </c>
      <c r="R2267" s="36">
        <v>6.79</v>
      </c>
      <c r="S2267" s="36">
        <v>6.79</v>
      </c>
      <c r="T2267" s="36">
        <v>6.79</v>
      </c>
      <c r="U2267" s="36">
        <v>7.47</v>
      </c>
      <c r="V2267" s="36">
        <v>7.47</v>
      </c>
      <c r="W2267" s="37">
        <v>7.47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0.17</v>
      </c>
      <c r="AH2267" s="151">
        <v>0.17</v>
      </c>
    </row>
    <row r="2268" spans="1:34" x14ac:dyDescent="0.35">
      <c r="A2268" s="15" t="s">
        <v>165</v>
      </c>
      <c r="B2268" s="16" t="s">
        <v>22</v>
      </c>
      <c r="C2268" s="16" t="s">
        <v>23</v>
      </c>
      <c r="D2268" s="16" t="s">
        <v>92</v>
      </c>
      <c r="E2268" s="16" t="s">
        <v>1006</v>
      </c>
      <c r="F2268" s="16" t="s">
        <v>101</v>
      </c>
      <c r="G2268" s="16" t="s">
        <v>78</v>
      </c>
      <c r="H2268" s="17">
        <v>0.02</v>
      </c>
      <c r="I2268" s="16" t="s">
        <v>101</v>
      </c>
      <c r="J2268" s="16" t="s">
        <v>1003</v>
      </c>
      <c r="K2268" s="18" t="s">
        <v>29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32</v>
      </c>
      <c r="T2268" s="20" t="s">
        <v>32</v>
      </c>
      <c r="U2268" s="20" t="s">
        <v>32</v>
      </c>
      <c r="V2268" s="20" t="s">
        <v>32</v>
      </c>
      <c r="W2268" s="21" t="s">
        <v>32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32</v>
      </c>
      <c r="AH2268" s="21" t="s">
        <v>32</v>
      </c>
    </row>
    <row r="2269" spans="1:34" x14ac:dyDescent="0.35">
      <c r="A2269" s="15" t="s">
        <v>165</v>
      </c>
      <c r="B2269" s="16" t="s">
        <v>22</v>
      </c>
      <c r="C2269" s="16" t="s">
        <v>23</v>
      </c>
      <c r="D2269" s="16" t="s">
        <v>92</v>
      </c>
      <c r="E2269" s="16" t="s">
        <v>1006</v>
      </c>
      <c r="F2269" s="16" t="s">
        <v>101</v>
      </c>
      <c r="G2269" s="16" t="s">
        <v>78</v>
      </c>
      <c r="H2269" s="17">
        <v>0.02</v>
      </c>
      <c r="I2269" s="16" t="s">
        <v>101</v>
      </c>
      <c r="J2269" s="16" t="s">
        <v>1003</v>
      </c>
      <c r="K2269" s="18" t="s">
        <v>30</v>
      </c>
      <c r="L2269" s="168">
        <v>7.29</v>
      </c>
      <c r="M2269" s="166">
        <v>7.29</v>
      </c>
      <c r="N2269" s="166">
        <v>7.29</v>
      </c>
      <c r="O2269" s="166">
        <v>7.29</v>
      </c>
      <c r="P2269" s="166">
        <v>7.29</v>
      </c>
      <c r="Q2269" s="166">
        <v>7.29</v>
      </c>
      <c r="R2269" s="166">
        <v>7.29</v>
      </c>
      <c r="S2269" s="166">
        <v>7.29</v>
      </c>
      <c r="T2269" s="166">
        <v>7.29</v>
      </c>
      <c r="U2269" s="166">
        <v>8.0190000000000001</v>
      </c>
      <c r="V2269" s="166">
        <v>8.0190000000000001</v>
      </c>
      <c r="W2269" s="167">
        <v>8.0190000000000001</v>
      </c>
      <c r="X2269" s="178"/>
      <c r="Y2269" s="168">
        <v>0</v>
      </c>
      <c r="Z2269" s="166">
        <v>0</v>
      </c>
      <c r="AA2269" s="166">
        <v>0</v>
      </c>
      <c r="AB2269" s="166">
        <v>0</v>
      </c>
      <c r="AC2269" s="166">
        <v>0</v>
      </c>
      <c r="AD2269" s="166">
        <v>0</v>
      </c>
      <c r="AE2269" s="167">
        <v>0</v>
      </c>
      <c r="AF2269" s="118"/>
      <c r="AG2269" s="166">
        <v>0.18</v>
      </c>
      <c r="AH2269" s="167">
        <v>0.18</v>
      </c>
    </row>
    <row r="2270" spans="1:34" x14ac:dyDescent="0.35">
      <c r="A2270" s="15" t="s">
        <v>165</v>
      </c>
      <c r="B2270" s="16" t="s">
        <v>22</v>
      </c>
      <c r="C2270" s="16" t="s">
        <v>23</v>
      </c>
      <c r="D2270" s="16" t="s">
        <v>92</v>
      </c>
      <c r="E2270" s="16" t="s">
        <v>1006</v>
      </c>
      <c r="F2270" s="16" t="s">
        <v>101</v>
      </c>
      <c r="G2270" s="16" t="s">
        <v>78</v>
      </c>
      <c r="H2270" s="17">
        <v>0.02</v>
      </c>
      <c r="I2270" s="16" t="s">
        <v>101</v>
      </c>
      <c r="J2270" s="16" t="s">
        <v>1003</v>
      </c>
      <c r="K2270" s="18" t="s">
        <v>31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32</v>
      </c>
      <c r="T2270" s="20" t="s">
        <v>32</v>
      </c>
      <c r="U2270" s="20" t="s">
        <v>32</v>
      </c>
      <c r="V2270" s="20" t="s">
        <v>32</v>
      </c>
      <c r="W2270" s="21" t="s">
        <v>32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32</v>
      </c>
      <c r="AH2270" s="21" t="s">
        <v>32</v>
      </c>
    </row>
    <row r="2271" spans="1:34" x14ac:dyDescent="0.35">
      <c r="A2271" s="24" t="s">
        <v>165</v>
      </c>
      <c r="B2271" s="25" t="s">
        <v>22</v>
      </c>
      <c r="C2271" s="25" t="s">
        <v>23</v>
      </c>
      <c r="D2271" s="25" t="s">
        <v>92</v>
      </c>
      <c r="E2271" s="25" t="s">
        <v>1006</v>
      </c>
      <c r="F2271" s="25" t="s">
        <v>101</v>
      </c>
      <c r="G2271" s="25" t="s">
        <v>78</v>
      </c>
      <c r="H2271" s="26">
        <v>0.02</v>
      </c>
      <c r="I2271" s="25" t="s">
        <v>101</v>
      </c>
      <c r="J2271" s="25" t="s">
        <v>1003</v>
      </c>
      <c r="K2271" s="27" t="s">
        <v>33</v>
      </c>
      <c r="L2271" s="28">
        <v>7.3637702503681846E-2</v>
      </c>
      <c r="M2271" s="29">
        <v>7.3637702503681846E-2</v>
      </c>
      <c r="N2271" s="29">
        <v>7.3637702503681846E-2</v>
      </c>
      <c r="O2271" s="29">
        <v>7.3637702503681846E-2</v>
      </c>
      <c r="P2271" s="29">
        <v>7.3637702503681846E-2</v>
      </c>
      <c r="Q2271" s="29">
        <v>7.3637702503681846E-2</v>
      </c>
      <c r="R2271" s="29">
        <v>7.3637702503681846E-2</v>
      </c>
      <c r="S2271" s="29">
        <v>7.3637702503681846E-2</v>
      </c>
      <c r="T2271" s="29">
        <v>7.3637702503681846E-2</v>
      </c>
      <c r="U2271" s="29">
        <v>7.3493975903614617E-2</v>
      </c>
      <c r="V2271" s="29">
        <v>7.3493975903614617E-2</v>
      </c>
      <c r="W2271" s="30">
        <v>7.3493975903614617E-2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165</v>
      </c>
      <c r="B2272" s="32" t="s">
        <v>22</v>
      </c>
      <c r="C2272" s="32" t="s">
        <v>23</v>
      </c>
      <c r="D2272" s="32" t="s">
        <v>92</v>
      </c>
      <c r="E2272" s="32" t="s">
        <v>1006</v>
      </c>
      <c r="F2272" s="32" t="s">
        <v>102</v>
      </c>
      <c r="G2272" s="32" t="s">
        <v>78</v>
      </c>
      <c r="H2272" s="33">
        <v>0.02</v>
      </c>
      <c r="I2272" s="32" t="s">
        <v>102</v>
      </c>
      <c r="J2272" s="32" t="s">
        <v>1003</v>
      </c>
      <c r="K2272" s="34" t="s">
        <v>28</v>
      </c>
      <c r="L2272" s="35">
        <v>6.19</v>
      </c>
      <c r="M2272" s="36">
        <v>6.19</v>
      </c>
      <c r="N2272" s="36">
        <v>6.19</v>
      </c>
      <c r="O2272" s="36">
        <v>6.19</v>
      </c>
      <c r="P2272" s="36">
        <v>6.19</v>
      </c>
      <c r="Q2272" s="36">
        <v>6.19</v>
      </c>
      <c r="R2272" s="36">
        <v>6.19</v>
      </c>
      <c r="S2272" s="36">
        <v>5.99</v>
      </c>
      <c r="T2272" s="36">
        <v>5.99</v>
      </c>
      <c r="U2272" s="36">
        <v>6.81</v>
      </c>
      <c r="V2272" s="36">
        <v>6.81</v>
      </c>
      <c r="W2272" s="37">
        <v>6.81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0.15</v>
      </c>
      <c r="AH2272" s="151">
        <v>0.15</v>
      </c>
    </row>
    <row r="2273" spans="1:34" x14ac:dyDescent="0.35">
      <c r="A2273" s="15" t="s">
        <v>165</v>
      </c>
      <c r="B2273" s="16" t="s">
        <v>22</v>
      </c>
      <c r="C2273" s="16" t="s">
        <v>23</v>
      </c>
      <c r="D2273" s="16" t="s">
        <v>92</v>
      </c>
      <c r="E2273" s="16" t="s">
        <v>1006</v>
      </c>
      <c r="F2273" s="16" t="s">
        <v>102</v>
      </c>
      <c r="G2273" s="16" t="s">
        <v>78</v>
      </c>
      <c r="H2273" s="17">
        <v>0.02</v>
      </c>
      <c r="I2273" s="16" t="s">
        <v>102</v>
      </c>
      <c r="J2273" s="16" t="s">
        <v>1003</v>
      </c>
      <c r="K2273" s="18" t="s">
        <v>29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32</v>
      </c>
      <c r="T2273" s="20" t="s">
        <v>32</v>
      </c>
      <c r="U2273" s="20" t="s">
        <v>32</v>
      </c>
      <c r="V2273" s="20" t="s">
        <v>32</v>
      </c>
      <c r="W2273" s="21" t="s">
        <v>32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32</v>
      </c>
      <c r="AH2273" s="21" t="s">
        <v>32</v>
      </c>
    </row>
    <row r="2274" spans="1:34" x14ac:dyDescent="0.35">
      <c r="A2274" s="15" t="s">
        <v>165</v>
      </c>
      <c r="B2274" s="16" t="s">
        <v>22</v>
      </c>
      <c r="C2274" s="16" t="s">
        <v>23</v>
      </c>
      <c r="D2274" s="16" t="s">
        <v>92</v>
      </c>
      <c r="E2274" s="16" t="s">
        <v>1006</v>
      </c>
      <c r="F2274" s="16" t="s">
        <v>102</v>
      </c>
      <c r="G2274" s="16" t="s">
        <v>78</v>
      </c>
      <c r="H2274" s="17">
        <v>0.02</v>
      </c>
      <c r="I2274" s="16" t="s">
        <v>102</v>
      </c>
      <c r="J2274" s="16" t="s">
        <v>1003</v>
      </c>
      <c r="K2274" s="18" t="s">
        <v>30</v>
      </c>
      <c r="L2274" s="168">
        <v>6.79</v>
      </c>
      <c r="M2274" s="166">
        <v>6.79</v>
      </c>
      <c r="N2274" s="166">
        <v>6.79</v>
      </c>
      <c r="O2274" s="166">
        <v>6.79</v>
      </c>
      <c r="P2274" s="166">
        <v>6.79</v>
      </c>
      <c r="Q2274" s="166">
        <v>6.79</v>
      </c>
      <c r="R2274" s="166">
        <v>6.79</v>
      </c>
      <c r="S2274" s="166">
        <v>6.59</v>
      </c>
      <c r="T2274" s="166">
        <v>6.59</v>
      </c>
      <c r="U2274" s="166">
        <v>7.4690000000000003</v>
      </c>
      <c r="V2274" s="166">
        <v>7.4690000000000003</v>
      </c>
      <c r="W2274" s="166">
        <v>7.4690000000000003</v>
      </c>
      <c r="X2274" s="169"/>
      <c r="Y2274" s="168">
        <v>0</v>
      </c>
      <c r="Z2274" s="166">
        <v>0</v>
      </c>
      <c r="AA2274" s="166">
        <v>0</v>
      </c>
      <c r="AB2274" s="166">
        <v>0</v>
      </c>
      <c r="AC2274" s="166">
        <v>0</v>
      </c>
      <c r="AD2274" s="166">
        <v>0</v>
      </c>
      <c r="AE2274" s="167">
        <v>0</v>
      </c>
      <c r="AF2274" s="118"/>
      <c r="AG2274" s="166">
        <v>0.17</v>
      </c>
      <c r="AH2274" s="167">
        <v>0.17</v>
      </c>
    </row>
    <row r="2275" spans="1:34" x14ac:dyDescent="0.35">
      <c r="A2275" s="15" t="s">
        <v>165</v>
      </c>
      <c r="B2275" s="16" t="s">
        <v>22</v>
      </c>
      <c r="C2275" s="16" t="s">
        <v>23</v>
      </c>
      <c r="D2275" s="16" t="s">
        <v>92</v>
      </c>
      <c r="E2275" s="16" t="s">
        <v>1006</v>
      </c>
      <c r="F2275" s="16" t="s">
        <v>102</v>
      </c>
      <c r="G2275" s="16" t="s">
        <v>78</v>
      </c>
      <c r="H2275" s="17">
        <v>0.02</v>
      </c>
      <c r="I2275" s="16" t="s">
        <v>102</v>
      </c>
      <c r="J2275" s="16" t="s">
        <v>1003</v>
      </c>
      <c r="K2275" s="18" t="s">
        <v>31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32</v>
      </c>
      <c r="T2275" s="20" t="s">
        <v>32</v>
      </c>
      <c r="U2275" s="20" t="s">
        <v>32</v>
      </c>
      <c r="V2275" s="20" t="s">
        <v>32</v>
      </c>
      <c r="W2275" s="21" t="s">
        <v>32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32</v>
      </c>
      <c r="AH2275" s="21" t="s">
        <v>32</v>
      </c>
    </row>
    <row r="2276" spans="1:34" x14ac:dyDescent="0.35">
      <c r="A2276" s="24" t="s">
        <v>165</v>
      </c>
      <c r="B2276" s="25" t="s">
        <v>22</v>
      </c>
      <c r="C2276" s="25" t="s">
        <v>23</v>
      </c>
      <c r="D2276" s="25" t="s">
        <v>92</v>
      </c>
      <c r="E2276" s="25" t="s">
        <v>1006</v>
      </c>
      <c r="F2276" s="25" t="s">
        <v>102</v>
      </c>
      <c r="G2276" s="25" t="s">
        <v>78</v>
      </c>
      <c r="H2276" s="26">
        <v>0.02</v>
      </c>
      <c r="I2276" s="25" t="s">
        <v>102</v>
      </c>
      <c r="J2276" s="25" t="s">
        <v>1003</v>
      </c>
      <c r="K2276" s="27" t="s">
        <v>33</v>
      </c>
      <c r="L2276" s="28">
        <v>9.6930533117931983E-2</v>
      </c>
      <c r="M2276" s="29">
        <v>9.6930533117931983E-2</v>
      </c>
      <c r="N2276" s="29">
        <v>9.6930533117931983E-2</v>
      </c>
      <c r="O2276" s="29">
        <v>9.6930533117931983E-2</v>
      </c>
      <c r="P2276" s="29">
        <v>9.6930533117931983E-2</v>
      </c>
      <c r="Q2276" s="29">
        <v>9.6930533117931983E-2</v>
      </c>
      <c r="R2276" s="29">
        <v>9.6930533117931983E-2</v>
      </c>
      <c r="S2276" s="29">
        <v>0.10016694490818034</v>
      </c>
      <c r="T2276" s="29">
        <v>0.10016694490818034</v>
      </c>
      <c r="U2276" s="29">
        <v>9.6769456681351063E-2</v>
      </c>
      <c r="V2276" s="29">
        <v>9.6769456681351063E-2</v>
      </c>
      <c r="W2276" s="30">
        <v>9.6769456681351063E-2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165</v>
      </c>
      <c r="B2277" s="32" t="s">
        <v>22</v>
      </c>
      <c r="C2277" s="32" t="s">
        <v>23</v>
      </c>
      <c r="D2277" s="32" t="s">
        <v>103</v>
      </c>
      <c r="E2277" s="32" t="s">
        <v>76</v>
      </c>
      <c r="F2277" s="32" t="s">
        <v>104</v>
      </c>
      <c r="G2277" s="32" t="s">
        <v>78</v>
      </c>
      <c r="H2277" s="33">
        <v>2.2499999999999999E-2</v>
      </c>
      <c r="I2277" s="32" t="s">
        <v>104</v>
      </c>
      <c r="J2277" s="32" t="s">
        <v>1003</v>
      </c>
      <c r="K2277" s="34" t="s">
        <v>28</v>
      </c>
      <c r="L2277" s="35">
        <v>7.99</v>
      </c>
      <c r="M2277" s="36">
        <v>7.99</v>
      </c>
      <c r="N2277" s="36">
        <v>7.99</v>
      </c>
      <c r="O2277" s="36">
        <v>7.99</v>
      </c>
      <c r="P2277" s="36">
        <v>7.99</v>
      </c>
      <c r="Q2277" s="36">
        <v>7.99</v>
      </c>
      <c r="R2277" s="36">
        <v>7.99</v>
      </c>
      <c r="S2277" s="36">
        <v>7.69</v>
      </c>
      <c r="T2277" s="36">
        <v>7.69</v>
      </c>
      <c r="U2277" s="36">
        <v>6.68</v>
      </c>
      <c r="V2277" s="36">
        <v>6.68</v>
      </c>
      <c r="W2277" s="37">
        <v>7.3</v>
      </c>
      <c r="X2277" s="149"/>
      <c r="Y2277" s="128">
        <v>7.59</v>
      </c>
      <c r="Z2277" s="129">
        <v>7.59</v>
      </c>
      <c r="AA2277" s="129">
        <v>7.59</v>
      </c>
      <c r="AB2277" s="129">
        <v>7.59</v>
      </c>
      <c r="AC2277" s="129">
        <v>7.59</v>
      </c>
      <c r="AD2277" s="129">
        <v>7.59</v>
      </c>
      <c r="AE2277" s="151">
        <v>7.59</v>
      </c>
      <c r="AF2277" s="127"/>
      <c r="AG2277" s="129">
        <v>0.19</v>
      </c>
      <c r="AH2277" s="151">
        <v>0.19</v>
      </c>
    </row>
    <row r="2278" spans="1:34" x14ac:dyDescent="0.35">
      <c r="A2278" s="15" t="s">
        <v>165</v>
      </c>
      <c r="B2278" s="16" t="s">
        <v>22</v>
      </c>
      <c r="C2278" s="16" t="s">
        <v>23</v>
      </c>
      <c r="D2278" s="16" t="s">
        <v>103</v>
      </c>
      <c r="E2278" s="16" t="s">
        <v>76</v>
      </c>
      <c r="F2278" s="16" t="s">
        <v>104</v>
      </c>
      <c r="G2278" s="16" t="s">
        <v>78</v>
      </c>
      <c r="H2278" s="17">
        <v>2.2499999999999999E-2</v>
      </c>
      <c r="I2278" s="16" t="s">
        <v>104</v>
      </c>
      <c r="J2278" s="16" t="s">
        <v>1003</v>
      </c>
      <c r="K2278" s="18" t="s">
        <v>29</v>
      </c>
      <c r="L2278" s="19">
        <v>0.6</v>
      </c>
      <c r="M2278" s="20">
        <v>0.6</v>
      </c>
      <c r="N2278" s="20">
        <v>0.6</v>
      </c>
      <c r="O2278" s="20">
        <v>0.6</v>
      </c>
      <c r="P2278" s="20">
        <v>0.6</v>
      </c>
      <c r="Q2278" s="20">
        <v>0.6</v>
      </c>
      <c r="R2278" s="20">
        <v>0.6</v>
      </c>
      <c r="S2278" s="20" t="s">
        <v>32</v>
      </c>
      <c r="T2278" s="20" t="s">
        <v>32</v>
      </c>
      <c r="U2278" s="20" t="s">
        <v>32</v>
      </c>
      <c r="V2278" s="20" t="s">
        <v>32</v>
      </c>
      <c r="W2278" s="21" t="s">
        <v>32</v>
      </c>
      <c r="X2278" s="149"/>
      <c r="Y2278" s="19">
        <v>0.4</v>
      </c>
      <c r="Z2278" s="20">
        <v>0.4</v>
      </c>
      <c r="AA2278" s="20">
        <v>0.4</v>
      </c>
      <c r="AB2278" s="20">
        <v>0.4</v>
      </c>
      <c r="AC2278" s="20">
        <v>0.4</v>
      </c>
      <c r="AD2278" s="20">
        <v>0.4</v>
      </c>
      <c r="AE2278" s="21">
        <v>0.4</v>
      </c>
      <c r="AF2278" s="123"/>
      <c r="AG2278" s="20" t="s">
        <v>32</v>
      </c>
      <c r="AH2278" s="21" t="s">
        <v>32</v>
      </c>
    </row>
    <row r="2279" spans="1:34" x14ac:dyDescent="0.35">
      <c r="A2279" s="15" t="s">
        <v>165</v>
      </c>
      <c r="B2279" s="16" t="s">
        <v>22</v>
      </c>
      <c r="C2279" s="16" t="s">
        <v>23</v>
      </c>
      <c r="D2279" s="16" t="s">
        <v>103</v>
      </c>
      <c r="E2279" s="16" t="s">
        <v>76</v>
      </c>
      <c r="F2279" s="16" t="s">
        <v>104</v>
      </c>
      <c r="G2279" s="16" t="s">
        <v>78</v>
      </c>
      <c r="H2279" s="17">
        <v>2.2499999999999999E-2</v>
      </c>
      <c r="I2279" s="16" t="s">
        <v>104</v>
      </c>
      <c r="J2279" s="16" t="s">
        <v>1003</v>
      </c>
      <c r="K2279" s="18" t="s">
        <v>30</v>
      </c>
      <c r="L2279" s="168">
        <v>7.99</v>
      </c>
      <c r="M2279" s="166">
        <v>7.99</v>
      </c>
      <c r="N2279" s="166">
        <v>7.99</v>
      </c>
      <c r="O2279" s="166">
        <v>7.99</v>
      </c>
      <c r="P2279" s="166">
        <v>7.99</v>
      </c>
      <c r="Q2279" s="166">
        <v>7.99</v>
      </c>
      <c r="R2279" s="166">
        <v>7.99</v>
      </c>
      <c r="S2279" s="166">
        <v>7.79</v>
      </c>
      <c r="T2279" s="166">
        <v>7.79</v>
      </c>
      <c r="U2279" s="166">
        <v>6.68</v>
      </c>
      <c r="V2279" s="166">
        <v>6.68</v>
      </c>
      <c r="W2279" s="167">
        <v>7.4005000000000001</v>
      </c>
      <c r="X2279" s="178"/>
      <c r="Y2279" s="168">
        <v>7.59</v>
      </c>
      <c r="Z2279" s="166">
        <v>7.59</v>
      </c>
      <c r="AA2279" s="166">
        <v>7.59</v>
      </c>
      <c r="AB2279" s="166">
        <v>7.59</v>
      </c>
      <c r="AC2279" s="166">
        <v>7.59</v>
      </c>
      <c r="AD2279" s="166">
        <v>7.59</v>
      </c>
      <c r="AE2279" s="167">
        <v>7.59</v>
      </c>
      <c r="AF2279" s="118"/>
      <c r="AG2279" s="166">
        <v>0.2</v>
      </c>
      <c r="AH2279" s="167">
        <v>0.2</v>
      </c>
    </row>
    <row r="2280" spans="1:34" x14ac:dyDescent="0.35">
      <c r="A2280" s="15" t="s">
        <v>165</v>
      </c>
      <c r="B2280" s="16" t="s">
        <v>22</v>
      </c>
      <c r="C2280" s="16" t="s">
        <v>23</v>
      </c>
      <c r="D2280" s="16" t="s">
        <v>103</v>
      </c>
      <c r="E2280" s="16" t="s">
        <v>76</v>
      </c>
      <c r="F2280" s="16" t="s">
        <v>104</v>
      </c>
      <c r="G2280" s="16" t="s">
        <v>78</v>
      </c>
      <c r="H2280" s="17">
        <v>2.2499999999999999E-2</v>
      </c>
      <c r="I2280" s="16" t="s">
        <v>104</v>
      </c>
      <c r="J2280" s="16" t="s">
        <v>1003</v>
      </c>
      <c r="K2280" s="18" t="s">
        <v>31</v>
      </c>
      <c r="L2280" s="19">
        <v>0.7</v>
      </c>
      <c r="M2280" s="20">
        <v>0.7</v>
      </c>
      <c r="N2280" s="20">
        <v>0.7</v>
      </c>
      <c r="O2280" s="20">
        <v>0.7</v>
      </c>
      <c r="P2280" s="20">
        <v>0.7</v>
      </c>
      <c r="Q2280" s="20">
        <v>0.7</v>
      </c>
      <c r="R2280" s="20">
        <v>0.7</v>
      </c>
      <c r="S2280" s="20" t="s">
        <v>32</v>
      </c>
      <c r="T2280" s="20" t="s">
        <v>32</v>
      </c>
      <c r="U2280" s="20" t="s">
        <v>32</v>
      </c>
      <c r="V2280" s="20" t="s">
        <v>32</v>
      </c>
      <c r="W2280" s="21" t="s">
        <v>32</v>
      </c>
      <c r="X2280" s="149"/>
      <c r="Y2280" s="19">
        <v>0.3</v>
      </c>
      <c r="Z2280" s="20">
        <v>0.3</v>
      </c>
      <c r="AA2280" s="20">
        <v>0.3</v>
      </c>
      <c r="AB2280" s="20">
        <v>0.3</v>
      </c>
      <c r="AC2280" s="20">
        <v>0.3</v>
      </c>
      <c r="AD2280" s="20">
        <v>0.3</v>
      </c>
      <c r="AE2280" s="21">
        <v>0.3</v>
      </c>
      <c r="AF2280" s="123"/>
      <c r="AG2280" s="20" t="s">
        <v>32</v>
      </c>
      <c r="AH2280" s="21" t="s">
        <v>32</v>
      </c>
    </row>
    <row r="2281" spans="1:34" x14ac:dyDescent="0.35">
      <c r="A2281" s="24" t="s">
        <v>165</v>
      </c>
      <c r="B2281" s="25" t="s">
        <v>22</v>
      </c>
      <c r="C2281" s="25" t="s">
        <v>23</v>
      </c>
      <c r="D2281" s="25" t="s">
        <v>103</v>
      </c>
      <c r="E2281" s="25" t="s">
        <v>76</v>
      </c>
      <c r="F2281" s="25" t="s">
        <v>104</v>
      </c>
      <c r="G2281" s="25" t="s">
        <v>78</v>
      </c>
      <c r="H2281" s="26">
        <v>2.2499999999999999E-2</v>
      </c>
      <c r="I2281" s="25" t="s">
        <v>104</v>
      </c>
      <c r="J2281" s="25" t="s">
        <v>1003</v>
      </c>
      <c r="K2281" s="27" t="s">
        <v>33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1.3003901170351106E-2</v>
      </c>
      <c r="T2281" s="29">
        <v>1.3003901170351106E-2</v>
      </c>
      <c r="U2281" s="29">
        <v>0</v>
      </c>
      <c r="V2281" s="29">
        <v>0</v>
      </c>
      <c r="W2281" s="30">
        <v>1.3767123287671268E-2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165</v>
      </c>
      <c r="B2282" s="32" t="s">
        <v>22</v>
      </c>
      <c r="C2282" s="32" t="s">
        <v>23</v>
      </c>
      <c r="D2282" s="32" t="s">
        <v>103</v>
      </c>
      <c r="E2282" s="32" t="s">
        <v>76</v>
      </c>
      <c r="F2282" s="32" t="s">
        <v>105</v>
      </c>
      <c r="G2282" s="32" t="s">
        <v>78</v>
      </c>
      <c r="H2282" s="33">
        <v>2.2499999999999999E-2</v>
      </c>
      <c r="I2282" s="32" t="s">
        <v>105</v>
      </c>
      <c r="J2282" s="32" t="s">
        <v>1003</v>
      </c>
      <c r="K2282" s="34" t="s">
        <v>28</v>
      </c>
      <c r="L2282" s="35">
        <v>7.69</v>
      </c>
      <c r="M2282" s="36">
        <v>7.69</v>
      </c>
      <c r="N2282" s="36">
        <v>7.69</v>
      </c>
      <c r="O2282" s="36">
        <v>7.69</v>
      </c>
      <c r="P2282" s="36">
        <v>7.69</v>
      </c>
      <c r="Q2282" s="36">
        <v>7.69</v>
      </c>
      <c r="R2282" s="36">
        <v>7.69</v>
      </c>
      <c r="S2282" s="36">
        <v>7.49</v>
      </c>
      <c r="T2282" s="36">
        <v>7.49</v>
      </c>
      <c r="U2282" s="36">
        <v>6.24</v>
      </c>
      <c r="V2282" s="36">
        <v>6.24</v>
      </c>
      <c r="W2282" s="37">
        <v>7.11</v>
      </c>
      <c r="X2282" s="149"/>
      <c r="Y2282" s="128">
        <v>7.29</v>
      </c>
      <c r="Z2282" s="129">
        <v>7.29</v>
      </c>
      <c r="AA2282" s="129">
        <v>7.29</v>
      </c>
      <c r="AB2282" s="129">
        <v>7.29</v>
      </c>
      <c r="AC2282" s="129">
        <v>7.29</v>
      </c>
      <c r="AD2282" s="129">
        <v>7.29</v>
      </c>
      <c r="AE2282" s="151">
        <v>7.29</v>
      </c>
      <c r="AF2282" s="127"/>
      <c r="AG2282" s="129">
        <v>0.19</v>
      </c>
      <c r="AH2282" s="151">
        <v>0.19</v>
      </c>
    </row>
    <row r="2283" spans="1:34" x14ac:dyDescent="0.35">
      <c r="A2283" s="15" t="s">
        <v>165</v>
      </c>
      <c r="B2283" s="16" t="s">
        <v>22</v>
      </c>
      <c r="C2283" s="16" t="s">
        <v>23</v>
      </c>
      <c r="D2283" s="16" t="s">
        <v>103</v>
      </c>
      <c r="E2283" s="16" t="s">
        <v>76</v>
      </c>
      <c r="F2283" s="16" t="s">
        <v>105</v>
      </c>
      <c r="G2283" s="16" t="s">
        <v>78</v>
      </c>
      <c r="H2283" s="17">
        <v>2.2499999999999999E-2</v>
      </c>
      <c r="I2283" s="16" t="s">
        <v>105</v>
      </c>
      <c r="J2283" s="16" t="s">
        <v>1003</v>
      </c>
      <c r="K2283" s="18" t="s">
        <v>29</v>
      </c>
      <c r="L2283" s="19">
        <v>0.5</v>
      </c>
      <c r="M2283" s="20">
        <v>0.5</v>
      </c>
      <c r="N2283" s="20">
        <v>0.5</v>
      </c>
      <c r="O2283" s="20">
        <v>0.5</v>
      </c>
      <c r="P2283" s="20">
        <v>0.5</v>
      </c>
      <c r="Q2283" s="20">
        <v>0.5</v>
      </c>
      <c r="R2283" s="20">
        <v>0.5</v>
      </c>
      <c r="S2283" s="20" t="s">
        <v>32</v>
      </c>
      <c r="T2283" s="20" t="s">
        <v>32</v>
      </c>
      <c r="U2283" s="20" t="s">
        <v>32</v>
      </c>
      <c r="V2283" s="20" t="s">
        <v>32</v>
      </c>
      <c r="W2283" s="21" t="s">
        <v>32</v>
      </c>
      <c r="X2283" s="149"/>
      <c r="Y2283" s="19">
        <v>0.5</v>
      </c>
      <c r="Z2283" s="20">
        <v>0.5</v>
      </c>
      <c r="AA2283" s="20">
        <v>0.5</v>
      </c>
      <c r="AB2283" s="20">
        <v>0.5</v>
      </c>
      <c r="AC2283" s="20">
        <v>0.5</v>
      </c>
      <c r="AD2283" s="20">
        <v>0.5</v>
      </c>
      <c r="AE2283" s="21">
        <v>0.5</v>
      </c>
      <c r="AF2283" s="123"/>
      <c r="AG2283" s="20" t="s">
        <v>32</v>
      </c>
      <c r="AH2283" s="21" t="s">
        <v>32</v>
      </c>
    </row>
    <row r="2284" spans="1:34" x14ac:dyDescent="0.35">
      <c r="A2284" s="15" t="s">
        <v>165</v>
      </c>
      <c r="B2284" s="16" t="s">
        <v>22</v>
      </c>
      <c r="C2284" s="16" t="s">
        <v>23</v>
      </c>
      <c r="D2284" s="16" t="s">
        <v>103</v>
      </c>
      <c r="E2284" s="16" t="s">
        <v>76</v>
      </c>
      <c r="F2284" s="16" t="s">
        <v>105</v>
      </c>
      <c r="G2284" s="16" t="s">
        <v>78</v>
      </c>
      <c r="H2284" s="17">
        <v>2.2499999999999999E-2</v>
      </c>
      <c r="I2284" s="16" t="s">
        <v>105</v>
      </c>
      <c r="J2284" s="16" t="s">
        <v>1003</v>
      </c>
      <c r="K2284" s="18" t="s">
        <v>30</v>
      </c>
      <c r="L2284" s="168">
        <v>7.79</v>
      </c>
      <c r="M2284" s="166">
        <v>7.79</v>
      </c>
      <c r="N2284" s="166">
        <v>7.79</v>
      </c>
      <c r="O2284" s="166">
        <v>7.79</v>
      </c>
      <c r="P2284" s="166">
        <v>7.79</v>
      </c>
      <c r="Q2284" s="166">
        <v>7.79</v>
      </c>
      <c r="R2284" s="166">
        <v>7.79</v>
      </c>
      <c r="S2284" s="166">
        <v>7.69</v>
      </c>
      <c r="T2284" s="166">
        <v>7.69</v>
      </c>
      <c r="U2284" s="166">
        <v>6.33</v>
      </c>
      <c r="V2284" s="166">
        <v>6.33</v>
      </c>
      <c r="W2284" s="167">
        <v>7.11</v>
      </c>
      <c r="X2284" s="178"/>
      <c r="Y2284" s="168">
        <v>7.49</v>
      </c>
      <c r="Z2284" s="166">
        <v>7.49</v>
      </c>
      <c r="AA2284" s="166">
        <v>7.49</v>
      </c>
      <c r="AB2284" s="166">
        <v>7.49</v>
      </c>
      <c r="AC2284" s="166">
        <v>7.49</v>
      </c>
      <c r="AD2284" s="166">
        <v>7.49</v>
      </c>
      <c r="AE2284" s="167">
        <v>7.49</v>
      </c>
      <c r="AF2284" s="118"/>
      <c r="AG2284" s="166">
        <v>0.19</v>
      </c>
      <c r="AH2284" s="167">
        <v>0.19</v>
      </c>
    </row>
    <row r="2285" spans="1:34" x14ac:dyDescent="0.35">
      <c r="A2285" s="15" t="s">
        <v>165</v>
      </c>
      <c r="B2285" s="16" t="s">
        <v>22</v>
      </c>
      <c r="C2285" s="16" t="s">
        <v>23</v>
      </c>
      <c r="D2285" s="16" t="s">
        <v>103</v>
      </c>
      <c r="E2285" s="16" t="s">
        <v>76</v>
      </c>
      <c r="F2285" s="16" t="s">
        <v>105</v>
      </c>
      <c r="G2285" s="16" t="s">
        <v>78</v>
      </c>
      <c r="H2285" s="17">
        <v>2.2499999999999999E-2</v>
      </c>
      <c r="I2285" s="16" t="s">
        <v>105</v>
      </c>
      <c r="J2285" s="16" t="s">
        <v>1003</v>
      </c>
      <c r="K2285" s="18" t="s">
        <v>31</v>
      </c>
      <c r="L2285" s="19">
        <v>0.5</v>
      </c>
      <c r="M2285" s="20">
        <v>0.5</v>
      </c>
      <c r="N2285" s="20">
        <v>0.5</v>
      </c>
      <c r="O2285" s="20">
        <v>0.5</v>
      </c>
      <c r="P2285" s="20">
        <v>0.5</v>
      </c>
      <c r="Q2285" s="20">
        <v>0.5</v>
      </c>
      <c r="R2285" s="20">
        <v>0.5</v>
      </c>
      <c r="S2285" s="20" t="s">
        <v>32</v>
      </c>
      <c r="T2285" s="20" t="s">
        <v>32</v>
      </c>
      <c r="U2285" s="20" t="s">
        <v>32</v>
      </c>
      <c r="V2285" s="20" t="s">
        <v>32</v>
      </c>
      <c r="W2285" s="21" t="s">
        <v>32</v>
      </c>
      <c r="X2285" s="149"/>
      <c r="Y2285" s="19">
        <v>0.5</v>
      </c>
      <c r="Z2285" s="20">
        <v>0.5</v>
      </c>
      <c r="AA2285" s="20">
        <v>0.5</v>
      </c>
      <c r="AB2285" s="20">
        <v>0.5</v>
      </c>
      <c r="AC2285" s="20">
        <v>0.5</v>
      </c>
      <c r="AD2285" s="20">
        <v>0.5</v>
      </c>
      <c r="AE2285" s="21">
        <v>0.5</v>
      </c>
      <c r="AF2285" s="123"/>
      <c r="AG2285" s="20" t="s">
        <v>32</v>
      </c>
      <c r="AH2285" s="21" t="s">
        <v>32</v>
      </c>
    </row>
    <row r="2286" spans="1:34" x14ac:dyDescent="0.35">
      <c r="A2286" s="24" t="s">
        <v>165</v>
      </c>
      <c r="B2286" s="25" t="s">
        <v>22</v>
      </c>
      <c r="C2286" s="25" t="s">
        <v>23</v>
      </c>
      <c r="D2286" s="25" t="s">
        <v>103</v>
      </c>
      <c r="E2286" s="25" t="s">
        <v>76</v>
      </c>
      <c r="F2286" s="25" t="s">
        <v>105</v>
      </c>
      <c r="G2286" s="25" t="s">
        <v>78</v>
      </c>
      <c r="H2286" s="26">
        <v>2.2499999999999999E-2</v>
      </c>
      <c r="I2286" s="25" t="s">
        <v>105</v>
      </c>
      <c r="J2286" s="25" t="s">
        <v>1003</v>
      </c>
      <c r="K2286" s="27" t="s">
        <v>33</v>
      </c>
      <c r="L2286" s="28">
        <v>1.3003901170351106E-2</v>
      </c>
      <c r="M2286" s="29">
        <v>1.3003901170351106E-2</v>
      </c>
      <c r="N2286" s="29">
        <v>1.3003901170351106E-2</v>
      </c>
      <c r="O2286" s="29">
        <v>1.3003901170351106E-2</v>
      </c>
      <c r="P2286" s="29">
        <v>1.3003901170351106E-2</v>
      </c>
      <c r="Q2286" s="29">
        <v>1.3003901170351106E-2</v>
      </c>
      <c r="R2286" s="29">
        <v>1.3003901170351106E-2</v>
      </c>
      <c r="S2286" s="29">
        <v>2.6702269692923997E-2</v>
      </c>
      <c r="T2286" s="29">
        <v>2.6702269692923997E-2</v>
      </c>
      <c r="U2286" s="29">
        <v>1.4423076923076872E-2</v>
      </c>
      <c r="V2286" s="29">
        <v>1.4423076923076872E-2</v>
      </c>
      <c r="W2286" s="30">
        <v>0</v>
      </c>
      <c r="X2286" s="149"/>
      <c r="Y2286" s="125">
        <v>2.7434842249657088E-2</v>
      </c>
      <c r="Z2286" s="126">
        <v>2.7434842249657088E-2</v>
      </c>
      <c r="AA2286" s="126">
        <v>2.7434842249657088E-2</v>
      </c>
      <c r="AB2286" s="126">
        <v>2.7434842249657088E-2</v>
      </c>
      <c r="AC2286" s="126">
        <v>2.7434842249657088E-2</v>
      </c>
      <c r="AD2286" s="126">
        <v>2.7434842249657088E-2</v>
      </c>
      <c r="AE2286" s="153">
        <v>2.7434842249657088E-2</v>
      </c>
      <c r="AF2286" s="124"/>
      <c r="AG2286" s="126">
        <v>0</v>
      </c>
      <c r="AH2286" s="153">
        <v>0</v>
      </c>
    </row>
    <row r="2287" spans="1:34" x14ac:dyDescent="0.35">
      <c r="A2287" s="31" t="s">
        <v>165</v>
      </c>
      <c r="B2287" s="32" t="s">
        <v>22</v>
      </c>
      <c r="C2287" s="32" t="s">
        <v>23</v>
      </c>
      <c r="D2287" s="32" t="s">
        <v>106</v>
      </c>
      <c r="E2287" s="32" t="s">
        <v>76</v>
      </c>
      <c r="F2287" s="32" t="s">
        <v>107</v>
      </c>
      <c r="G2287" s="32" t="s">
        <v>78</v>
      </c>
      <c r="H2287" s="33">
        <v>2.5000000000000001E-2</v>
      </c>
      <c r="I2287" s="32" t="s">
        <v>107</v>
      </c>
      <c r="J2287" s="32"/>
      <c r="K2287" s="34" t="s">
        <v>28</v>
      </c>
      <c r="L2287" s="35">
        <v>8.99</v>
      </c>
      <c r="M2287" s="36">
        <v>8.99</v>
      </c>
      <c r="N2287" s="36">
        <v>8.99</v>
      </c>
      <c r="O2287" s="36">
        <v>8.99</v>
      </c>
      <c r="P2287" s="36">
        <v>8.99</v>
      </c>
      <c r="Q2287" s="36">
        <v>8.99</v>
      </c>
      <c r="R2287" s="36">
        <v>8.99</v>
      </c>
      <c r="S2287" s="36">
        <v>7.59</v>
      </c>
      <c r="T2287" s="36">
        <v>7.59</v>
      </c>
      <c r="U2287" s="36">
        <v>7.49</v>
      </c>
      <c r="V2287" s="36">
        <v>7.49</v>
      </c>
      <c r="W2287" s="37">
        <v>7.06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0.19</v>
      </c>
      <c r="AH2287" s="151">
        <v>0.19</v>
      </c>
    </row>
    <row r="2288" spans="1:34" x14ac:dyDescent="0.35">
      <c r="A2288" s="15" t="s">
        <v>165</v>
      </c>
      <c r="B2288" s="16" t="s">
        <v>22</v>
      </c>
      <c r="C2288" s="16" t="s">
        <v>23</v>
      </c>
      <c r="D2288" s="16" t="s">
        <v>106</v>
      </c>
      <c r="E2288" s="16" t="s">
        <v>76</v>
      </c>
      <c r="F2288" s="16" t="s">
        <v>107</v>
      </c>
      <c r="G2288" s="16" t="s">
        <v>78</v>
      </c>
      <c r="H2288" s="17">
        <v>2.5000000000000001E-2</v>
      </c>
      <c r="I2288" s="16" t="s">
        <v>107</v>
      </c>
      <c r="J2288" s="16"/>
      <c r="K2288" s="18" t="s">
        <v>29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32</v>
      </c>
      <c r="T2288" s="20" t="s">
        <v>32</v>
      </c>
      <c r="U2288" s="20" t="s">
        <v>32</v>
      </c>
      <c r="V2288" s="20" t="s">
        <v>32</v>
      </c>
      <c r="W2288" s="21" t="s">
        <v>32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32</v>
      </c>
      <c r="AH2288" s="21" t="s">
        <v>32</v>
      </c>
    </row>
    <row r="2289" spans="1:34" x14ac:dyDescent="0.35">
      <c r="A2289" s="15" t="s">
        <v>165</v>
      </c>
      <c r="B2289" s="16" t="s">
        <v>22</v>
      </c>
      <c r="C2289" s="16" t="s">
        <v>23</v>
      </c>
      <c r="D2289" s="16" t="s">
        <v>106</v>
      </c>
      <c r="E2289" s="16" t="s">
        <v>76</v>
      </c>
      <c r="F2289" s="16" t="s">
        <v>107</v>
      </c>
      <c r="G2289" s="16" t="s">
        <v>78</v>
      </c>
      <c r="H2289" s="17">
        <v>2.5000000000000001E-2</v>
      </c>
      <c r="I2289" s="16" t="s">
        <v>107</v>
      </c>
      <c r="J2289" s="16"/>
      <c r="K2289" s="18" t="s">
        <v>30</v>
      </c>
      <c r="L2289" s="172">
        <v>9.19</v>
      </c>
      <c r="M2289" s="171">
        <v>9.19</v>
      </c>
      <c r="N2289" s="171">
        <v>9.19</v>
      </c>
      <c r="O2289" s="171">
        <v>9.19</v>
      </c>
      <c r="P2289" s="171">
        <v>9.19</v>
      </c>
      <c r="Q2289" s="171">
        <v>9.19</v>
      </c>
      <c r="R2289" s="171">
        <v>9.19</v>
      </c>
      <c r="S2289" s="171">
        <v>7.99</v>
      </c>
      <c r="T2289" s="171">
        <v>7.99</v>
      </c>
      <c r="U2289" s="171">
        <v>7.6566295884315902</v>
      </c>
      <c r="V2289" s="171">
        <v>7.6566295884315902</v>
      </c>
      <c r="W2289" s="170">
        <v>7.4320685111989455</v>
      </c>
      <c r="X2289" s="178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0.2</v>
      </c>
      <c r="AH2289" s="167">
        <v>0.2</v>
      </c>
    </row>
    <row r="2290" spans="1:34" x14ac:dyDescent="0.35">
      <c r="A2290" s="15" t="s">
        <v>165</v>
      </c>
      <c r="B2290" s="16" t="s">
        <v>22</v>
      </c>
      <c r="C2290" s="16" t="s">
        <v>23</v>
      </c>
      <c r="D2290" s="16" t="s">
        <v>106</v>
      </c>
      <c r="E2290" s="16" t="s">
        <v>76</v>
      </c>
      <c r="F2290" s="16" t="s">
        <v>107</v>
      </c>
      <c r="G2290" s="16" t="s">
        <v>78</v>
      </c>
      <c r="H2290" s="17">
        <v>2.5000000000000001E-2</v>
      </c>
      <c r="I2290" s="16" t="s">
        <v>107</v>
      </c>
      <c r="J2290" s="16"/>
      <c r="K2290" s="18" t="s">
        <v>31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32</v>
      </c>
      <c r="T2290" s="20" t="s">
        <v>32</v>
      </c>
      <c r="U2290" s="20" t="s">
        <v>32</v>
      </c>
      <c r="V2290" s="20" t="s">
        <v>32</v>
      </c>
      <c r="W2290" s="21" t="s">
        <v>32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32</v>
      </c>
      <c r="AH2290" s="21" t="s">
        <v>32</v>
      </c>
    </row>
    <row r="2291" spans="1:34" x14ac:dyDescent="0.35">
      <c r="A2291" s="24" t="s">
        <v>165</v>
      </c>
      <c r="B2291" s="25" t="s">
        <v>22</v>
      </c>
      <c r="C2291" s="25" t="s">
        <v>23</v>
      </c>
      <c r="D2291" s="25" t="s">
        <v>106</v>
      </c>
      <c r="E2291" s="25" t="s">
        <v>76</v>
      </c>
      <c r="F2291" s="25" t="s">
        <v>107</v>
      </c>
      <c r="G2291" s="25" t="s">
        <v>78</v>
      </c>
      <c r="H2291" s="26">
        <v>2.5000000000000001E-2</v>
      </c>
      <c r="I2291" s="25" t="s">
        <v>107</v>
      </c>
      <c r="J2291" s="25"/>
      <c r="K2291" s="27" t="s">
        <v>33</v>
      </c>
      <c r="L2291" s="28">
        <v>2.2246941045606095E-2</v>
      </c>
      <c r="M2291" s="29">
        <v>2.2246941045606095E-2</v>
      </c>
      <c r="N2291" s="29">
        <v>2.2246941045606095E-2</v>
      </c>
      <c r="O2291" s="29">
        <v>2.2246941045606095E-2</v>
      </c>
      <c r="P2291" s="29">
        <v>2.2246941045606095E-2</v>
      </c>
      <c r="Q2291" s="29">
        <v>2.2246941045606095E-2</v>
      </c>
      <c r="R2291" s="29">
        <v>2.2246941045606095E-2</v>
      </c>
      <c r="S2291" s="29">
        <v>5.2700922266139649E-2</v>
      </c>
      <c r="T2291" s="29">
        <v>5.2700922266139649E-2</v>
      </c>
      <c r="U2291" s="29">
        <v>2.2246941045606095E-2</v>
      </c>
      <c r="V2291" s="29">
        <v>2.2246941045606095E-2</v>
      </c>
      <c r="W2291" s="30">
        <v>5.2700922266139649E-2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165</v>
      </c>
      <c r="B2292" s="32" t="s">
        <v>22</v>
      </c>
      <c r="C2292" s="32" t="s">
        <v>23</v>
      </c>
      <c r="D2292" s="32" t="s">
        <v>106</v>
      </c>
      <c r="E2292" s="32" t="s">
        <v>76</v>
      </c>
      <c r="F2292" s="32" t="s">
        <v>108</v>
      </c>
      <c r="G2292" s="32" t="s">
        <v>78</v>
      </c>
      <c r="H2292" s="33">
        <v>2.5000000000000001E-2</v>
      </c>
      <c r="I2292" s="32" t="s">
        <v>108</v>
      </c>
      <c r="J2292" s="32"/>
      <c r="K2292" s="34" t="s">
        <v>28</v>
      </c>
      <c r="L2292" s="35">
        <v>8.69</v>
      </c>
      <c r="M2292" s="36">
        <v>8.69</v>
      </c>
      <c r="N2292" s="36">
        <v>8.69</v>
      </c>
      <c r="O2292" s="36">
        <v>8.69</v>
      </c>
      <c r="P2292" s="36">
        <v>8.69</v>
      </c>
      <c r="Q2292" s="36">
        <v>8.69</v>
      </c>
      <c r="R2292" s="36">
        <v>8.69</v>
      </c>
      <c r="S2292" s="36">
        <v>7.49</v>
      </c>
      <c r="T2292" s="36">
        <v>7.49</v>
      </c>
      <c r="U2292" s="36">
        <v>7.08</v>
      </c>
      <c r="V2292" s="36">
        <v>7.08</v>
      </c>
      <c r="W2292" s="37">
        <v>7.11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0.19</v>
      </c>
      <c r="AH2292" s="151">
        <v>0.19</v>
      </c>
    </row>
    <row r="2293" spans="1:34" x14ac:dyDescent="0.35">
      <c r="A2293" s="15" t="s">
        <v>165</v>
      </c>
      <c r="B2293" s="16" t="s">
        <v>22</v>
      </c>
      <c r="C2293" s="16" t="s">
        <v>23</v>
      </c>
      <c r="D2293" s="16" t="s">
        <v>106</v>
      </c>
      <c r="E2293" s="16" t="s">
        <v>76</v>
      </c>
      <c r="F2293" s="16" t="s">
        <v>108</v>
      </c>
      <c r="G2293" s="16" t="s">
        <v>78</v>
      </c>
      <c r="H2293" s="17">
        <v>2.5000000000000001E-2</v>
      </c>
      <c r="I2293" s="16" t="s">
        <v>108</v>
      </c>
      <c r="J2293" s="16"/>
      <c r="K2293" s="18" t="s">
        <v>29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32</v>
      </c>
      <c r="T2293" s="20" t="s">
        <v>32</v>
      </c>
      <c r="U2293" s="20" t="s">
        <v>32</v>
      </c>
      <c r="V2293" s="20" t="s">
        <v>32</v>
      </c>
      <c r="W2293" s="21" t="s">
        <v>32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32</v>
      </c>
      <c r="AH2293" s="21" t="s">
        <v>32</v>
      </c>
    </row>
    <row r="2294" spans="1:34" x14ac:dyDescent="0.35">
      <c r="A2294" s="15" t="s">
        <v>165</v>
      </c>
      <c r="B2294" s="16" t="s">
        <v>22</v>
      </c>
      <c r="C2294" s="16" t="s">
        <v>23</v>
      </c>
      <c r="D2294" s="16" t="s">
        <v>106</v>
      </c>
      <c r="E2294" s="16" t="s">
        <v>76</v>
      </c>
      <c r="F2294" s="16" t="s">
        <v>108</v>
      </c>
      <c r="G2294" s="16" t="s">
        <v>78</v>
      </c>
      <c r="H2294" s="17">
        <v>2.5000000000000001E-2</v>
      </c>
      <c r="I2294" s="16" t="s">
        <v>108</v>
      </c>
      <c r="J2294" s="16"/>
      <c r="K2294" s="18" t="s">
        <v>30</v>
      </c>
      <c r="L2294" s="22">
        <v>8.69</v>
      </c>
      <c r="M2294" s="23">
        <v>8.69</v>
      </c>
      <c r="N2294" s="23">
        <v>8.69</v>
      </c>
      <c r="O2294" s="23">
        <v>8.69</v>
      </c>
      <c r="P2294" s="23">
        <v>8.69</v>
      </c>
      <c r="Q2294" s="23">
        <v>8.69</v>
      </c>
      <c r="R2294" s="23">
        <v>8.69</v>
      </c>
      <c r="S2294" s="171">
        <v>7.79</v>
      </c>
      <c r="T2294" s="171">
        <v>7.79</v>
      </c>
      <c r="U2294" s="23">
        <v>7.08</v>
      </c>
      <c r="V2294" s="23">
        <v>7.08</v>
      </c>
      <c r="W2294" s="170">
        <v>7.3947797062750338</v>
      </c>
      <c r="X2294" s="178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0.2</v>
      </c>
      <c r="AH2294" s="167">
        <v>0.2</v>
      </c>
    </row>
    <row r="2295" spans="1:34" x14ac:dyDescent="0.35">
      <c r="A2295" s="15" t="s">
        <v>165</v>
      </c>
      <c r="B2295" s="16" t="s">
        <v>22</v>
      </c>
      <c r="C2295" s="16" t="s">
        <v>23</v>
      </c>
      <c r="D2295" s="16" t="s">
        <v>106</v>
      </c>
      <c r="E2295" s="16" t="s">
        <v>76</v>
      </c>
      <c r="F2295" s="16" t="s">
        <v>108</v>
      </c>
      <c r="G2295" s="16" t="s">
        <v>78</v>
      </c>
      <c r="H2295" s="17">
        <v>2.5000000000000001E-2</v>
      </c>
      <c r="I2295" s="16" t="s">
        <v>108</v>
      </c>
      <c r="J2295" s="16"/>
      <c r="K2295" s="18" t="s">
        <v>31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32</v>
      </c>
      <c r="T2295" s="20" t="s">
        <v>32</v>
      </c>
      <c r="U2295" s="20" t="s">
        <v>32</v>
      </c>
      <c r="V2295" s="20" t="s">
        <v>32</v>
      </c>
      <c r="W2295" s="21" t="s">
        <v>32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32</v>
      </c>
      <c r="AH2295" s="21" t="s">
        <v>32</v>
      </c>
    </row>
    <row r="2296" spans="1:34" x14ac:dyDescent="0.35">
      <c r="A2296" s="24" t="s">
        <v>165</v>
      </c>
      <c r="B2296" s="25" t="s">
        <v>22</v>
      </c>
      <c r="C2296" s="25" t="s">
        <v>23</v>
      </c>
      <c r="D2296" s="25" t="s">
        <v>106</v>
      </c>
      <c r="E2296" s="25" t="s">
        <v>76</v>
      </c>
      <c r="F2296" s="25" t="s">
        <v>108</v>
      </c>
      <c r="G2296" s="25" t="s">
        <v>78</v>
      </c>
      <c r="H2296" s="26">
        <v>2.5000000000000001E-2</v>
      </c>
      <c r="I2296" s="25" t="s">
        <v>108</v>
      </c>
      <c r="J2296" s="25"/>
      <c r="K2296" s="27" t="s">
        <v>33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4.0053404539385884E-2</v>
      </c>
      <c r="T2296" s="29">
        <v>4.0053404539385884E-2</v>
      </c>
      <c r="U2296" s="29">
        <v>0</v>
      </c>
      <c r="V2296" s="29">
        <v>0</v>
      </c>
      <c r="W2296" s="30">
        <v>4.0053404539385884E-2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165</v>
      </c>
      <c r="B2297" s="32" t="s">
        <v>22</v>
      </c>
      <c r="C2297" s="32" t="s">
        <v>23</v>
      </c>
      <c r="D2297" s="32" t="s">
        <v>109</v>
      </c>
      <c r="E2297" s="32" t="s">
        <v>76</v>
      </c>
      <c r="F2297" s="32" t="s">
        <v>110</v>
      </c>
      <c r="G2297" s="32" t="s">
        <v>78</v>
      </c>
      <c r="H2297" s="33">
        <v>0.03</v>
      </c>
      <c r="I2297" s="32" t="s">
        <v>110</v>
      </c>
      <c r="J2297" s="32"/>
      <c r="K2297" s="34" t="s">
        <v>28</v>
      </c>
      <c r="L2297" s="35">
        <v>9.2899999999999991</v>
      </c>
      <c r="M2297" s="36">
        <v>9.2899999999999991</v>
      </c>
      <c r="N2297" s="36">
        <v>9.2899999999999991</v>
      </c>
      <c r="O2297" s="36">
        <v>9.2899999999999991</v>
      </c>
      <c r="P2297" s="36">
        <v>9.2899999999999991</v>
      </c>
      <c r="Q2297" s="36">
        <v>9.2899999999999991</v>
      </c>
      <c r="R2297" s="36">
        <v>9.2899999999999991</v>
      </c>
      <c r="S2297" s="36">
        <v>8.99</v>
      </c>
      <c r="T2297" s="36">
        <v>8.99</v>
      </c>
      <c r="U2297" s="36">
        <v>7.74</v>
      </c>
      <c r="V2297" s="36">
        <v>7.74</v>
      </c>
      <c r="W2297" s="37">
        <v>8.5399999999999991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0.23</v>
      </c>
      <c r="AH2297" s="151">
        <v>0.23</v>
      </c>
    </row>
    <row r="2298" spans="1:34" x14ac:dyDescent="0.35">
      <c r="A2298" s="15" t="s">
        <v>165</v>
      </c>
      <c r="B2298" s="16" t="s">
        <v>22</v>
      </c>
      <c r="C2298" s="16" t="s">
        <v>23</v>
      </c>
      <c r="D2298" s="16" t="s">
        <v>109</v>
      </c>
      <c r="E2298" s="16" t="s">
        <v>76</v>
      </c>
      <c r="F2298" s="16" t="s">
        <v>110</v>
      </c>
      <c r="G2298" s="16" t="s">
        <v>78</v>
      </c>
      <c r="H2298" s="17">
        <v>0.03</v>
      </c>
      <c r="I2298" s="16" t="s">
        <v>110</v>
      </c>
      <c r="J2298" s="16"/>
      <c r="K2298" s="18" t="s">
        <v>29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32</v>
      </c>
      <c r="T2298" s="20" t="s">
        <v>32</v>
      </c>
      <c r="U2298" s="20" t="s">
        <v>32</v>
      </c>
      <c r="V2298" s="20" t="s">
        <v>32</v>
      </c>
      <c r="W2298" s="21" t="s">
        <v>32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32</v>
      </c>
      <c r="AH2298" s="21" t="s">
        <v>32</v>
      </c>
    </row>
    <row r="2299" spans="1:34" x14ac:dyDescent="0.35">
      <c r="A2299" s="15" t="s">
        <v>165</v>
      </c>
      <c r="B2299" s="16" t="s">
        <v>22</v>
      </c>
      <c r="C2299" s="16" t="s">
        <v>23</v>
      </c>
      <c r="D2299" s="16" t="s">
        <v>109</v>
      </c>
      <c r="E2299" s="16" t="s">
        <v>76</v>
      </c>
      <c r="F2299" s="16" t="s">
        <v>110</v>
      </c>
      <c r="G2299" s="16" t="s">
        <v>78</v>
      </c>
      <c r="H2299" s="17">
        <v>0.03</v>
      </c>
      <c r="I2299" s="16" t="s">
        <v>110</v>
      </c>
      <c r="J2299" s="16"/>
      <c r="K2299" s="18" t="s">
        <v>30</v>
      </c>
      <c r="L2299" s="172">
        <v>9.99</v>
      </c>
      <c r="M2299" s="171">
        <v>9.99</v>
      </c>
      <c r="N2299" s="171">
        <v>9.99</v>
      </c>
      <c r="O2299" s="171">
        <v>9.99</v>
      </c>
      <c r="P2299" s="171">
        <v>9.99</v>
      </c>
      <c r="Q2299" s="171">
        <v>9.99</v>
      </c>
      <c r="R2299" s="171">
        <v>9.99</v>
      </c>
      <c r="S2299" s="171">
        <v>9.69</v>
      </c>
      <c r="T2299" s="171">
        <v>9.69</v>
      </c>
      <c r="U2299" s="171">
        <v>8.3232077502691073</v>
      </c>
      <c r="V2299" s="171">
        <v>8.3232077502691073</v>
      </c>
      <c r="W2299" s="170">
        <v>9.2049610678531693</v>
      </c>
      <c r="X2299" s="178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0.24</v>
      </c>
      <c r="AH2299" s="167">
        <v>0.24</v>
      </c>
    </row>
    <row r="2300" spans="1:34" x14ac:dyDescent="0.35">
      <c r="A2300" s="15" t="s">
        <v>165</v>
      </c>
      <c r="B2300" s="16" t="s">
        <v>22</v>
      </c>
      <c r="C2300" s="16" t="s">
        <v>23</v>
      </c>
      <c r="D2300" s="16" t="s">
        <v>109</v>
      </c>
      <c r="E2300" s="16" t="s">
        <v>76</v>
      </c>
      <c r="F2300" s="16" t="s">
        <v>110</v>
      </c>
      <c r="G2300" s="16" t="s">
        <v>78</v>
      </c>
      <c r="H2300" s="17">
        <v>0.03</v>
      </c>
      <c r="I2300" s="16" t="s">
        <v>110</v>
      </c>
      <c r="J2300" s="16"/>
      <c r="K2300" s="18" t="s">
        <v>31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32</v>
      </c>
      <c r="T2300" s="20" t="s">
        <v>32</v>
      </c>
      <c r="U2300" s="20" t="s">
        <v>32</v>
      </c>
      <c r="V2300" s="20" t="s">
        <v>32</v>
      </c>
      <c r="W2300" s="21" t="s">
        <v>32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32</v>
      </c>
      <c r="AH2300" s="21" t="s">
        <v>32</v>
      </c>
    </row>
    <row r="2301" spans="1:34" x14ac:dyDescent="0.35">
      <c r="A2301" s="24" t="s">
        <v>165</v>
      </c>
      <c r="B2301" s="25" t="s">
        <v>22</v>
      </c>
      <c r="C2301" s="25" t="s">
        <v>23</v>
      </c>
      <c r="D2301" s="25" t="s">
        <v>109</v>
      </c>
      <c r="E2301" s="25" t="s">
        <v>76</v>
      </c>
      <c r="F2301" s="25" t="s">
        <v>110</v>
      </c>
      <c r="G2301" s="25" t="s">
        <v>78</v>
      </c>
      <c r="H2301" s="26">
        <v>0.03</v>
      </c>
      <c r="I2301" s="25" t="s">
        <v>110</v>
      </c>
      <c r="J2301" s="25"/>
      <c r="K2301" s="27" t="s">
        <v>33</v>
      </c>
      <c r="L2301" s="28">
        <v>7.5349838536060476E-2</v>
      </c>
      <c r="M2301" s="29">
        <v>7.5349838536060476E-2</v>
      </c>
      <c r="N2301" s="29">
        <v>7.5349838536060476E-2</v>
      </c>
      <c r="O2301" s="29">
        <v>7.5349838536060476E-2</v>
      </c>
      <c r="P2301" s="29">
        <v>7.5349838536060476E-2</v>
      </c>
      <c r="Q2301" s="29">
        <v>7.5349838536060476E-2</v>
      </c>
      <c r="R2301" s="29">
        <v>7.5349838536060476E-2</v>
      </c>
      <c r="S2301" s="29">
        <v>7.7864293659621664E-2</v>
      </c>
      <c r="T2301" s="29">
        <v>7.7864293659621664E-2</v>
      </c>
      <c r="U2301" s="29">
        <v>7.5349838536060254E-2</v>
      </c>
      <c r="V2301" s="29">
        <v>7.5349838536060254E-2</v>
      </c>
      <c r="W2301" s="30">
        <v>7.7864293659621886E-2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165</v>
      </c>
      <c r="B2302" s="32" t="s">
        <v>22</v>
      </c>
      <c r="C2302" s="32" t="s">
        <v>23</v>
      </c>
      <c r="D2302" s="32" t="s">
        <v>109</v>
      </c>
      <c r="E2302" s="32" t="s">
        <v>76</v>
      </c>
      <c r="F2302" s="32" t="s">
        <v>111</v>
      </c>
      <c r="G2302" s="32" t="s">
        <v>78</v>
      </c>
      <c r="H2302" s="33">
        <v>0.03</v>
      </c>
      <c r="I2302" s="32" t="s">
        <v>111</v>
      </c>
      <c r="J2302" s="32"/>
      <c r="K2302" s="34" t="s">
        <v>28</v>
      </c>
      <c r="L2302" s="35">
        <v>9.39</v>
      </c>
      <c r="M2302" s="36">
        <v>9.39</v>
      </c>
      <c r="N2302" s="36">
        <v>9.39</v>
      </c>
      <c r="O2302" s="36">
        <v>9.39</v>
      </c>
      <c r="P2302" s="36">
        <v>9.39</v>
      </c>
      <c r="Q2302" s="36">
        <v>9.39</v>
      </c>
      <c r="R2302" s="36">
        <v>9.39</v>
      </c>
      <c r="S2302" s="36">
        <v>8.99</v>
      </c>
      <c r="T2302" s="36">
        <v>8.99</v>
      </c>
      <c r="U2302" s="36">
        <v>7.83</v>
      </c>
      <c r="V2302" s="36">
        <v>7.83</v>
      </c>
      <c r="W2302" s="37">
        <v>8.5399999999999991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0.23</v>
      </c>
      <c r="AH2302" s="151">
        <v>0.23</v>
      </c>
    </row>
    <row r="2303" spans="1:34" x14ac:dyDescent="0.35">
      <c r="A2303" s="15" t="s">
        <v>165</v>
      </c>
      <c r="B2303" s="16" t="s">
        <v>22</v>
      </c>
      <c r="C2303" s="16" t="s">
        <v>23</v>
      </c>
      <c r="D2303" s="16" t="s">
        <v>109</v>
      </c>
      <c r="E2303" s="16" t="s">
        <v>76</v>
      </c>
      <c r="F2303" s="16" t="s">
        <v>111</v>
      </c>
      <c r="G2303" s="16" t="s">
        <v>78</v>
      </c>
      <c r="H2303" s="17">
        <v>0.03</v>
      </c>
      <c r="I2303" s="16" t="s">
        <v>111</v>
      </c>
      <c r="J2303" s="16"/>
      <c r="K2303" s="18" t="s">
        <v>29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32</v>
      </c>
      <c r="T2303" s="20" t="s">
        <v>32</v>
      </c>
      <c r="U2303" s="20" t="s">
        <v>32</v>
      </c>
      <c r="V2303" s="20" t="s">
        <v>32</v>
      </c>
      <c r="W2303" s="21" t="s">
        <v>32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32</v>
      </c>
      <c r="AH2303" s="21" t="s">
        <v>32</v>
      </c>
    </row>
    <row r="2304" spans="1:34" x14ac:dyDescent="0.35">
      <c r="A2304" s="15" t="s">
        <v>165</v>
      </c>
      <c r="B2304" s="16" t="s">
        <v>22</v>
      </c>
      <c r="C2304" s="16" t="s">
        <v>23</v>
      </c>
      <c r="D2304" s="16" t="s">
        <v>109</v>
      </c>
      <c r="E2304" s="16" t="s">
        <v>76</v>
      </c>
      <c r="F2304" s="16" t="s">
        <v>111</v>
      </c>
      <c r="G2304" s="16" t="s">
        <v>78</v>
      </c>
      <c r="H2304" s="17">
        <v>0.03</v>
      </c>
      <c r="I2304" s="16" t="s">
        <v>111</v>
      </c>
      <c r="J2304" s="16"/>
      <c r="K2304" s="18" t="s">
        <v>30</v>
      </c>
      <c r="L2304" s="172">
        <v>9.99</v>
      </c>
      <c r="M2304" s="171">
        <v>9.99</v>
      </c>
      <c r="N2304" s="171">
        <v>9.99</v>
      </c>
      <c r="O2304" s="171">
        <v>9.99</v>
      </c>
      <c r="P2304" s="171">
        <v>9.99</v>
      </c>
      <c r="Q2304" s="171">
        <v>9.99</v>
      </c>
      <c r="R2304" s="171">
        <v>9.99</v>
      </c>
      <c r="S2304" s="23">
        <v>8.99</v>
      </c>
      <c r="T2304" s="23">
        <v>8.99</v>
      </c>
      <c r="U2304" s="171">
        <v>8.3303194888178904</v>
      </c>
      <c r="V2304" s="171">
        <v>8.3303194888178904</v>
      </c>
      <c r="W2304" s="152">
        <v>8.5399999999999991</v>
      </c>
      <c r="X2304" s="178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0.23</v>
      </c>
      <c r="AH2304" s="167">
        <v>0.23</v>
      </c>
    </row>
    <row r="2305" spans="1:34" x14ac:dyDescent="0.35">
      <c r="A2305" s="15" t="s">
        <v>165</v>
      </c>
      <c r="B2305" s="16" t="s">
        <v>22</v>
      </c>
      <c r="C2305" s="16" t="s">
        <v>23</v>
      </c>
      <c r="D2305" s="16" t="s">
        <v>109</v>
      </c>
      <c r="E2305" s="16" t="s">
        <v>76</v>
      </c>
      <c r="F2305" s="16" t="s">
        <v>111</v>
      </c>
      <c r="G2305" s="16" t="s">
        <v>78</v>
      </c>
      <c r="H2305" s="17">
        <v>0.03</v>
      </c>
      <c r="I2305" s="16" t="s">
        <v>111</v>
      </c>
      <c r="J2305" s="16"/>
      <c r="K2305" s="18" t="s">
        <v>31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32</v>
      </c>
      <c r="T2305" s="20" t="s">
        <v>32</v>
      </c>
      <c r="U2305" s="20" t="s">
        <v>32</v>
      </c>
      <c r="V2305" s="20" t="s">
        <v>32</v>
      </c>
      <c r="W2305" s="21" t="s">
        <v>32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32</v>
      </c>
      <c r="AH2305" s="21" t="s">
        <v>32</v>
      </c>
    </row>
    <row r="2306" spans="1:34" x14ac:dyDescent="0.35">
      <c r="A2306" s="24" t="s">
        <v>165</v>
      </c>
      <c r="B2306" s="25" t="s">
        <v>22</v>
      </c>
      <c r="C2306" s="25" t="s">
        <v>23</v>
      </c>
      <c r="D2306" s="25" t="s">
        <v>109</v>
      </c>
      <c r="E2306" s="25" t="s">
        <v>76</v>
      </c>
      <c r="F2306" s="25" t="s">
        <v>111</v>
      </c>
      <c r="G2306" s="25" t="s">
        <v>78</v>
      </c>
      <c r="H2306" s="26">
        <v>0.03</v>
      </c>
      <c r="I2306" s="25" t="s">
        <v>111</v>
      </c>
      <c r="J2306" s="25"/>
      <c r="K2306" s="27" t="s">
        <v>33</v>
      </c>
      <c r="L2306" s="28">
        <v>6.3897763578274702E-2</v>
      </c>
      <c r="M2306" s="29">
        <v>6.3897763578274702E-2</v>
      </c>
      <c r="N2306" s="29">
        <v>6.3897763578274702E-2</v>
      </c>
      <c r="O2306" s="29">
        <v>6.3897763578274702E-2</v>
      </c>
      <c r="P2306" s="29">
        <v>6.3897763578274702E-2</v>
      </c>
      <c r="Q2306" s="29">
        <v>6.3897763578274702E-2</v>
      </c>
      <c r="R2306" s="29">
        <v>6.3897763578274702E-2</v>
      </c>
      <c r="S2306" s="29">
        <v>0</v>
      </c>
      <c r="T2306" s="29">
        <v>0</v>
      </c>
      <c r="U2306" s="29">
        <v>6.3897763578274702E-2</v>
      </c>
      <c r="V2306" s="29">
        <v>6.3897763578274702E-2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165</v>
      </c>
      <c r="B2307" s="32" t="s">
        <v>22</v>
      </c>
      <c r="C2307" s="32" t="s">
        <v>23</v>
      </c>
      <c r="D2307" s="32" t="s">
        <v>112</v>
      </c>
      <c r="E2307" s="32" t="s">
        <v>76</v>
      </c>
      <c r="F2307" s="32" t="s">
        <v>113</v>
      </c>
      <c r="G2307" s="32" t="s">
        <v>78</v>
      </c>
      <c r="H2307" s="33">
        <v>3.3000000000000002E-2</v>
      </c>
      <c r="I2307" s="32" t="s">
        <v>113</v>
      </c>
      <c r="J2307" s="32" t="s">
        <v>1003</v>
      </c>
      <c r="K2307" s="34" t="s">
        <v>28</v>
      </c>
      <c r="L2307" s="35">
        <v>9.49</v>
      </c>
      <c r="M2307" s="36">
        <v>9.49</v>
      </c>
      <c r="N2307" s="36">
        <v>9.49</v>
      </c>
      <c r="O2307" s="36">
        <v>9.49</v>
      </c>
      <c r="P2307" s="36">
        <v>9.49</v>
      </c>
      <c r="Q2307" s="36">
        <v>9.49</v>
      </c>
      <c r="R2307" s="36">
        <v>9.49</v>
      </c>
      <c r="S2307" s="36">
        <v>8.2899999999999991</v>
      </c>
      <c r="T2307" s="36">
        <v>8.2899999999999991</v>
      </c>
      <c r="U2307" s="36">
        <v>7.91</v>
      </c>
      <c r="V2307" s="36">
        <v>7.91</v>
      </c>
      <c r="W2307" s="37">
        <v>7.73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0.21</v>
      </c>
      <c r="AH2307" s="151">
        <v>0.21</v>
      </c>
    </row>
    <row r="2308" spans="1:34" x14ac:dyDescent="0.35">
      <c r="A2308" s="15" t="s">
        <v>165</v>
      </c>
      <c r="B2308" s="16" t="s">
        <v>22</v>
      </c>
      <c r="C2308" s="16" t="s">
        <v>23</v>
      </c>
      <c r="D2308" s="16" t="s">
        <v>112</v>
      </c>
      <c r="E2308" s="16" t="s">
        <v>76</v>
      </c>
      <c r="F2308" s="16" t="s">
        <v>113</v>
      </c>
      <c r="G2308" s="16" t="s">
        <v>78</v>
      </c>
      <c r="H2308" s="17">
        <v>3.3000000000000002E-2</v>
      </c>
      <c r="I2308" s="16" t="s">
        <v>113</v>
      </c>
      <c r="J2308" s="16" t="s">
        <v>1003</v>
      </c>
      <c r="K2308" s="18" t="s">
        <v>29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32</v>
      </c>
      <c r="T2308" s="20" t="s">
        <v>32</v>
      </c>
      <c r="U2308" s="20" t="s">
        <v>32</v>
      </c>
      <c r="V2308" s="20" t="s">
        <v>32</v>
      </c>
      <c r="W2308" s="21" t="s">
        <v>32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32</v>
      </c>
      <c r="AH2308" s="21" t="s">
        <v>32</v>
      </c>
    </row>
    <row r="2309" spans="1:34" x14ac:dyDescent="0.35">
      <c r="A2309" s="15" t="s">
        <v>165</v>
      </c>
      <c r="B2309" s="16" t="s">
        <v>22</v>
      </c>
      <c r="C2309" s="16" t="s">
        <v>23</v>
      </c>
      <c r="D2309" s="16" t="s">
        <v>112</v>
      </c>
      <c r="E2309" s="16" t="s">
        <v>76</v>
      </c>
      <c r="F2309" s="16" t="s">
        <v>113</v>
      </c>
      <c r="G2309" s="16" t="s">
        <v>78</v>
      </c>
      <c r="H2309" s="17">
        <v>3.3000000000000002E-2</v>
      </c>
      <c r="I2309" s="16" t="s">
        <v>113</v>
      </c>
      <c r="J2309" s="184" t="s">
        <v>1003</v>
      </c>
      <c r="K2309" s="18" t="s">
        <v>30</v>
      </c>
      <c r="L2309" s="168">
        <v>9.99</v>
      </c>
      <c r="M2309" s="166">
        <v>9.99</v>
      </c>
      <c r="N2309" s="166">
        <v>9.99</v>
      </c>
      <c r="O2309" s="166">
        <v>9.99</v>
      </c>
      <c r="P2309" s="166">
        <v>9.99</v>
      </c>
      <c r="Q2309" s="166">
        <v>9.99</v>
      </c>
      <c r="R2309" s="166">
        <v>9.99</v>
      </c>
      <c r="S2309" s="166">
        <v>9.69</v>
      </c>
      <c r="T2309" s="166">
        <v>9.69</v>
      </c>
      <c r="U2309" s="166">
        <v>8.3232077502691073</v>
      </c>
      <c r="V2309" s="166">
        <v>8.3232077502691073</v>
      </c>
      <c r="W2309" s="167">
        <v>9.2049610678531693</v>
      </c>
      <c r="X2309" s="178"/>
      <c r="Y2309" s="168">
        <v>0</v>
      </c>
      <c r="Z2309" s="166">
        <v>0</v>
      </c>
      <c r="AA2309" s="166">
        <v>0</v>
      </c>
      <c r="AB2309" s="166">
        <v>0</v>
      </c>
      <c r="AC2309" s="166">
        <v>0</v>
      </c>
      <c r="AD2309" s="166">
        <v>0</v>
      </c>
      <c r="AE2309" s="167">
        <v>0</v>
      </c>
      <c r="AF2309" s="118"/>
      <c r="AG2309" s="166">
        <v>0.24</v>
      </c>
      <c r="AH2309" s="167">
        <v>0.24</v>
      </c>
    </row>
    <row r="2310" spans="1:34" x14ac:dyDescent="0.35">
      <c r="A2310" s="15" t="s">
        <v>165</v>
      </c>
      <c r="B2310" s="16" t="s">
        <v>22</v>
      </c>
      <c r="C2310" s="16" t="s">
        <v>23</v>
      </c>
      <c r="D2310" s="16" t="s">
        <v>112</v>
      </c>
      <c r="E2310" s="16" t="s">
        <v>76</v>
      </c>
      <c r="F2310" s="16" t="s">
        <v>113</v>
      </c>
      <c r="G2310" s="16" t="s">
        <v>78</v>
      </c>
      <c r="H2310" s="17">
        <v>3.3000000000000002E-2</v>
      </c>
      <c r="I2310" s="16" t="s">
        <v>113</v>
      </c>
      <c r="J2310" s="16" t="s">
        <v>1003</v>
      </c>
      <c r="K2310" s="18" t="s">
        <v>31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32</v>
      </c>
      <c r="T2310" s="20" t="s">
        <v>32</v>
      </c>
      <c r="U2310" s="20" t="s">
        <v>32</v>
      </c>
      <c r="V2310" s="20" t="s">
        <v>32</v>
      </c>
      <c r="W2310" s="21" t="s">
        <v>32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32</v>
      </c>
      <c r="AH2310" s="21" t="s">
        <v>32</v>
      </c>
    </row>
    <row r="2311" spans="1:34" x14ac:dyDescent="0.35">
      <c r="A2311" s="24" t="s">
        <v>165</v>
      </c>
      <c r="B2311" s="25" t="s">
        <v>22</v>
      </c>
      <c r="C2311" s="25" t="s">
        <v>23</v>
      </c>
      <c r="D2311" s="25" t="s">
        <v>112</v>
      </c>
      <c r="E2311" s="25" t="s">
        <v>76</v>
      </c>
      <c r="F2311" s="25" t="s">
        <v>113</v>
      </c>
      <c r="G2311" s="25" t="s">
        <v>78</v>
      </c>
      <c r="H2311" s="26">
        <v>3.3000000000000002E-2</v>
      </c>
      <c r="I2311" s="25" t="s">
        <v>113</v>
      </c>
      <c r="J2311" s="25" t="s">
        <v>1003</v>
      </c>
      <c r="K2311" s="27" t="s">
        <v>33</v>
      </c>
      <c r="L2311" s="28">
        <v>5.2687038988408874E-2</v>
      </c>
      <c r="M2311" s="29">
        <v>5.2687038988408874E-2</v>
      </c>
      <c r="N2311" s="29">
        <v>5.2687038988408874E-2</v>
      </c>
      <c r="O2311" s="29">
        <v>5.2687038988408874E-2</v>
      </c>
      <c r="P2311" s="29">
        <v>5.2687038988408874E-2</v>
      </c>
      <c r="Q2311" s="29">
        <v>5.2687038988408874E-2</v>
      </c>
      <c r="R2311" s="29">
        <v>5.2687038988408874E-2</v>
      </c>
      <c r="S2311" s="29">
        <v>0.16887816646562137</v>
      </c>
      <c r="T2311" s="29">
        <v>0.16887816646562137</v>
      </c>
      <c r="U2311" s="29">
        <v>5.2238653637055377E-2</v>
      </c>
      <c r="V2311" s="29">
        <v>5.2238653637055377E-2</v>
      </c>
      <c r="W2311" s="30">
        <v>0.19080996996806832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165</v>
      </c>
      <c r="B2312" s="32" t="s">
        <v>22</v>
      </c>
      <c r="C2312" s="32" t="s">
        <v>23</v>
      </c>
      <c r="D2312" s="32" t="s">
        <v>112</v>
      </c>
      <c r="E2312" s="32" t="s">
        <v>76</v>
      </c>
      <c r="F2312" s="32" t="s">
        <v>114</v>
      </c>
      <c r="G2312" s="32" t="s">
        <v>78</v>
      </c>
      <c r="H2312" s="33">
        <v>3.3000000000000002E-2</v>
      </c>
      <c r="I2312" s="32" t="s">
        <v>114</v>
      </c>
      <c r="J2312" s="32" t="s">
        <v>1003</v>
      </c>
      <c r="K2312" s="34" t="s">
        <v>28</v>
      </c>
      <c r="L2312" s="35">
        <v>9.49</v>
      </c>
      <c r="M2312" s="36">
        <v>9.49</v>
      </c>
      <c r="N2312" s="36">
        <v>9.49</v>
      </c>
      <c r="O2312" s="36">
        <v>9.49</v>
      </c>
      <c r="P2312" s="36">
        <v>9.49</v>
      </c>
      <c r="Q2312" s="36">
        <v>9.49</v>
      </c>
      <c r="R2312" s="36">
        <v>9.49</v>
      </c>
      <c r="S2312" s="36">
        <v>8.2899999999999991</v>
      </c>
      <c r="T2312" s="36">
        <v>8.2899999999999991</v>
      </c>
      <c r="U2312" s="36">
        <v>7.91</v>
      </c>
      <c r="V2312" s="36">
        <v>7.91</v>
      </c>
      <c r="W2312" s="37">
        <v>7.73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0.21</v>
      </c>
      <c r="AH2312" s="151">
        <v>0.21</v>
      </c>
    </row>
    <row r="2313" spans="1:34" x14ac:dyDescent="0.35">
      <c r="A2313" s="15" t="s">
        <v>165</v>
      </c>
      <c r="B2313" s="16" t="s">
        <v>22</v>
      </c>
      <c r="C2313" s="16" t="s">
        <v>23</v>
      </c>
      <c r="D2313" s="16" t="s">
        <v>112</v>
      </c>
      <c r="E2313" s="16" t="s">
        <v>76</v>
      </c>
      <c r="F2313" s="16" t="s">
        <v>114</v>
      </c>
      <c r="G2313" s="16" t="s">
        <v>78</v>
      </c>
      <c r="H2313" s="17">
        <v>3.3000000000000002E-2</v>
      </c>
      <c r="I2313" s="16" t="s">
        <v>114</v>
      </c>
      <c r="J2313" s="16" t="s">
        <v>1003</v>
      </c>
      <c r="K2313" s="18" t="s">
        <v>29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32</v>
      </c>
      <c r="T2313" s="20" t="s">
        <v>32</v>
      </c>
      <c r="U2313" s="20" t="s">
        <v>32</v>
      </c>
      <c r="V2313" s="20" t="s">
        <v>32</v>
      </c>
      <c r="W2313" s="21" t="s">
        <v>32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32</v>
      </c>
      <c r="AH2313" s="21" t="s">
        <v>32</v>
      </c>
    </row>
    <row r="2314" spans="1:34" x14ac:dyDescent="0.35">
      <c r="A2314" s="15" t="s">
        <v>165</v>
      </c>
      <c r="B2314" s="16" t="s">
        <v>22</v>
      </c>
      <c r="C2314" s="16" t="s">
        <v>23</v>
      </c>
      <c r="D2314" s="16" t="s">
        <v>112</v>
      </c>
      <c r="E2314" s="16" t="s">
        <v>76</v>
      </c>
      <c r="F2314" s="16" t="s">
        <v>114</v>
      </c>
      <c r="G2314" s="16" t="s">
        <v>78</v>
      </c>
      <c r="H2314" s="17">
        <v>3.3000000000000002E-2</v>
      </c>
      <c r="I2314" s="16" t="s">
        <v>114</v>
      </c>
      <c r="J2314" s="16" t="s">
        <v>1003</v>
      </c>
      <c r="K2314" s="18" t="s">
        <v>30</v>
      </c>
      <c r="L2314" s="168">
        <v>9.99</v>
      </c>
      <c r="M2314" s="166">
        <v>9.99</v>
      </c>
      <c r="N2314" s="166">
        <v>9.99</v>
      </c>
      <c r="O2314" s="166">
        <v>9.99</v>
      </c>
      <c r="P2314" s="166">
        <v>9.99</v>
      </c>
      <c r="Q2314" s="166">
        <v>9.99</v>
      </c>
      <c r="R2314" s="166">
        <v>9.99</v>
      </c>
      <c r="S2314" s="166">
        <v>8.99</v>
      </c>
      <c r="T2314" s="166">
        <v>8.99</v>
      </c>
      <c r="U2314" s="166">
        <v>8.3303194888178904</v>
      </c>
      <c r="V2314" s="166">
        <v>8.3303194888178904</v>
      </c>
      <c r="W2314" s="167">
        <v>8.5399999999999991</v>
      </c>
      <c r="X2314" s="178"/>
      <c r="Y2314" s="166">
        <v>0</v>
      </c>
      <c r="Z2314" s="166">
        <v>0</v>
      </c>
      <c r="AA2314" s="166">
        <v>0</v>
      </c>
      <c r="AB2314" s="166">
        <v>0</v>
      </c>
      <c r="AC2314" s="166">
        <v>0</v>
      </c>
      <c r="AD2314" s="166">
        <v>0</v>
      </c>
      <c r="AE2314" s="166">
        <v>0</v>
      </c>
      <c r="AF2314" s="118"/>
      <c r="AG2314" s="166">
        <v>0.23</v>
      </c>
      <c r="AH2314" s="167">
        <v>0.23</v>
      </c>
    </row>
    <row r="2315" spans="1:34" x14ac:dyDescent="0.35">
      <c r="A2315" s="15" t="s">
        <v>165</v>
      </c>
      <c r="B2315" s="16" t="s">
        <v>22</v>
      </c>
      <c r="C2315" s="16" t="s">
        <v>23</v>
      </c>
      <c r="D2315" s="16" t="s">
        <v>112</v>
      </c>
      <c r="E2315" s="16" t="s">
        <v>76</v>
      </c>
      <c r="F2315" s="16" t="s">
        <v>114</v>
      </c>
      <c r="G2315" s="16" t="s">
        <v>78</v>
      </c>
      <c r="H2315" s="17">
        <v>3.3000000000000002E-2</v>
      </c>
      <c r="I2315" s="16" t="s">
        <v>114</v>
      </c>
      <c r="J2315" s="16" t="s">
        <v>1003</v>
      </c>
      <c r="K2315" s="18" t="s">
        <v>31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32</v>
      </c>
      <c r="T2315" s="20" t="s">
        <v>32</v>
      </c>
      <c r="U2315" s="20" t="s">
        <v>32</v>
      </c>
      <c r="V2315" s="20" t="s">
        <v>32</v>
      </c>
      <c r="W2315" s="21" t="s">
        <v>32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32</v>
      </c>
      <c r="AH2315" s="21" t="s">
        <v>32</v>
      </c>
    </row>
    <row r="2316" spans="1:34" x14ac:dyDescent="0.35">
      <c r="A2316" s="24" t="s">
        <v>165</v>
      </c>
      <c r="B2316" s="25" t="s">
        <v>22</v>
      </c>
      <c r="C2316" s="25" t="s">
        <v>23</v>
      </c>
      <c r="D2316" s="25" t="s">
        <v>112</v>
      </c>
      <c r="E2316" s="25" t="s">
        <v>76</v>
      </c>
      <c r="F2316" s="25" t="s">
        <v>114</v>
      </c>
      <c r="G2316" s="25" t="s">
        <v>78</v>
      </c>
      <c r="H2316" s="26">
        <v>3.3000000000000002E-2</v>
      </c>
      <c r="I2316" s="25" t="s">
        <v>114</v>
      </c>
      <c r="J2316" s="25" t="s">
        <v>1003</v>
      </c>
      <c r="K2316" s="27" t="s">
        <v>33</v>
      </c>
      <c r="L2316" s="28">
        <v>5.2687038988408874E-2</v>
      </c>
      <c r="M2316" s="29">
        <v>5.2687038988408874E-2</v>
      </c>
      <c r="N2316" s="29">
        <v>5.2687038988408874E-2</v>
      </c>
      <c r="O2316" s="29">
        <v>5.2687038988408874E-2</v>
      </c>
      <c r="P2316" s="29">
        <v>5.2687038988408874E-2</v>
      </c>
      <c r="Q2316" s="29">
        <v>5.2687038988408874E-2</v>
      </c>
      <c r="R2316" s="29">
        <v>5.2687038988408874E-2</v>
      </c>
      <c r="S2316" s="29">
        <v>8.4439083232810797E-2</v>
      </c>
      <c r="T2316" s="29">
        <v>8.4439083232810797E-2</v>
      </c>
      <c r="U2316" s="29">
        <v>5.3137735628051797E-2</v>
      </c>
      <c r="V2316" s="29">
        <v>5.3137735628051797E-2</v>
      </c>
      <c r="W2316" s="30">
        <v>0.1047865459249675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165</v>
      </c>
      <c r="B2317" s="32" t="s">
        <v>22</v>
      </c>
      <c r="C2317" s="32" t="s">
        <v>23</v>
      </c>
      <c r="D2317" s="32" t="s">
        <v>115</v>
      </c>
      <c r="E2317" s="32" t="s">
        <v>1005</v>
      </c>
      <c r="F2317" s="32" t="s">
        <v>115</v>
      </c>
      <c r="G2317" s="32" t="s">
        <v>78</v>
      </c>
      <c r="H2317" s="33">
        <v>1</v>
      </c>
      <c r="I2317" s="32" t="s">
        <v>115</v>
      </c>
      <c r="J2317" s="32" t="s">
        <v>1003</v>
      </c>
      <c r="K2317" s="34" t="s">
        <v>28</v>
      </c>
      <c r="L2317" s="35">
        <v>248.7</v>
      </c>
      <c r="M2317" s="36">
        <v>248.7</v>
      </c>
      <c r="N2317" s="36">
        <v>248.7</v>
      </c>
      <c r="O2317" s="36">
        <v>248.7</v>
      </c>
      <c r="P2317" s="36">
        <v>248.7</v>
      </c>
      <c r="Q2317" s="36">
        <v>248.7</v>
      </c>
      <c r="R2317" s="36">
        <v>248.7</v>
      </c>
      <c r="S2317" s="36">
        <v>218</v>
      </c>
      <c r="T2317" s="36">
        <v>218</v>
      </c>
      <c r="U2317" s="36">
        <v>207</v>
      </c>
      <c r="V2317" s="36">
        <v>207</v>
      </c>
      <c r="W2317" s="37">
        <v>207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5.47</v>
      </c>
      <c r="AH2317" s="151">
        <v>5.47</v>
      </c>
    </row>
    <row r="2318" spans="1:34" x14ac:dyDescent="0.35">
      <c r="A2318" s="15" t="s">
        <v>165</v>
      </c>
      <c r="B2318" s="16" t="s">
        <v>22</v>
      </c>
      <c r="C2318" s="16" t="s">
        <v>23</v>
      </c>
      <c r="D2318" s="16" t="s">
        <v>115</v>
      </c>
      <c r="E2318" s="16" t="s">
        <v>1005</v>
      </c>
      <c r="F2318" s="16" t="s">
        <v>115</v>
      </c>
      <c r="G2318" s="16" t="s">
        <v>78</v>
      </c>
      <c r="H2318" s="17">
        <v>1</v>
      </c>
      <c r="I2318" s="16" t="s">
        <v>115</v>
      </c>
      <c r="J2318" s="16" t="s">
        <v>1003</v>
      </c>
      <c r="K2318" s="18" t="s">
        <v>29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32</v>
      </c>
      <c r="T2318" s="20" t="s">
        <v>32</v>
      </c>
      <c r="U2318" s="20" t="s">
        <v>32</v>
      </c>
      <c r="V2318" s="20" t="s">
        <v>32</v>
      </c>
      <c r="W2318" s="21" t="s">
        <v>32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32</v>
      </c>
      <c r="AH2318" s="21" t="s">
        <v>32</v>
      </c>
    </row>
    <row r="2319" spans="1:34" x14ac:dyDescent="0.35">
      <c r="A2319" s="15" t="s">
        <v>165</v>
      </c>
      <c r="B2319" s="16" t="s">
        <v>22</v>
      </c>
      <c r="C2319" s="16" t="s">
        <v>23</v>
      </c>
      <c r="D2319" s="16" t="s">
        <v>115</v>
      </c>
      <c r="E2319" s="16" t="s">
        <v>1005</v>
      </c>
      <c r="F2319" s="16" t="s">
        <v>115</v>
      </c>
      <c r="G2319" s="16" t="s">
        <v>78</v>
      </c>
      <c r="H2319" s="17">
        <v>1</v>
      </c>
      <c r="I2319" s="16" t="s">
        <v>115</v>
      </c>
      <c r="J2319" s="16" t="s">
        <v>1003</v>
      </c>
      <c r="K2319" s="18" t="s">
        <v>30</v>
      </c>
      <c r="L2319" s="168">
        <v>261.13499999999999</v>
      </c>
      <c r="M2319" s="166">
        <v>261.13499999999999</v>
      </c>
      <c r="N2319" s="166">
        <v>261.13499999999999</v>
      </c>
      <c r="O2319" s="166">
        <v>261.13499999999999</v>
      </c>
      <c r="P2319" s="166">
        <v>261.13499999999999</v>
      </c>
      <c r="Q2319" s="166">
        <v>261.13499999999999</v>
      </c>
      <c r="R2319" s="166">
        <v>261.13499999999999</v>
      </c>
      <c r="S2319" s="166">
        <v>228.9</v>
      </c>
      <c r="T2319" s="166">
        <v>228.9</v>
      </c>
      <c r="U2319" s="166">
        <v>217.35000000000002</v>
      </c>
      <c r="V2319" s="166">
        <v>217.35000000000002</v>
      </c>
      <c r="W2319" s="167">
        <v>217.35000000000002</v>
      </c>
      <c r="X2319" s="169"/>
      <c r="Y2319" s="168">
        <v>0</v>
      </c>
      <c r="Z2319" s="166">
        <v>0</v>
      </c>
      <c r="AA2319" s="166">
        <v>0</v>
      </c>
      <c r="AB2319" s="166">
        <v>0</v>
      </c>
      <c r="AC2319" s="166">
        <v>0</v>
      </c>
      <c r="AD2319" s="166">
        <v>0</v>
      </c>
      <c r="AE2319" s="167">
        <v>0</v>
      </c>
      <c r="AF2319" s="118"/>
      <c r="AG2319" s="166">
        <v>5.75</v>
      </c>
      <c r="AH2319" s="167">
        <v>5.75</v>
      </c>
    </row>
    <row r="2320" spans="1:34" x14ac:dyDescent="0.35">
      <c r="A2320" s="15" t="s">
        <v>165</v>
      </c>
      <c r="B2320" s="16" t="s">
        <v>22</v>
      </c>
      <c r="C2320" s="16" t="s">
        <v>23</v>
      </c>
      <c r="D2320" s="16" t="s">
        <v>115</v>
      </c>
      <c r="E2320" s="16" t="s">
        <v>1005</v>
      </c>
      <c r="F2320" s="16" t="s">
        <v>115</v>
      </c>
      <c r="G2320" s="16" t="s">
        <v>78</v>
      </c>
      <c r="H2320" s="17">
        <v>1</v>
      </c>
      <c r="I2320" s="16" t="s">
        <v>115</v>
      </c>
      <c r="J2320" s="16" t="s">
        <v>1003</v>
      </c>
      <c r="K2320" s="18" t="s">
        <v>31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32</v>
      </c>
      <c r="T2320" s="20" t="s">
        <v>32</v>
      </c>
      <c r="U2320" s="20" t="s">
        <v>32</v>
      </c>
      <c r="V2320" s="20" t="s">
        <v>32</v>
      </c>
      <c r="W2320" s="21" t="s">
        <v>32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32</v>
      </c>
      <c r="AH2320" s="21" t="s">
        <v>32</v>
      </c>
    </row>
    <row r="2321" spans="1:34" x14ac:dyDescent="0.35">
      <c r="A2321" s="24" t="s">
        <v>165</v>
      </c>
      <c r="B2321" s="25" t="s">
        <v>22</v>
      </c>
      <c r="C2321" s="25" t="s">
        <v>23</v>
      </c>
      <c r="D2321" s="25" t="s">
        <v>115</v>
      </c>
      <c r="E2321" s="25" t="s">
        <v>1005</v>
      </c>
      <c r="F2321" s="25" t="s">
        <v>115</v>
      </c>
      <c r="G2321" s="25" t="s">
        <v>78</v>
      </c>
      <c r="H2321" s="26">
        <v>1</v>
      </c>
      <c r="I2321" s="25" t="s">
        <v>115</v>
      </c>
      <c r="J2321" s="25" t="s">
        <v>1003</v>
      </c>
      <c r="K2321" s="27" t="s">
        <v>33</v>
      </c>
      <c r="L2321" s="28">
        <v>5.0000000000000044E-2</v>
      </c>
      <c r="M2321" s="29">
        <v>5.0000000000000044E-2</v>
      </c>
      <c r="N2321" s="29">
        <v>5.0000000000000044E-2</v>
      </c>
      <c r="O2321" s="29">
        <v>5.0000000000000044E-2</v>
      </c>
      <c r="P2321" s="29">
        <v>5.0000000000000044E-2</v>
      </c>
      <c r="Q2321" s="29">
        <v>5.0000000000000044E-2</v>
      </c>
      <c r="R2321" s="29">
        <v>5.0000000000000044E-2</v>
      </c>
      <c r="S2321" s="29">
        <v>5.0000000000000044E-2</v>
      </c>
      <c r="T2321" s="29">
        <v>5.0000000000000044E-2</v>
      </c>
      <c r="U2321" s="29">
        <v>5.0000000000000044E-2</v>
      </c>
      <c r="V2321" s="29">
        <v>5.0000000000000044E-2</v>
      </c>
      <c r="W2321" s="30">
        <v>5.0000000000000044E-2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165</v>
      </c>
      <c r="B2322" s="32" t="s">
        <v>22</v>
      </c>
      <c r="C2322" s="32" t="s">
        <v>116</v>
      </c>
      <c r="D2322" s="32" t="s">
        <v>65</v>
      </c>
      <c r="E2322" s="32" t="s">
        <v>1013</v>
      </c>
      <c r="F2322" s="32" t="s">
        <v>119</v>
      </c>
      <c r="G2322" s="32" t="s">
        <v>27</v>
      </c>
      <c r="H2322" s="33">
        <v>5.0000000000000001E-3</v>
      </c>
      <c r="I2322" s="32" t="s">
        <v>119</v>
      </c>
      <c r="J2322" s="32"/>
      <c r="K2322" s="34" t="s">
        <v>28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0.05</v>
      </c>
      <c r="AH2322" s="151">
        <v>0.05</v>
      </c>
    </row>
    <row r="2323" spans="1:34" x14ac:dyDescent="0.35">
      <c r="A2323" s="15" t="s">
        <v>165</v>
      </c>
      <c r="B2323" s="16" t="s">
        <v>22</v>
      </c>
      <c r="C2323" s="16" t="s">
        <v>116</v>
      </c>
      <c r="D2323" s="16" t="s">
        <v>65</v>
      </c>
      <c r="E2323" s="16" t="s">
        <v>1013</v>
      </c>
      <c r="F2323" s="16" t="s">
        <v>119</v>
      </c>
      <c r="G2323" s="16" t="s">
        <v>27</v>
      </c>
      <c r="H2323" s="17">
        <v>5.0000000000000001E-3</v>
      </c>
      <c r="I2323" s="16" t="s">
        <v>119</v>
      </c>
      <c r="J2323" s="16"/>
      <c r="K2323" s="18" t="s">
        <v>29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32</v>
      </c>
      <c r="T2323" s="20" t="s">
        <v>32</v>
      </c>
      <c r="U2323" s="20" t="s">
        <v>32</v>
      </c>
      <c r="V2323" s="20" t="s">
        <v>32</v>
      </c>
      <c r="W2323" s="21" t="s">
        <v>32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32</v>
      </c>
      <c r="AH2323" s="21" t="s">
        <v>32</v>
      </c>
    </row>
    <row r="2324" spans="1:34" x14ac:dyDescent="0.35">
      <c r="A2324" s="15" t="s">
        <v>165</v>
      </c>
      <c r="B2324" s="16" t="s">
        <v>22</v>
      </c>
      <c r="C2324" s="16" t="s">
        <v>116</v>
      </c>
      <c r="D2324" s="16" t="s">
        <v>65</v>
      </c>
      <c r="E2324" s="16" t="s">
        <v>1013</v>
      </c>
      <c r="F2324" s="16" t="s">
        <v>119</v>
      </c>
      <c r="G2324" s="16" t="s">
        <v>27</v>
      </c>
      <c r="H2324" s="17">
        <v>5.0000000000000001E-3</v>
      </c>
      <c r="I2324" s="16" t="s">
        <v>119</v>
      </c>
      <c r="J2324" s="16"/>
      <c r="K2324" s="18" t="s">
        <v>30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52">
        <v>1.66</v>
      </c>
      <c r="X2324" s="178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0.05</v>
      </c>
      <c r="AH2324" s="167">
        <v>0.05</v>
      </c>
    </row>
    <row r="2325" spans="1:34" x14ac:dyDescent="0.35">
      <c r="A2325" s="15" t="s">
        <v>165</v>
      </c>
      <c r="B2325" s="16" t="s">
        <v>22</v>
      </c>
      <c r="C2325" s="16" t="s">
        <v>116</v>
      </c>
      <c r="D2325" s="16" t="s">
        <v>65</v>
      </c>
      <c r="E2325" s="16" t="s">
        <v>1013</v>
      </c>
      <c r="F2325" s="16" t="s">
        <v>119</v>
      </c>
      <c r="G2325" s="16" t="s">
        <v>27</v>
      </c>
      <c r="H2325" s="17">
        <v>5.0000000000000001E-3</v>
      </c>
      <c r="I2325" s="16" t="s">
        <v>119</v>
      </c>
      <c r="J2325" s="16"/>
      <c r="K2325" s="18" t="s">
        <v>31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32</v>
      </c>
      <c r="T2325" s="20" t="s">
        <v>32</v>
      </c>
      <c r="U2325" s="20" t="s">
        <v>32</v>
      </c>
      <c r="V2325" s="20" t="s">
        <v>32</v>
      </c>
      <c r="W2325" s="21" t="s">
        <v>32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32</v>
      </c>
      <c r="AH2325" s="21" t="s">
        <v>32</v>
      </c>
    </row>
    <row r="2326" spans="1:34" x14ac:dyDescent="0.35">
      <c r="A2326" s="24" t="s">
        <v>165</v>
      </c>
      <c r="B2326" s="25" t="s">
        <v>22</v>
      </c>
      <c r="C2326" s="25" t="s">
        <v>116</v>
      </c>
      <c r="D2326" s="25" t="s">
        <v>65</v>
      </c>
      <c r="E2326" s="25" t="s">
        <v>1013</v>
      </c>
      <c r="F2326" s="25" t="s">
        <v>119</v>
      </c>
      <c r="G2326" s="25" t="s">
        <v>27</v>
      </c>
      <c r="H2326" s="26">
        <v>5.0000000000000001E-3</v>
      </c>
      <c r="I2326" s="25" t="s">
        <v>119</v>
      </c>
      <c r="J2326" s="25"/>
      <c r="K2326" s="27" t="s">
        <v>33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165</v>
      </c>
      <c r="B2327" s="32" t="s">
        <v>22</v>
      </c>
      <c r="C2327" s="32" t="s">
        <v>116</v>
      </c>
      <c r="D2327" s="32" t="s">
        <v>88</v>
      </c>
      <c r="E2327" s="32" t="s">
        <v>1013</v>
      </c>
      <c r="F2327" s="32" t="s">
        <v>120</v>
      </c>
      <c r="G2327" s="32" t="s">
        <v>27</v>
      </c>
      <c r="H2327" s="33">
        <v>1.4999999999999999E-2</v>
      </c>
      <c r="I2327" s="32" t="s">
        <v>120</v>
      </c>
      <c r="J2327" s="32"/>
      <c r="K2327" s="34" t="s">
        <v>28</v>
      </c>
      <c r="L2327" s="35">
        <v>2.89</v>
      </c>
      <c r="M2327" s="36">
        <v>2.89</v>
      </c>
      <c r="N2327" s="36">
        <v>2.89</v>
      </c>
      <c r="O2327" s="36">
        <v>2.89</v>
      </c>
      <c r="P2327" s="36">
        <v>2.89</v>
      </c>
      <c r="Q2327" s="36">
        <v>2.89</v>
      </c>
      <c r="R2327" s="36">
        <v>2.89</v>
      </c>
      <c r="S2327" s="36">
        <v>2.89</v>
      </c>
      <c r="T2327" s="36">
        <v>2.89</v>
      </c>
      <c r="U2327" s="36">
        <v>2.89</v>
      </c>
      <c r="V2327" s="36">
        <v>2.89</v>
      </c>
      <c r="W2327" s="37">
        <v>2.89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7.0000000000000007E-2</v>
      </c>
      <c r="AH2327" s="151">
        <v>7.0000000000000007E-2</v>
      </c>
    </row>
    <row r="2328" spans="1:34" x14ac:dyDescent="0.35">
      <c r="A2328" s="15" t="s">
        <v>165</v>
      </c>
      <c r="B2328" s="16" t="s">
        <v>22</v>
      </c>
      <c r="C2328" s="16" t="s">
        <v>116</v>
      </c>
      <c r="D2328" s="16" t="s">
        <v>88</v>
      </c>
      <c r="E2328" s="16" t="s">
        <v>1013</v>
      </c>
      <c r="F2328" s="16" t="s">
        <v>120</v>
      </c>
      <c r="G2328" s="16" t="s">
        <v>27</v>
      </c>
      <c r="H2328" s="17">
        <v>1.4999999999999999E-2</v>
      </c>
      <c r="I2328" s="16" t="s">
        <v>120</v>
      </c>
      <c r="J2328" s="16"/>
      <c r="K2328" s="18" t="s">
        <v>29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32</v>
      </c>
      <c r="T2328" s="20" t="s">
        <v>32</v>
      </c>
      <c r="U2328" s="20" t="s">
        <v>32</v>
      </c>
      <c r="V2328" s="20" t="s">
        <v>32</v>
      </c>
      <c r="W2328" s="21" t="s">
        <v>32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32</v>
      </c>
      <c r="AH2328" s="21" t="s">
        <v>32</v>
      </c>
    </row>
    <row r="2329" spans="1:34" x14ac:dyDescent="0.35">
      <c r="A2329" s="15" t="s">
        <v>165</v>
      </c>
      <c r="B2329" s="16" t="s">
        <v>22</v>
      </c>
      <c r="C2329" s="16" t="s">
        <v>116</v>
      </c>
      <c r="D2329" s="16" t="s">
        <v>88</v>
      </c>
      <c r="E2329" s="16" t="s">
        <v>1013</v>
      </c>
      <c r="F2329" s="16" t="s">
        <v>120</v>
      </c>
      <c r="G2329" s="16" t="s">
        <v>27</v>
      </c>
      <c r="H2329" s="17">
        <v>1.4999999999999999E-2</v>
      </c>
      <c r="I2329" s="16" t="s">
        <v>120</v>
      </c>
      <c r="J2329" s="16"/>
      <c r="K2329" s="18" t="s">
        <v>30</v>
      </c>
      <c r="L2329" s="172">
        <v>3.49</v>
      </c>
      <c r="M2329" s="171">
        <v>3.49</v>
      </c>
      <c r="N2329" s="171">
        <v>3.49</v>
      </c>
      <c r="O2329" s="171">
        <v>3.49</v>
      </c>
      <c r="P2329" s="171">
        <v>3.49</v>
      </c>
      <c r="Q2329" s="171">
        <v>3.49</v>
      </c>
      <c r="R2329" s="171">
        <v>3.49</v>
      </c>
      <c r="S2329" s="171">
        <v>3.49</v>
      </c>
      <c r="T2329" s="171">
        <v>3.49</v>
      </c>
      <c r="U2329" s="171">
        <v>3.49</v>
      </c>
      <c r="V2329" s="171">
        <v>3.49</v>
      </c>
      <c r="W2329" s="170">
        <v>3.49</v>
      </c>
      <c r="X2329" s="178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0.09</v>
      </c>
      <c r="AH2329" s="167">
        <v>0.09</v>
      </c>
    </row>
    <row r="2330" spans="1:34" x14ac:dyDescent="0.35">
      <c r="A2330" s="15" t="s">
        <v>165</v>
      </c>
      <c r="B2330" s="16" t="s">
        <v>22</v>
      </c>
      <c r="C2330" s="16" t="s">
        <v>116</v>
      </c>
      <c r="D2330" s="16" t="s">
        <v>88</v>
      </c>
      <c r="E2330" s="16" t="s">
        <v>1013</v>
      </c>
      <c r="F2330" s="16" t="s">
        <v>120</v>
      </c>
      <c r="G2330" s="16" t="s">
        <v>27</v>
      </c>
      <c r="H2330" s="17">
        <v>1.4999999999999999E-2</v>
      </c>
      <c r="I2330" s="16" t="s">
        <v>120</v>
      </c>
      <c r="J2330" s="16"/>
      <c r="K2330" s="18" t="s">
        <v>31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32</v>
      </c>
      <c r="T2330" s="20" t="s">
        <v>32</v>
      </c>
      <c r="U2330" s="20" t="s">
        <v>32</v>
      </c>
      <c r="V2330" s="20" t="s">
        <v>32</v>
      </c>
      <c r="W2330" s="21" t="s">
        <v>32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32</v>
      </c>
      <c r="AH2330" s="21" t="s">
        <v>32</v>
      </c>
    </row>
    <row r="2331" spans="1:34" x14ac:dyDescent="0.35">
      <c r="A2331" s="24" t="s">
        <v>165</v>
      </c>
      <c r="B2331" s="25" t="s">
        <v>22</v>
      </c>
      <c r="C2331" s="25" t="s">
        <v>116</v>
      </c>
      <c r="D2331" s="25" t="s">
        <v>88</v>
      </c>
      <c r="E2331" s="25" t="s">
        <v>1013</v>
      </c>
      <c r="F2331" s="25" t="s">
        <v>120</v>
      </c>
      <c r="G2331" s="25" t="s">
        <v>27</v>
      </c>
      <c r="H2331" s="26">
        <v>1.4999999999999999E-2</v>
      </c>
      <c r="I2331" s="25" t="s">
        <v>120</v>
      </c>
      <c r="J2331" s="25"/>
      <c r="K2331" s="27" t="s">
        <v>33</v>
      </c>
      <c r="L2331" s="28">
        <v>0.20761245674740492</v>
      </c>
      <c r="M2331" s="29">
        <v>0.20761245674740492</v>
      </c>
      <c r="N2331" s="29">
        <v>0.20761245674740492</v>
      </c>
      <c r="O2331" s="29">
        <v>0.20761245674740492</v>
      </c>
      <c r="P2331" s="29">
        <v>0.20761245674740492</v>
      </c>
      <c r="Q2331" s="29">
        <v>0.20761245674740492</v>
      </c>
      <c r="R2331" s="29">
        <v>0.20761245674740492</v>
      </c>
      <c r="S2331" s="29">
        <v>0.20761245674740492</v>
      </c>
      <c r="T2331" s="29">
        <v>0.20761245674740492</v>
      </c>
      <c r="U2331" s="29">
        <v>0.20761245674740492</v>
      </c>
      <c r="V2331" s="29">
        <v>0.20761245674740492</v>
      </c>
      <c r="W2331" s="30">
        <v>0.20761245674740492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165</v>
      </c>
      <c r="B2332" s="32" t="s">
        <v>22</v>
      </c>
      <c r="C2332" s="32" t="s">
        <v>116</v>
      </c>
      <c r="D2332" s="32" t="s">
        <v>53</v>
      </c>
      <c r="E2332" s="32" t="s">
        <v>1013</v>
      </c>
      <c r="F2332" s="32" t="s">
        <v>121</v>
      </c>
      <c r="G2332" s="32" t="s">
        <v>27</v>
      </c>
      <c r="H2332" s="33">
        <v>3.4999999999999996E-3</v>
      </c>
      <c r="I2332" s="32" t="s">
        <v>121</v>
      </c>
      <c r="J2332" s="32"/>
      <c r="K2332" s="34" t="s">
        <v>28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0.08</v>
      </c>
      <c r="AH2332" s="151">
        <v>0.08</v>
      </c>
    </row>
    <row r="2333" spans="1:34" x14ac:dyDescent="0.35">
      <c r="A2333" s="15" t="s">
        <v>165</v>
      </c>
      <c r="B2333" s="16" t="s">
        <v>22</v>
      </c>
      <c r="C2333" s="16" t="s">
        <v>116</v>
      </c>
      <c r="D2333" s="16" t="s">
        <v>53</v>
      </c>
      <c r="E2333" s="16" t="s">
        <v>1013</v>
      </c>
      <c r="F2333" s="16" t="s">
        <v>121</v>
      </c>
      <c r="G2333" s="16" t="s">
        <v>27</v>
      </c>
      <c r="H2333" s="17">
        <v>3.4999999999999996E-3</v>
      </c>
      <c r="I2333" s="16" t="s">
        <v>121</v>
      </c>
      <c r="J2333" s="16"/>
      <c r="K2333" s="18" t="s">
        <v>29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32</v>
      </c>
      <c r="T2333" s="20" t="s">
        <v>32</v>
      </c>
      <c r="U2333" s="20" t="s">
        <v>32</v>
      </c>
      <c r="V2333" s="20" t="s">
        <v>32</v>
      </c>
      <c r="W2333" s="21" t="s">
        <v>32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32</v>
      </c>
      <c r="AH2333" s="21" t="s">
        <v>32</v>
      </c>
    </row>
    <row r="2334" spans="1:34" x14ac:dyDescent="0.35">
      <c r="A2334" s="15" t="s">
        <v>165</v>
      </c>
      <c r="B2334" s="16" t="s">
        <v>22</v>
      </c>
      <c r="C2334" s="16" t="s">
        <v>116</v>
      </c>
      <c r="D2334" s="16" t="s">
        <v>53</v>
      </c>
      <c r="E2334" s="16" t="s">
        <v>1013</v>
      </c>
      <c r="F2334" s="16" t="s">
        <v>121</v>
      </c>
      <c r="G2334" s="16" t="s">
        <v>27</v>
      </c>
      <c r="H2334" s="17">
        <v>3.4999999999999996E-3</v>
      </c>
      <c r="I2334" s="16" t="s">
        <v>121</v>
      </c>
      <c r="J2334" s="16"/>
      <c r="K2334" s="18" t="s">
        <v>30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52">
        <v>2.29</v>
      </c>
      <c r="X2334" s="178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0.08</v>
      </c>
      <c r="AH2334" s="167">
        <v>0.08</v>
      </c>
    </row>
    <row r="2335" spans="1:34" x14ac:dyDescent="0.35">
      <c r="A2335" s="15" t="s">
        <v>165</v>
      </c>
      <c r="B2335" s="16" t="s">
        <v>22</v>
      </c>
      <c r="C2335" s="16" t="s">
        <v>116</v>
      </c>
      <c r="D2335" s="16" t="s">
        <v>53</v>
      </c>
      <c r="E2335" s="16" t="s">
        <v>1013</v>
      </c>
      <c r="F2335" s="16" t="s">
        <v>121</v>
      </c>
      <c r="G2335" s="16" t="s">
        <v>27</v>
      </c>
      <c r="H2335" s="17">
        <v>3.4999999999999996E-3</v>
      </c>
      <c r="I2335" s="16" t="s">
        <v>121</v>
      </c>
      <c r="J2335" s="16"/>
      <c r="K2335" s="18" t="s">
        <v>31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32</v>
      </c>
      <c r="T2335" s="20" t="s">
        <v>32</v>
      </c>
      <c r="U2335" s="20" t="s">
        <v>32</v>
      </c>
      <c r="V2335" s="20" t="s">
        <v>32</v>
      </c>
      <c r="W2335" s="21" t="s">
        <v>32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32</v>
      </c>
      <c r="AH2335" s="21" t="s">
        <v>32</v>
      </c>
    </row>
    <row r="2336" spans="1:34" x14ac:dyDescent="0.35">
      <c r="A2336" s="24" t="s">
        <v>165</v>
      </c>
      <c r="B2336" s="25" t="s">
        <v>22</v>
      </c>
      <c r="C2336" s="25" t="s">
        <v>116</v>
      </c>
      <c r="D2336" s="25" t="s">
        <v>53</v>
      </c>
      <c r="E2336" s="25" t="s">
        <v>1013</v>
      </c>
      <c r="F2336" s="25" t="s">
        <v>121</v>
      </c>
      <c r="G2336" s="25" t="s">
        <v>27</v>
      </c>
      <c r="H2336" s="26">
        <v>3.4999999999999996E-3</v>
      </c>
      <c r="I2336" s="25" t="s">
        <v>121</v>
      </c>
      <c r="J2336" s="25"/>
      <c r="K2336" s="27" t="s">
        <v>33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165</v>
      </c>
      <c r="B2337" s="32" t="s">
        <v>22</v>
      </c>
      <c r="C2337" s="32" t="s">
        <v>122</v>
      </c>
      <c r="D2337" s="32" t="s">
        <v>123</v>
      </c>
      <c r="E2337" s="32" t="s">
        <v>1014</v>
      </c>
      <c r="F2337" s="32" t="s">
        <v>125</v>
      </c>
      <c r="G2337" s="32" t="s">
        <v>27</v>
      </c>
      <c r="H2337" s="33">
        <v>3.4999999999999996E-3</v>
      </c>
      <c r="I2337" s="32" t="s">
        <v>125</v>
      </c>
      <c r="J2337" s="32"/>
      <c r="K2337" s="34" t="s">
        <v>28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3.49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0.09</v>
      </c>
      <c r="AH2337" s="151">
        <v>0.09</v>
      </c>
    </row>
    <row r="2338" spans="1:34" x14ac:dyDescent="0.35">
      <c r="A2338" s="15" t="s">
        <v>165</v>
      </c>
      <c r="B2338" s="16" t="s">
        <v>22</v>
      </c>
      <c r="C2338" s="16" t="s">
        <v>122</v>
      </c>
      <c r="D2338" s="16" t="s">
        <v>123</v>
      </c>
      <c r="E2338" s="16" t="s">
        <v>1014</v>
      </c>
      <c r="F2338" s="16" t="s">
        <v>125</v>
      </c>
      <c r="G2338" s="16" t="s">
        <v>27</v>
      </c>
      <c r="H2338" s="17">
        <v>3.4999999999999996E-3</v>
      </c>
      <c r="I2338" s="16" t="s">
        <v>125</v>
      </c>
      <c r="J2338" s="16"/>
      <c r="K2338" s="18" t="s">
        <v>29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32</v>
      </c>
      <c r="T2338" s="20" t="s">
        <v>32</v>
      </c>
      <c r="U2338" s="20" t="s">
        <v>32</v>
      </c>
      <c r="V2338" s="20" t="s">
        <v>32</v>
      </c>
      <c r="W2338" s="21" t="s">
        <v>32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32</v>
      </c>
      <c r="AH2338" s="21" t="s">
        <v>32</v>
      </c>
    </row>
    <row r="2339" spans="1:34" x14ac:dyDescent="0.35">
      <c r="A2339" s="15" t="s">
        <v>165</v>
      </c>
      <c r="B2339" s="16" t="s">
        <v>22</v>
      </c>
      <c r="C2339" s="16" t="s">
        <v>122</v>
      </c>
      <c r="D2339" s="16" t="s">
        <v>123</v>
      </c>
      <c r="E2339" s="16" t="s">
        <v>1014</v>
      </c>
      <c r="F2339" s="16" t="s">
        <v>125</v>
      </c>
      <c r="G2339" s="16" t="s">
        <v>27</v>
      </c>
      <c r="H2339" s="17">
        <v>3.4999999999999996E-3</v>
      </c>
      <c r="I2339" s="16" t="s">
        <v>125</v>
      </c>
      <c r="J2339" s="16"/>
      <c r="K2339" s="18" t="s">
        <v>30</v>
      </c>
      <c r="L2339" s="168">
        <v>3.79</v>
      </c>
      <c r="M2339" s="166">
        <v>3.79</v>
      </c>
      <c r="N2339" s="166">
        <v>3.79</v>
      </c>
      <c r="O2339" s="166">
        <v>3.79</v>
      </c>
      <c r="P2339" s="166">
        <v>3.79</v>
      </c>
      <c r="Q2339" s="166">
        <v>3.79</v>
      </c>
      <c r="R2339" s="166">
        <v>3.79</v>
      </c>
      <c r="S2339" s="166">
        <v>3.6900000000000004</v>
      </c>
      <c r="T2339" s="166">
        <v>3.6900000000000004</v>
      </c>
      <c r="U2339" s="166">
        <v>3.1900000000000004</v>
      </c>
      <c r="V2339" s="166">
        <v>3.1900000000000004</v>
      </c>
      <c r="W2339" s="167">
        <v>3.39</v>
      </c>
      <c r="X2339" s="169"/>
      <c r="Y2339" s="168">
        <v>-0.01</v>
      </c>
      <c r="Z2339" s="166">
        <v>-0.01</v>
      </c>
      <c r="AA2339" s="166">
        <v>-0.01</v>
      </c>
      <c r="AB2339" s="166">
        <v>-0.01</v>
      </c>
      <c r="AC2339" s="166">
        <v>-0.01</v>
      </c>
      <c r="AD2339" s="166">
        <v>-0.01</v>
      </c>
      <c r="AE2339" s="167">
        <v>-0.01</v>
      </c>
      <c r="AF2339" s="118"/>
      <c r="AG2339" s="166">
        <v>0.09</v>
      </c>
      <c r="AH2339" s="167">
        <v>0.09</v>
      </c>
    </row>
    <row r="2340" spans="1:34" x14ac:dyDescent="0.35">
      <c r="A2340" s="15" t="s">
        <v>165</v>
      </c>
      <c r="B2340" s="16" t="s">
        <v>22</v>
      </c>
      <c r="C2340" s="16" t="s">
        <v>122</v>
      </c>
      <c r="D2340" s="16" t="s">
        <v>123</v>
      </c>
      <c r="E2340" s="16" t="s">
        <v>1014</v>
      </c>
      <c r="F2340" s="16" t="s">
        <v>125</v>
      </c>
      <c r="G2340" s="16" t="s">
        <v>27</v>
      </c>
      <c r="H2340" s="17">
        <v>3.4999999999999996E-3</v>
      </c>
      <c r="I2340" s="16" t="s">
        <v>125</v>
      </c>
      <c r="J2340" s="16"/>
      <c r="K2340" s="18" t="s">
        <v>31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32</v>
      </c>
      <c r="T2340" s="20" t="s">
        <v>32</v>
      </c>
      <c r="U2340" s="20" t="s">
        <v>32</v>
      </c>
      <c r="V2340" s="20" t="s">
        <v>32</v>
      </c>
      <c r="W2340" s="21" t="s">
        <v>32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32</v>
      </c>
      <c r="AH2340" s="21" t="s">
        <v>32</v>
      </c>
    </row>
    <row r="2341" spans="1:34" x14ac:dyDescent="0.35">
      <c r="A2341" s="24" t="s">
        <v>165</v>
      </c>
      <c r="B2341" s="25" t="s">
        <v>22</v>
      </c>
      <c r="C2341" s="25" t="s">
        <v>122</v>
      </c>
      <c r="D2341" s="25" t="s">
        <v>123</v>
      </c>
      <c r="E2341" s="25" t="s">
        <v>1014</v>
      </c>
      <c r="F2341" s="25" t="s">
        <v>125</v>
      </c>
      <c r="G2341" s="25" t="s">
        <v>27</v>
      </c>
      <c r="H2341" s="26">
        <v>3.4999999999999996E-3</v>
      </c>
      <c r="I2341" s="25" t="s">
        <v>125</v>
      </c>
      <c r="J2341" s="25"/>
      <c r="K2341" s="27" t="s">
        <v>33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2.2204460492503131E-16</v>
      </c>
      <c r="T2341" s="29">
        <v>2.2204460492503131E-16</v>
      </c>
      <c r="U2341" s="29">
        <v>2.2204460492503131E-16</v>
      </c>
      <c r="V2341" s="29">
        <v>2.2204460492503131E-16</v>
      </c>
      <c r="W2341" s="30">
        <v>-2.8653295128939882E-2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165</v>
      </c>
      <c r="B2342" s="32" t="s">
        <v>22</v>
      </c>
      <c r="C2342" s="32" t="s">
        <v>122</v>
      </c>
      <c r="D2342" s="32" t="s">
        <v>65</v>
      </c>
      <c r="E2342" s="32" t="s">
        <v>1014</v>
      </c>
      <c r="F2342" s="32" t="s">
        <v>126</v>
      </c>
      <c r="G2342" s="32" t="s">
        <v>27</v>
      </c>
      <c r="H2342" s="33">
        <v>5.0000000000000001E-3</v>
      </c>
      <c r="I2342" s="32" t="s">
        <v>126</v>
      </c>
      <c r="J2342" s="32"/>
      <c r="K2342" s="34" t="s">
        <v>28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0.13</v>
      </c>
      <c r="AH2342" s="151">
        <v>0.13</v>
      </c>
    </row>
    <row r="2343" spans="1:34" x14ac:dyDescent="0.35">
      <c r="A2343" s="15" t="s">
        <v>165</v>
      </c>
      <c r="B2343" s="16" t="s">
        <v>22</v>
      </c>
      <c r="C2343" s="16" t="s">
        <v>122</v>
      </c>
      <c r="D2343" s="16" t="s">
        <v>65</v>
      </c>
      <c r="E2343" s="16" t="s">
        <v>1014</v>
      </c>
      <c r="F2343" s="16" t="s">
        <v>126</v>
      </c>
      <c r="G2343" s="16" t="s">
        <v>27</v>
      </c>
      <c r="H2343" s="17">
        <v>5.0000000000000001E-3</v>
      </c>
      <c r="I2343" s="16" t="s">
        <v>126</v>
      </c>
      <c r="J2343" s="16"/>
      <c r="K2343" s="18" t="s">
        <v>29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32</v>
      </c>
      <c r="T2343" s="20" t="s">
        <v>32</v>
      </c>
      <c r="U2343" s="20" t="s">
        <v>32</v>
      </c>
      <c r="V2343" s="20" t="s">
        <v>32</v>
      </c>
      <c r="W2343" s="21" t="s">
        <v>32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32</v>
      </c>
      <c r="AH2343" s="21" t="s">
        <v>32</v>
      </c>
    </row>
    <row r="2344" spans="1:34" x14ac:dyDescent="0.35">
      <c r="A2344" s="15" t="s">
        <v>165</v>
      </c>
      <c r="B2344" s="16" t="s">
        <v>22</v>
      </c>
      <c r="C2344" s="16" t="s">
        <v>122</v>
      </c>
      <c r="D2344" s="16" t="s">
        <v>65</v>
      </c>
      <c r="E2344" s="16" t="s">
        <v>1014</v>
      </c>
      <c r="F2344" s="16" t="s">
        <v>126</v>
      </c>
      <c r="G2344" s="16" t="s">
        <v>27</v>
      </c>
      <c r="H2344" s="17">
        <v>5.0000000000000001E-3</v>
      </c>
      <c r="I2344" s="16" t="s">
        <v>126</v>
      </c>
      <c r="J2344" s="16"/>
      <c r="K2344" s="18" t="s">
        <v>30</v>
      </c>
      <c r="L2344" s="22">
        <v>5.49</v>
      </c>
      <c r="M2344" s="23">
        <v>5.49</v>
      </c>
      <c r="N2344" s="23">
        <v>5.49</v>
      </c>
      <c r="O2344" s="23">
        <v>5.49</v>
      </c>
      <c r="P2344" s="23">
        <v>5.49</v>
      </c>
      <c r="Q2344" s="23">
        <v>5.49</v>
      </c>
      <c r="R2344" s="23">
        <v>5.49</v>
      </c>
      <c r="S2344" s="23">
        <v>5.29</v>
      </c>
      <c r="T2344" s="23">
        <v>5.29</v>
      </c>
      <c r="U2344" s="23">
        <v>4.58</v>
      </c>
      <c r="V2344" s="23">
        <v>4.58</v>
      </c>
      <c r="W2344" s="152">
        <v>4.99</v>
      </c>
      <c r="X2344" s="178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0.13</v>
      </c>
      <c r="AH2344" s="167">
        <v>0.13</v>
      </c>
    </row>
    <row r="2345" spans="1:34" x14ac:dyDescent="0.35">
      <c r="A2345" s="15" t="s">
        <v>165</v>
      </c>
      <c r="B2345" s="16" t="s">
        <v>22</v>
      </c>
      <c r="C2345" s="16" t="s">
        <v>122</v>
      </c>
      <c r="D2345" s="16" t="s">
        <v>65</v>
      </c>
      <c r="E2345" s="16" t="s">
        <v>1014</v>
      </c>
      <c r="F2345" s="16" t="s">
        <v>126</v>
      </c>
      <c r="G2345" s="16" t="s">
        <v>27</v>
      </c>
      <c r="H2345" s="17">
        <v>5.0000000000000001E-3</v>
      </c>
      <c r="I2345" s="16" t="s">
        <v>126</v>
      </c>
      <c r="J2345" s="16"/>
      <c r="K2345" s="18" t="s">
        <v>31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32</v>
      </c>
      <c r="T2345" s="20" t="s">
        <v>32</v>
      </c>
      <c r="U2345" s="20" t="s">
        <v>32</v>
      </c>
      <c r="V2345" s="20" t="s">
        <v>32</v>
      </c>
      <c r="W2345" s="21" t="s">
        <v>32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32</v>
      </c>
      <c r="AH2345" s="21" t="s">
        <v>32</v>
      </c>
    </row>
    <row r="2346" spans="1:34" x14ac:dyDescent="0.35">
      <c r="A2346" s="24" t="s">
        <v>165</v>
      </c>
      <c r="B2346" s="25" t="s">
        <v>22</v>
      </c>
      <c r="C2346" s="25" t="s">
        <v>122</v>
      </c>
      <c r="D2346" s="25" t="s">
        <v>65</v>
      </c>
      <c r="E2346" s="25" t="s">
        <v>1014</v>
      </c>
      <c r="F2346" s="25" t="s">
        <v>126</v>
      </c>
      <c r="G2346" s="25" t="s">
        <v>27</v>
      </c>
      <c r="H2346" s="26">
        <v>5.0000000000000001E-3</v>
      </c>
      <c r="I2346" s="25" t="s">
        <v>126</v>
      </c>
      <c r="J2346" s="25"/>
      <c r="K2346" s="27" t="s">
        <v>33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165</v>
      </c>
      <c r="B2347" s="32" t="s">
        <v>22</v>
      </c>
      <c r="C2347" s="32" t="s">
        <v>127</v>
      </c>
      <c r="D2347" s="32" t="s">
        <v>24</v>
      </c>
      <c r="E2347" s="32" t="s">
        <v>1015</v>
      </c>
      <c r="F2347" s="32" t="s">
        <v>129</v>
      </c>
      <c r="G2347" s="32" t="s">
        <v>27</v>
      </c>
      <c r="H2347" s="33">
        <v>2E-3</v>
      </c>
      <c r="I2347" s="32" t="s">
        <v>129</v>
      </c>
      <c r="J2347" s="32"/>
      <c r="K2347" s="34" t="s">
        <v>28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0.04</v>
      </c>
      <c r="AH2347" s="151">
        <v>0.04</v>
      </c>
    </row>
    <row r="2348" spans="1:34" x14ac:dyDescent="0.35">
      <c r="A2348" s="15" t="s">
        <v>165</v>
      </c>
      <c r="B2348" s="16" t="s">
        <v>22</v>
      </c>
      <c r="C2348" s="16" t="s">
        <v>127</v>
      </c>
      <c r="D2348" s="16" t="s">
        <v>24</v>
      </c>
      <c r="E2348" s="16" t="s">
        <v>1015</v>
      </c>
      <c r="F2348" s="16" t="s">
        <v>129</v>
      </c>
      <c r="G2348" s="16" t="s">
        <v>27</v>
      </c>
      <c r="H2348" s="17">
        <v>2E-3</v>
      </c>
      <c r="I2348" s="16" t="s">
        <v>129</v>
      </c>
      <c r="J2348" s="16"/>
      <c r="K2348" s="18" t="s">
        <v>29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32</v>
      </c>
      <c r="T2348" s="20" t="s">
        <v>32</v>
      </c>
      <c r="U2348" s="20" t="s">
        <v>32</v>
      </c>
      <c r="V2348" s="20" t="s">
        <v>32</v>
      </c>
      <c r="W2348" s="21" t="s">
        <v>32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32</v>
      </c>
      <c r="AH2348" s="21" t="s">
        <v>32</v>
      </c>
    </row>
    <row r="2349" spans="1:34" x14ac:dyDescent="0.35">
      <c r="A2349" s="15" t="s">
        <v>165</v>
      </c>
      <c r="B2349" s="16" t="s">
        <v>22</v>
      </c>
      <c r="C2349" s="16" t="s">
        <v>127</v>
      </c>
      <c r="D2349" s="16" t="s">
        <v>24</v>
      </c>
      <c r="E2349" s="16" t="s">
        <v>1015</v>
      </c>
      <c r="F2349" s="16" t="s">
        <v>129</v>
      </c>
      <c r="G2349" s="16" t="s">
        <v>27</v>
      </c>
      <c r="H2349" s="17">
        <v>2E-3</v>
      </c>
      <c r="I2349" s="16" t="s">
        <v>129</v>
      </c>
      <c r="J2349" s="16"/>
      <c r="K2349" s="18" t="s">
        <v>30</v>
      </c>
      <c r="L2349" s="168">
        <v>1.59</v>
      </c>
      <c r="M2349" s="166">
        <v>1.59</v>
      </c>
      <c r="N2349" s="166">
        <v>1.59</v>
      </c>
      <c r="O2349" s="166">
        <v>1.59</v>
      </c>
      <c r="P2349" s="166">
        <v>1.59</v>
      </c>
      <c r="Q2349" s="166">
        <v>1.59</v>
      </c>
      <c r="R2349" s="166">
        <v>1.59</v>
      </c>
      <c r="S2349" s="166">
        <v>1.59</v>
      </c>
      <c r="T2349" s="166">
        <v>1.59</v>
      </c>
      <c r="U2349" s="166">
        <v>1.24</v>
      </c>
      <c r="V2349" s="166">
        <v>1.24</v>
      </c>
      <c r="W2349" s="167">
        <v>1.42</v>
      </c>
      <c r="X2349" s="169"/>
      <c r="Y2349" s="168">
        <v>0</v>
      </c>
      <c r="Z2349" s="166">
        <v>0</v>
      </c>
      <c r="AA2349" s="166">
        <v>0</v>
      </c>
      <c r="AB2349" s="166">
        <v>0</v>
      </c>
      <c r="AC2349" s="166">
        <v>0</v>
      </c>
      <c r="AD2349" s="166">
        <v>0</v>
      </c>
      <c r="AE2349" s="167">
        <v>0</v>
      </c>
      <c r="AF2349" s="118"/>
      <c r="AG2349" s="166">
        <v>0.04</v>
      </c>
      <c r="AH2349" s="167">
        <v>0.04</v>
      </c>
    </row>
    <row r="2350" spans="1:34" x14ac:dyDescent="0.35">
      <c r="A2350" s="15" t="s">
        <v>165</v>
      </c>
      <c r="B2350" s="16" t="s">
        <v>22</v>
      </c>
      <c r="C2350" s="16" t="s">
        <v>127</v>
      </c>
      <c r="D2350" s="16" t="s">
        <v>24</v>
      </c>
      <c r="E2350" s="16" t="s">
        <v>1015</v>
      </c>
      <c r="F2350" s="16" t="s">
        <v>129</v>
      </c>
      <c r="G2350" s="16" t="s">
        <v>27</v>
      </c>
      <c r="H2350" s="17">
        <v>2E-3</v>
      </c>
      <c r="I2350" s="16" t="s">
        <v>129</v>
      </c>
      <c r="J2350" s="16"/>
      <c r="K2350" s="18" t="s">
        <v>31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32</v>
      </c>
      <c r="T2350" s="20" t="s">
        <v>32</v>
      </c>
      <c r="U2350" s="20" t="s">
        <v>32</v>
      </c>
      <c r="V2350" s="20" t="s">
        <v>32</v>
      </c>
      <c r="W2350" s="21" t="s">
        <v>32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32</v>
      </c>
      <c r="AH2350" s="21" t="s">
        <v>32</v>
      </c>
    </row>
    <row r="2351" spans="1:34" x14ac:dyDescent="0.35">
      <c r="A2351" s="24" t="s">
        <v>165</v>
      </c>
      <c r="B2351" s="25" t="s">
        <v>22</v>
      </c>
      <c r="C2351" s="25" t="s">
        <v>127</v>
      </c>
      <c r="D2351" s="25" t="s">
        <v>24</v>
      </c>
      <c r="E2351" s="25" t="s">
        <v>1015</v>
      </c>
      <c r="F2351" s="25" t="s">
        <v>129</v>
      </c>
      <c r="G2351" s="25" t="s">
        <v>27</v>
      </c>
      <c r="H2351" s="26">
        <v>2E-3</v>
      </c>
      <c r="I2351" s="25" t="s">
        <v>129</v>
      </c>
      <c r="J2351" s="25"/>
      <c r="K2351" s="27" t="s">
        <v>33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165</v>
      </c>
      <c r="B2352" s="32" t="s">
        <v>22</v>
      </c>
      <c r="C2352" s="32" t="s">
        <v>127</v>
      </c>
      <c r="D2352" s="32" t="s">
        <v>130</v>
      </c>
      <c r="E2352" s="32" t="s">
        <v>1015</v>
      </c>
      <c r="F2352" s="32" t="s">
        <v>131</v>
      </c>
      <c r="G2352" s="32" t="s">
        <v>27</v>
      </c>
      <c r="H2352" s="33">
        <v>3.5500000000000002E-3</v>
      </c>
      <c r="I2352" s="32" t="s">
        <v>131</v>
      </c>
      <c r="J2352" s="32"/>
      <c r="K2352" s="34" t="s">
        <v>28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0.08</v>
      </c>
      <c r="AH2352" s="151">
        <v>0.08</v>
      </c>
    </row>
    <row r="2353" spans="1:34" x14ac:dyDescent="0.35">
      <c r="A2353" s="15" t="s">
        <v>165</v>
      </c>
      <c r="B2353" s="16" t="s">
        <v>22</v>
      </c>
      <c r="C2353" s="16" t="s">
        <v>127</v>
      </c>
      <c r="D2353" s="16" t="s">
        <v>130</v>
      </c>
      <c r="E2353" s="16" t="s">
        <v>1015</v>
      </c>
      <c r="F2353" s="16" t="s">
        <v>131</v>
      </c>
      <c r="G2353" s="16" t="s">
        <v>27</v>
      </c>
      <c r="H2353" s="17">
        <v>3.5500000000000002E-3</v>
      </c>
      <c r="I2353" s="16" t="s">
        <v>131</v>
      </c>
      <c r="J2353" s="16"/>
      <c r="K2353" s="18" t="s">
        <v>29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32</v>
      </c>
      <c r="T2353" s="20" t="s">
        <v>32</v>
      </c>
      <c r="U2353" s="20" t="s">
        <v>32</v>
      </c>
      <c r="V2353" s="20" t="s">
        <v>32</v>
      </c>
      <c r="W2353" s="21" t="s">
        <v>32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32</v>
      </c>
      <c r="AH2353" s="21" t="s">
        <v>32</v>
      </c>
    </row>
    <row r="2354" spans="1:34" x14ac:dyDescent="0.35">
      <c r="A2354" s="15" t="s">
        <v>165</v>
      </c>
      <c r="B2354" s="16" t="s">
        <v>22</v>
      </c>
      <c r="C2354" s="16" t="s">
        <v>127</v>
      </c>
      <c r="D2354" s="16" t="s">
        <v>130</v>
      </c>
      <c r="E2354" s="16" t="s">
        <v>1015</v>
      </c>
      <c r="F2354" s="16" t="s">
        <v>131</v>
      </c>
      <c r="G2354" s="16" t="s">
        <v>27</v>
      </c>
      <c r="H2354" s="17">
        <v>3.5500000000000002E-3</v>
      </c>
      <c r="I2354" s="16" t="s">
        <v>131</v>
      </c>
      <c r="J2354" s="16"/>
      <c r="K2354" s="18" t="s">
        <v>30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2.4900000000000002</v>
      </c>
      <c r="W2354" s="152">
        <v>2.79</v>
      </c>
      <c r="X2354" s="178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0.08</v>
      </c>
      <c r="AH2354" s="167">
        <v>0.08</v>
      </c>
    </row>
    <row r="2355" spans="1:34" x14ac:dyDescent="0.35">
      <c r="A2355" s="15" t="s">
        <v>165</v>
      </c>
      <c r="B2355" s="16" t="s">
        <v>22</v>
      </c>
      <c r="C2355" s="16" t="s">
        <v>127</v>
      </c>
      <c r="D2355" s="16" t="s">
        <v>130</v>
      </c>
      <c r="E2355" s="16" t="s">
        <v>1015</v>
      </c>
      <c r="F2355" s="16" t="s">
        <v>131</v>
      </c>
      <c r="G2355" s="16" t="s">
        <v>27</v>
      </c>
      <c r="H2355" s="17">
        <v>3.5500000000000002E-3</v>
      </c>
      <c r="I2355" s="16" t="s">
        <v>131</v>
      </c>
      <c r="J2355" s="16"/>
      <c r="K2355" s="18" t="s">
        <v>31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32</v>
      </c>
      <c r="T2355" s="20" t="s">
        <v>32</v>
      </c>
      <c r="U2355" s="20" t="s">
        <v>32</v>
      </c>
      <c r="V2355" s="20" t="s">
        <v>32</v>
      </c>
      <c r="W2355" s="21" t="s">
        <v>32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32</v>
      </c>
      <c r="AH2355" s="21" t="s">
        <v>32</v>
      </c>
    </row>
    <row r="2356" spans="1:34" x14ac:dyDescent="0.35">
      <c r="A2356" s="24" t="s">
        <v>165</v>
      </c>
      <c r="B2356" s="25" t="s">
        <v>22</v>
      </c>
      <c r="C2356" s="25" t="s">
        <v>127</v>
      </c>
      <c r="D2356" s="25" t="s">
        <v>130</v>
      </c>
      <c r="E2356" s="25" t="s">
        <v>1015</v>
      </c>
      <c r="F2356" s="25" t="s">
        <v>131</v>
      </c>
      <c r="G2356" s="25" t="s">
        <v>27</v>
      </c>
      <c r="H2356" s="26">
        <v>3.5500000000000002E-3</v>
      </c>
      <c r="I2356" s="25" t="s">
        <v>131</v>
      </c>
      <c r="J2356" s="25"/>
      <c r="K2356" s="27" t="s">
        <v>33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165</v>
      </c>
      <c r="B2357" s="32" t="s">
        <v>22</v>
      </c>
      <c r="C2357" s="32" t="s">
        <v>127</v>
      </c>
      <c r="D2357" s="32" t="s">
        <v>65</v>
      </c>
      <c r="E2357" s="32" t="s">
        <v>1015</v>
      </c>
      <c r="F2357" s="32" t="s">
        <v>132</v>
      </c>
      <c r="G2357" s="32" t="s">
        <v>27</v>
      </c>
      <c r="H2357" s="33">
        <v>5.0000000000000001E-3</v>
      </c>
      <c r="I2357" s="32" t="s">
        <v>132</v>
      </c>
      <c r="J2357" s="32"/>
      <c r="K2357" s="34" t="s">
        <v>28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0.08</v>
      </c>
      <c r="AH2357" s="151">
        <v>0.08</v>
      </c>
    </row>
    <row r="2358" spans="1:34" x14ac:dyDescent="0.35">
      <c r="A2358" s="15" t="s">
        <v>165</v>
      </c>
      <c r="B2358" s="16" t="s">
        <v>22</v>
      </c>
      <c r="C2358" s="16" t="s">
        <v>127</v>
      </c>
      <c r="D2358" s="16" t="s">
        <v>65</v>
      </c>
      <c r="E2358" s="16" t="s">
        <v>1015</v>
      </c>
      <c r="F2358" s="16" t="s">
        <v>132</v>
      </c>
      <c r="G2358" s="16" t="s">
        <v>27</v>
      </c>
      <c r="H2358" s="17">
        <v>5.0000000000000001E-3</v>
      </c>
      <c r="I2358" s="16" t="s">
        <v>132</v>
      </c>
      <c r="J2358" s="16"/>
      <c r="K2358" s="18" t="s">
        <v>29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32</v>
      </c>
      <c r="T2358" s="20" t="s">
        <v>32</v>
      </c>
      <c r="U2358" s="20" t="s">
        <v>32</v>
      </c>
      <c r="V2358" s="20" t="s">
        <v>32</v>
      </c>
      <c r="W2358" s="21" t="s">
        <v>32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32</v>
      </c>
      <c r="AH2358" s="21" t="s">
        <v>32</v>
      </c>
    </row>
    <row r="2359" spans="1:34" x14ac:dyDescent="0.35">
      <c r="A2359" s="15" t="s">
        <v>165</v>
      </c>
      <c r="B2359" s="16" t="s">
        <v>22</v>
      </c>
      <c r="C2359" s="16" t="s">
        <v>127</v>
      </c>
      <c r="D2359" s="16" t="s">
        <v>65</v>
      </c>
      <c r="E2359" s="16" t="s">
        <v>1015</v>
      </c>
      <c r="F2359" s="16" t="s">
        <v>132</v>
      </c>
      <c r="G2359" s="16" t="s">
        <v>27</v>
      </c>
      <c r="H2359" s="17">
        <v>5.0000000000000001E-3</v>
      </c>
      <c r="I2359" s="16" t="s">
        <v>132</v>
      </c>
      <c r="J2359" s="16"/>
      <c r="K2359" s="18" t="s">
        <v>30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52">
        <v>3.13</v>
      </c>
      <c r="X2359" s="178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0.08</v>
      </c>
      <c r="AH2359" s="167">
        <v>0.08</v>
      </c>
    </row>
    <row r="2360" spans="1:34" x14ac:dyDescent="0.35">
      <c r="A2360" s="15" t="s">
        <v>165</v>
      </c>
      <c r="B2360" s="16" t="s">
        <v>22</v>
      </c>
      <c r="C2360" s="16" t="s">
        <v>127</v>
      </c>
      <c r="D2360" s="16" t="s">
        <v>65</v>
      </c>
      <c r="E2360" s="16" t="s">
        <v>1015</v>
      </c>
      <c r="F2360" s="16" t="s">
        <v>132</v>
      </c>
      <c r="G2360" s="16" t="s">
        <v>27</v>
      </c>
      <c r="H2360" s="17">
        <v>5.0000000000000001E-3</v>
      </c>
      <c r="I2360" s="16" t="s">
        <v>132</v>
      </c>
      <c r="J2360" s="16"/>
      <c r="K2360" s="18" t="s">
        <v>31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32</v>
      </c>
      <c r="T2360" s="20" t="s">
        <v>32</v>
      </c>
      <c r="U2360" s="20" t="s">
        <v>32</v>
      </c>
      <c r="V2360" s="20" t="s">
        <v>32</v>
      </c>
      <c r="W2360" s="21" t="s">
        <v>32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32</v>
      </c>
      <c r="AH2360" s="21" t="s">
        <v>32</v>
      </c>
    </row>
    <row r="2361" spans="1:34" x14ac:dyDescent="0.35">
      <c r="A2361" s="24" t="s">
        <v>165</v>
      </c>
      <c r="B2361" s="25" t="s">
        <v>22</v>
      </c>
      <c r="C2361" s="25" t="s">
        <v>127</v>
      </c>
      <c r="D2361" s="25" t="s">
        <v>65</v>
      </c>
      <c r="E2361" s="25" t="s">
        <v>1015</v>
      </c>
      <c r="F2361" s="25" t="s">
        <v>132</v>
      </c>
      <c r="G2361" s="25" t="s">
        <v>27</v>
      </c>
      <c r="H2361" s="26">
        <v>5.0000000000000001E-3</v>
      </c>
      <c r="I2361" s="25" t="s">
        <v>132</v>
      </c>
      <c r="J2361" s="25"/>
      <c r="K2361" s="27" t="s">
        <v>33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165</v>
      </c>
      <c r="B2362" s="32" t="s">
        <v>22</v>
      </c>
      <c r="C2362" s="32" t="s">
        <v>127</v>
      </c>
      <c r="D2362" s="32" t="s">
        <v>88</v>
      </c>
      <c r="E2362" s="32" t="s">
        <v>1015</v>
      </c>
      <c r="F2362" s="32" t="s">
        <v>133</v>
      </c>
      <c r="G2362" s="32" t="s">
        <v>27</v>
      </c>
      <c r="H2362" s="33">
        <v>1.4999999999999999E-2</v>
      </c>
      <c r="I2362" s="32" t="s">
        <v>133</v>
      </c>
      <c r="J2362" s="32"/>
      <c r="K2362" s="34" t="s">
        <v>28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0.15</v>
      </c>
      <c r="AH2362" s="151">
        <v>0.15</v>
      </c>
    </row>
    <row r="2363" spans="1:34" x14ac:dyDescent="0.35">
      <c r="A2363" s="15" t="s">
        <v>165</v>
      </c>
      <c r="B2363" s="16" t="s">
        <v>22</v>
      </c>
      <c r="C2363" s="16" t="s">
        <v>127</v>
      </c>
      <c r="D2363" s="16" t="s">
        <v>88</v>
      </c>
      <c r="E2363" s="16" t="s">
        <v>1015</v>
      </c>
      <c r="F2363" s="16" t="s">
        <v>133</v>
      </c>
      <c r="G2363" s="16" t="s">
        <v>27</v>
      </c>
      <c r="H2363" s="17">
        <v>1.4999999999999999E-2</v>
      </c>
      <c r="I2363" s="16" t="s">
        <v>133</v>
      </c>
      <c r="J2363" s="16"/>
      <c r="K2363" s="18" t="s">
        <v>29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32</v>
      </c>
      <c r="T2363" s="20" t="s">
        <v>32</v>
      </c>
      <c r="U2363" s="20" t="s">
        <v>32</v>
      </c>
      <c r="V2363" s="20" t="s">
        <v>32</v>
      </c>
      <c r="W2363" s="21" t="s">
        <v>32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32</v>
      </c>
      <c r="AH2363" s="21" t="s">
        <v>32</v>
      </c>
    </row>
    <row r="2364" spans="1:34" x14ac:dyDescent="0.35">
      <c r="A2364" s="15" t="s">
        <v>165</v>
      </c>
      <c r="B2364" s="16" t="s">
        <v>22</v>
      </c>
      <c r="C2364" s="16" t="s">
        <v>127</v>
      </c>
      <c r="D2364" s="16" t="s">
        <v>88</v>
      </c>
      <c r="E2364" s="16" t="s">
        <v>1015</v>
      </c>
      <c r="F2364" s="16" t="s">
        <v>133</v>
      </c>
      <c r="G2364" s="16" t="s">
        <v>27</v>
      </c>
      <c r="H2364" s="17">
        <v>1.4999999999999999E-2</v>
      </c>
      <c r="I2364" s="16" t="s">
        <v>133</v>
      </c>
      <c r="J2364" s="16"/>
      <c r="K2364" s="18" t="s">
        <v>30</v>
      </c>
      <c r="L2364" s="22">
        <v>5.99</v>
      </c>
      <c r="M2364" s="23">
        <v>5.99</v>
      </c>
      <c r="N2364" s="23">
        <v>5.99</v>
      </c>
      <c r="O2364" s="23">
        <v>5.99</v>
      </c>
      <c r="P2364" s="23">
        <v>5.99</v>
      </c>
      <c r="Q2364" s="23">
        <v>5.99</v>
      </c>
      <c r="R2364" s="23">
        <v>5.99</v>
      </c>
      <c r="S2364" s="23">
        <v>5.99</v>
      </c>
      <c r="T2364" s="23">
        <v>5.99</v>
      </c>
      <c r="U2364" s="23">
        <v>4.99</v>
      </c>
      <c r="V2364" s="23">
        <v>4.99</v>
      </c>
      <c r="W2364" s="152">
        <v>5.69</v>
      </c>
      <c r="X2364" s="178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0.15</v>
      </c>
      <c r="AH2364" s="167">
        <v>0.15</v>
      </c>
    </row>
    <row r="2365" spans="1:34" x14ac:dyDescent="0.35">
      <c r="A2365" s="15" t="s">
        <v>165</v>
      </c>
      <c r="B2365" s="16" t="s">
        <v>22</v>
      </c>
      <c r="C2365" s="16" t="s">
        <v>127</v>
      </c>
      <c r="D2365" s="16" t="s">
        <v>88</v>
      </c>
      <c r="E2365" s="16" t="s">
        <v>1015</v>
      </c>
      <c r="F2365" s="16" t="s">
        <v>133</v>
      </c>
      <c r="G2365" s="16" t="s">
        <v>27</v>
      </c>
      <c r="H2365" s="17">
        <v>1.4999999999999999E-2</v>
      </c>
      <c r="I2365" s="16" t="s">
        <v>133</v>
      </c>
      <c r="J2365" s="16"/>
      <c r="K2365" s="18" t="s">
        <v>31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32</v>
      </c>
      <c r="T2365" s="20" t="s">
        <v>32</v>
      </c>
      <c r="U2365" s="20" t="s">
        <v>32</v>
      </c>
      <c r="V2365" s="20" t="s">
        <v>32</v>
      </c>
      <c r="W2365" s="21" t="s">
        <v>32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32</v>
      </c>
      <c r="AH2365" s="21" t="s">
        <v>32</v>
      </c>
    </row>
    <row r="2366" spans="1:34" x14ac:dyDescent="0.35">
      <c r="A2366" s="24" t="s">
        <v>165</v>
      </c>
      <c r="B2366" s="25" t="s">
        <v>22</v>
      </c>
      <c r="C2366" s="25" t="s">
        <v>127</v>
      </c>
      <c r="D2366" s="25" t="s">
        <v>88</v>
      </c>
      <c r="E2366" s="25" t="s">
        <v>1015</v>
      </c>
      <c r="F2366" s="25" t="s">
        <v>133</v>
      </c>
      <c r="G2366" s="25" t="s">
        <v>27</v>
      </c>
      <c r="H2366" s="26">
        <v>1.4999999999999999E-2</v>
      </c>
      <c r="I2366" s="25" t="s">
        <v>133</v>
      </c>
      <c r="J2366" s="25"/>
      <c r="K2366" s="27" t="s">
        <v>33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165</v>
      </c>
      <c r="B2367" s="32" t="s">
        <v>22</v>
      </c>
      <c r="C2367" s="32" t="s">
        <v>127</v>
      </c>
      <c r="D2367" s="32" t="s">
        <v>115</v>
      </c>
      <c r="E2367" s="32" t="s">
        <v>1015</v>
      </c>
      <c r="F2367" s="32" t="s">
        <v>134</v>
      </c>
      <c r="G2367" s="32" t="s">
        <v>27</v>
      </c>
      <c r="H2367" s="33">
        <v>1</v>
      </c>
      <c r="I2367" s="32" t="s">
        <v>134</v>
      </c>
      <c r="J2367" s="32" t="s">
        <v>1003</v>
      </c>
      <c r="K2367" s="34" t="s">
        <v>28</v>
      </c>
      <c r="L2367" s="35">
        <v>248.4</v>
      </c>
      <c r="M2367" s="36">
        <v>248.4</v>
      </c>
      <c r="N2367" s="36">
        <v>248.4</v>
      </c>
      <c r="O2367" s="36">
        <v>248.4</v>
      </c>
      <c r="P2367" s="36">
        <v>248.4</v>
      </c>
      <c r="Q2367" s="36">
        <v>248.4</v>
      </c>
      <c r="R2367" s="36">
        <v>248.4</v>
      </c>
      <c r="S2367" s="36">
        <v>248.4</v>
      </c>
      <c r="T2367" s="36">
        <v>248.4</v>
      </c>
      <c r="U2367" s="36">
        <v>207</v>
      </c>
      <c r="V2367" s="36">
        <v>207</v>
      </c>
      <c r="W2367" s="37">
        <v>207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6.23</v>
      </c>
      <c r="AH2367" s="151">
        <v>6.23</v>
      </c>
    </row>
    <row r="2368" spans="1:34" x14ac:dyDescent="0.35">
      <c r="A2368" s="15" t="s">
        <v>165</v>
      </c>
      <c r="B2368" s="16" t="s">
        <v>22</v>
      </c>
      <c r="C2368" s="16" t="s">
        <v>127</v>
      </c>
      <c r="D2368" s="16" t="s">
        <v>115</v>
      </c>
      <c r="E2368" s="16" t="s">
        <v>1015</v>
      </c>
      <c r="F2368" s="16" t="s">
        <v>134</v>
      </c>
      <c r="G2368" s="16" t="s">
        <v>27</v>
      </c>
      <c r="H2368" s="17">
        <v>1</v>
      </c>
      <c r="I2368" s="16" t="s">
        <v>134</v>
      </c>
      <c r="J2368" s="16" t="s">
        <v>1003</v>
      </c>
      <c r="K2368" s="18" t="s">
        <v>29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32</v>
      </c>
      <c r="T2368" s="20" t="s">
        <v>32</v>
      </c>
      <c r="U2368" s="20" t="s">
        <v>32</v>
      </c>
      <c r="V2368" s="20" t="s">
        <v>32</v>
      </c>
      <c r="W2368" s="21" t="s">
        <v>32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32</v>
      </c>
      <c r="AH2368" s="21" t="s">
        <v>32</v>
      </c>
    </row>
    <row r="2369" spans="1:34" x14ac:dyDescent="0.35">
      <c r="A2369" s="15" t="s">
        <v>165</v>
      </c>
      <c r="B2369" s="16" t="s">
        <v>22</v>
      </c>
      <c r="C2369" s="16" t="s">
        <v>127</v>
      </c>
      <c r="D2369" s="16" t="s">
        <v>115</v>
      </c>
      <c r="E2369" s="16" t="s">
        <v>1015</v>
      </c>
      <c r="F2369" s="16" t="s">
        <v>134</v>
      </c>
      <c r="G2369" s="16" t="s">
        <v>27</v>
      </c>
      <c r="H2369" s="17">
        <v>1</v>
      </c>
      <c r="I2369" s="16" t="s">
        <v>134</v>
      </c>
      <c r="J2369" s="16" t="s">
        <v>1003</v>
      </c>
      <c r="K2369" s="18" t="s">
        <v>30</v>
      </c>
      <c r="L2369" s="168">
        <v>260.82</v>
      </c>
      <c r="M2369" s="166">
        <v>260.82</v>
      </c>
      <c r="N2369" s="166">
        <v>260.82</v>
      </c>
      <c r="O2369" s="166">
        <v>260.82</v>
      </c>
      <c r="P2369" s="166">
        <v>260.82</v>
      </c>
      <c r="Q2369" s="166">
        <v>260.82</v>
      </c>
      <c r="R2369" s="166">
        <v>260.82</v>
      </c>
      <c r="S2369" s="166">
        <v>260.82</v>
      </c>
      <c r="T2369" s="166">
        <v>260.82</v>
      </c>
      <c r="U2369" s="166">
        <v>217.35000000000002</v>
      </c>
      <c r="V2369" s="166">
        <v>217.35000000000002</v>
      </c>
      <c r="W2369" s="167">
        <v>217.35000000000002</v>
      </c>
      <c r="X2369" s="169"/>
      <c r="Y2369" s="168">
        <v>0</v>
      </c>
      <c r="Z2369" s="166">
        <v>0</v>
      </c>
      <c r="AA2369" s="166">
        <v>0</v>
      </c>
      <c r="AB2369" s="166">
        <v>0</v>
      </c>
      <c r="AC2369" s="166">
        <v>0</v>
      </c>
      <c r="AD2369" s="166">
        <v>0</v>
      </c>
      <c r="AE2369" s="167">
        <v>0</v>
      </c>
      <c r="AF2369" s="118"/>
      <c r="AG2369" s="166">
        <v>6.55</v>
      </c>
      <c r="AH2369" s="167">
        <v>6.55</v>
      </c>
    </row>
    <row r="2370" spans="1:34" x14ac:dyDescent="0.35">
      <c r="A2370" s="15" t="s">
        <v>165</v>
      </c>
      <c r="B2370" s="16" t="s">
        <v>22</v>
      </c>
      <c r="C2370" s="16" t="s">
        <v>127</v>
      </c>
      <c r="D2370" s="16" t="s">
        <v>115</v>
      </c>
      <c r="E2370" s="16" t="s">
        <v>1015</v>
      </c>
      <c r="F2370" s="16" t="s">
        <v>134</v>
      </c>
      <c r="G2370" s="16" t="s">
        <v>27</v>
      </c>
      <c r="H2370" s="17">
        <v>1</v>
      </c>
      <c r="I2370" s="16" t="s">
        <v>134</v>
      </c>
      <c r="J2370" s="16" t="s">
        <v>1003</v>
      </c>
      <c r="K2370" s="18" t="s">
        <v>31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32</v>
      </c>
      <c r="T2370" s="20" t="s">
        <v>32</v>
      </c>
      <c r="U2370" s="20" t="s">
        <v>32</v>
      </c>
      <c r="V2370" s="20" t="s">
        <v>32</v>
      </c>
      <c r="W2370" s="21" t="s">
        <v>32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32</v>
      </c>
      <c r="AH2370" s="21" t="s">
        <v>32</v>
      </c>
    </row>
    <row r="2371" spans="1:34" x14ac:dyDescent="0.35">
      <c r="A2371" s="24" t="s">
        <v>165</v>
      </c>
      <c r="B2371" s="25" t="s">
        <v>22</v>
      </c>
      <c r="C2371" s="25" t="s">
        <v>127</v>
      </c>
      <c r="D2371" s="25" t="s">
        <v>115</v>
      </c>
      <c r="E2371" s="25" t="s">
        <v>1015</v>
      </c>
      <c r="F2371" s="25" t="s">
        <v>134</v>
      </c>
      <c r="G2371" s="25" t="s">
        <v>27</v>
      </c>
      <c r="H2371" s="26">
        <v>1</v>
      </c>
      <c r="I2371" s="25" t="s">
        <v>134</v>
      </c>
      <c r="J2371" s="25" t="s">
        <v>1003</v>
      </c>
      <c r="K2371" s="27" t="s">
        <v>33</v>
      </c>
      <c r="L2371" s="28">
        <v>5.0000000000000044E-2</v>
      </c>
      <c r="M2371" s="29">
        <v>5.0000000000000044E-2</v>
      </c>
      <c r="N2371" s="29">
        <v>5.0000000000000044E-2</v>
      </c>
      <c r="O2371" s="29">
        <v>5.0000000000000044E-2</v>
      </c>
      <c r="P2371" s="29">
        <v>5.0000000000000044E-2</v>
      </c>
      <c r="Q2371" s="29">
        <v>5.0000000000000044E-2</v>
      </c>
      <c r="R2371" s="29">
        <v>5.0000000000000044E-2</v>
      </c>
      <c r="S2371" s="29">
        <v>5.0000000000000044E-2</v>
      </c>
      <c r="T2371" s="29">
        <v>5.0000000000000044E-2</v>
      </c>
      <c r="U2371" s="29">
        <v>5.0000000000000044E-2</v>
      </c>
      <c r="V2371" s="29">
        <v>5.0000000000000044E-2</v>
      </c>
      <c r="W2371" s="30">
        <v>5.0000000000000044E-2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165</v>
      </c>
      <c r="B2372" s="32" t="s">
        <v>22</v>
      </c>
      <c r="C2372" s="32" t="s">
        <v>135</v>
      </c>
      <c r="D2372" s="32" t="s">
        <v>136</v>
      </c>
      <c r="E2372" s="32" t="s">
        <v>386</v>
      </c>
      <c r="F2372" s="32" t="s">
        <v>138</v>
      </c>
      <c r="G2372" s="32" t="s">
        <v>27</v>
      </c>
      <c r="H2372" s="33">
        <v>2.5000000000000001E-3</v>
      </c>
      <c r="I2372" s="32" t="s">
        <v>138</v>
      </c>
      <c r="J2372" s="32"/>
      <c r="K2372" s="34" t="s">
        <v>28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2.69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0.08</v>
      </c>
      <c r="AH2372" s="151">
        <v>0.08</v>
      </c>
    </row>
    <row r="2373" spans="1:34" x14ac:dyDescent="0.35">
      <c r="A2373" s="15" t="s">
        <v>165</v>
      </c>
      <c r="B2373" s="16" t="s">
        <v>22</v>
      </c>
      <c r="C2373" s="16" t="s">
        <v>135</v>
      </c>
      <c r="D2373" s="16" t="s">
        <v>136</v>
      </c>
      <c r="E2373" s="16" t="s">
        <v>386</v>
      </c>
      <c r="F2373" s="16" t="s">
        <v>138</v>
      </c>
      <c r="G2373" s="16" t="s">
        <v>27</v>
      </c>
      <c r="H2373" s="17">
        <v>2.5000000000000001E-3</v>
      </c>
      <c r="I2373" s="16" t="s">
        <v>138</v>
      </c>
      <c r="J2373" s="16"/>
      <c r="K2373" s="18" t="s">
        <v>29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32</v>
      </c>
      <c r="T2373" s="20" t="s">
        <v>32</v>
      </c>
      <c r="U2373" s="20" t="s">
        <v>32</v>
      </c>
      <c r="V2373" s="20" t="s">
        <v>32</v>
      </c>
      <c r="W2373" s="21" t="s">
        <v>32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32</v>
      </c>
      <c r="AH2373" s="21" t="s">
        <v>32</v>
      </c>
    </row>
    <row r="2374" spans="1:34" x14ac:dyDescent="0.35">
      <c r="A2374" s="15" t="s">
        <v>165</v>
      </c>
      <c r="B2374" s="16" t="s">
        <v>22</v>
      </c>
      <c r="C2374" s="16" t="s">
        <v>135</v>
      </c>
      <c r="D2374" s="16" t="s">
        <v>136</v>
      </c>
      <c r="E2374" s="16" t="s">
        <v>386</v>
      </c>
      <c r="F2374" s="16" t="s">
        <v>138</v>
      </c>
      <c r="G2374" s="16" t="s">
        <v>27</v>
      </c>
      <c r="H2374" s="17">
        <v>2.5000000000000001E-3</v>
      </c>
      <c r="I2374" s="16" t="s">
        <v>138</v>
      </c>
      <c r="J2374" s="16"/>
      <c r="K2374" s="18" t="s">
        <v>30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52">
        <v>2.69</v>
      </c>
      <c r="X2374" s="178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0.08</v>
      </c>
      <c r="AH2374" s="167">
        <v>0.08</v>
      </c>
    </row>
    <row r="2375" spans="1:34" x14ac:dyDescent="0.35">
      <c r="A2375" s="15" t="s">
        <v>165</v>
      </c>
      <c r="B2375" s="16" t="s">
        <v>22</v>
      </c>
      <c r="C2375" s="16" t="s">
        <v>135</v>
      </c>
      <c r="D2375" s="16" t="s">
        <v>136</v>
      </c>
      <c r="E2375" s="16" t="s">
        <v>386</v>
      </c>
      <c r="F2375" s="16" t="s">
        <v>138</v>
      </c>
      <c r="G2375" s="16" t="s">
        <v>27</v>
      </c>
      <c r="H2375" s="17">
        <v>2.5000000000000001E-3</v>
      </c>
      <c r="I2375" s="16" t="s">
        <v>138</v>
      </c>
      <c r="J2375" s="16"/>
      <c r="K2375" s="18" t="s">
        <v>31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32</v>
      </c>
      <c r="T2375" s="20" t="s">
        <v>32</v>
      </c>
      <c r="U2375" s="20" t="s">
        <v>32</v>
      </c>
      <c r="V2375" s="20" t="s">
        <v>32</v>
      </c>
      <c r="W2375" s="21" t="s">
        <v>32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32</v>
      </c>
      <c r="AH2375" s="21" t="s">
        <v>32</v>
      </c>
    </row>
    <row r="2376" spans="1:34" x14ac:dyDescent="0.35">
      <c r="A2376" s="24" t="s">
        <v>165</v>
      </c>
      <c r="B2376" s="25" t="s">
        <v>22</v>
      </c>
      <c r="C2376" s="25" t="s">
        <v>135</v>
      </c>
      <c r="D2376" s="25" t="s">
        <v>136</v>
      </c>
      <c r="E2376" s="25" t="s">
        <v>386</v>
      </c>
      <c r="F2376" s="25" t="s">
        <v>138</v>
      </c>
      <c r="G2376" s="25" t="s">
        <v>27</v>
      </c>
      <c r="H2376" s="26">
        <v>2.5000000000000001E-3</v>
      </c>
      <c r="I2376" s="25" t="s">
        <v>138</v>
      </c>
      <c r="J2376" s="25"/>
      <c r="K2376" s="27" t="s">
        <v>33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165</v>
      </c>
      <c r="B2377" s="32" t="s">
        <v>22</v>
      </c>
      <c r="C2377" s="32" t="s">
        <v>135</v>
      </c>
      <c r="D2377" s="32" t="s">
        <v>680</v>
      </c>
      <c r="E2377" s="32" t="s">
        <v>386</v>
      </c>
      <c r="F2377" s="32" t="s">
        <v>682</v>
      </c>
      <c r="G2377" s="32" t="s">
        <v>27</v>
      </c>
      <c r="H2377" s="33">
        <v>4.7299999999999998E-3</v>
      </c>
      <c r="I2377" s="32" t="s">
        <v>682</v>
      </c>
      <c r="J2377" s="32"/>
      <c r="K2377" s="34" t="s">
        <v>28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0.14000000000000001</v>
      </c>
      <c r="AH2377" s="151">
        <v>0.14000000000000001</v>
      </c>
    </row>
    <row r="2378" spans="1:34" x14ac:dyDescent="0.35">
      <c r="A2378" s="15" t="s">
        <v>165</v>
      </c>
      <c r="B2378" s="16" t="s">
        <v>22</v>
      </c>
      <c r="C2378" s="16" t="s">
        <v>135</v>
      </c>
      <c r="D2378" s="16" t="s">
        <v>680</v>
      </c>
      <c r="E2378" s="16" t="s">
        <v>386</v>
      </c>
      <c r="F2378" s="16" t="s">
        <v>682</v>
      </c>
      <c r="G2378" s="16" t="s">
        <v>27</v>
      </c>
      <c r="H2378" s="17">
        <v>4.7299999999999998E-3</v>
      </c>
      <c r="I2378" s="16" t="s">
        <v>682</v>
      </c>
      <c r="J2378" s="16"/>
      <c r="K2378" s="18" t="s">
        <v>29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32</v>
      </c>
      <c r="T2378" s="20" t="s">
        <v>32</v>
      </c>
      <c r="U2378" s="20" t="s">
        <v>32</v>
      </c>
      <c r="V2378" s="20" t="s">
        <v>32</v>
      </c>
      <c r="W2378" s="21" t="s">
        <v>32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32</v>
      </c>
      <c r="AH2378" s="21" t="s">
        <v>32</v>
      </c>
    </row>
    <row r="2379" spans="1:34" x14ac:dyDescent="0.35">
      <c r="A2379" s="15" t="s">
        <v>165</v>
      </c>
      <c r="B2379" s="16" t="s">
        <v>22</v>
      </c>
      <c r="C2379" s="16" t="s">
        <v>135</v>
      </c>
      <c r="D2379" s="16" t="s">
        <v>680</v>
      </c>
      <c r="E2379" s="16" t="s">
        <v>386</v>
      </c>
      <c r="F2379" s="16" t="s">
        <v>682</v>
      </c>
      <c r="G2379" s="16" t="s">
        <v>27</v>
      </c>
      <c r="H2379" s="17">
        <v>4.7299999999999998E-3</v>
      </c>
      <c r="I2379" s="16" t="s">
        <v>682</v>
      </c>
      <c r="J2379" s="16"/>
      <c r="K2379" s="18" t="s">
        <v>30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52">
        <v>4.99</v>
      </c>
      <c r="X2379" s="178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0.14000000000000001</v>
      </c>
      <c r="AH2379" s="167">
        <v>0.14000000000000001</v>
      </c>
    </row>
    <row r="2380" spans="1:34" x14ac:dyDescent="0.35">
      <c r="A2380" s="15" t="s">
        <v>165</v>
      </c>
      <c r="B2380" s="16" t="s">
        <v>22</v>
      </c>
      <c r="C2380" s="16" t="s">
        <v>135</v>
      </c>
      <c r="D2380" s="16" t="s">
        <v>680</v>
      </c>
      <c r="E2380" s="16" t="s">
        <v>386</v>
      </c>
      <c r="F2380" s="16" t="s">
        <v>682</v>
      </c>
      <c r="G2380" s="16" t="s">
        <v>27</v>
      </c>
      <c r="H2380" s="17">
        <v>4.7299999999999998E-3</v>
      </c>
      <c r="I2380" s="16" t="s">
        <v>682</v>
      </c>
      <c r="J2380" s="16"/>
      <c r="K2380" s="18" t="s">
        <v>31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32</v>
      </c>
      <c r="T2380" s="20" t="s">
        <v>32</v>
      </c>
      <c r="U2380" s="20" t="s">
        <v>32</v>
      </c>
      <c r="V2380" s="20" t="s">
        <v>32</v>
      </c>
      <c r="W2380" s="21" t="s">
        <v>32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32</v>
      </c>
      <c r="AH2380" s="21" t="s">
        <v>32</v>
      </c>
    </row>
    <row r="2381" spans="1:34" x14ac:dyDescent="0.35">
      <c r="A2381" s="24" t="s">
        <v>165</v>
      </c>
      <c r="B2381" s="25" t="s">
        <v>22</v>
      </c>
      <c r="C2381" s="25" t="s">
        <v>135</v>
      </c>
      <c r="D2381" s="25" t="s">
        <v>680</v>
      </c>
      <c r="E2381" s="25" t="s">
        <v>386</v>
      </c>
      <c r="F2381" s="25" t="s">
        <v>682</v>
      </c>
      <c r="G2381" s="25" t="s">
        <v>27</v>
      </c>
      <c r="H2381" s="26">
        <v>4.7299999999999998E-3</v>
      </c>
      <c r="I2381" s="25" t="s">
        <v>682</v>
      </c>
      <c r="J2381" s="25"/>
      <c r="K2381" s="27" t="s">
        <v>33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165</v>
      </c>
      <c r="B2382" s="32" t="s">
        <v>22</v>
      </c>
      <c r="C2382" s="32" t="s">
        <v>135</v>
      </c>
      <c r="D2382" s="32" t="s">
        <v>75</v>
      </c>
      <c r="E2382" s="32" t="s">
        <v>386</v>
      </c>
      <c r="F2382" s="32" t="s">
        <v>141</v>
      </c>
      <c r="G2382" s="32" t="s">
        <v>27</v>
      </c>
      <c r="H2382" s="33">
        <v>0.01</v>
      </c>
      <c r="I2382" s="32" t="s">
        <v>141</v>
      </c>
      <c r="J2382" s="32"/>
      <c r="K2382" s="34" t="s">
        <v>28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0.18</v>
      </c>
      <c r="AH2382" s="151">
        <v>0.18</v>
      </c>
    </row>
    <row r="2383" spans="1:34" x14ac:dyDescent="0.35">
      <c r="A2383" s="15" t="s">
        <v>165</v>
      </c>
      <c r="B2383" s="16" t="s">
        <v>22</v>
      </c>
      <c r="C2383" s="16" t="s">
        <v>135</v>
      </c>
      <c r="D2383" s="16" t="s">
        <v>75</v>
      </c>
      <c r="E2383" s="16" t="s">
        <v>386</v>
      </c>
      <c r="F2383" s="16" t="s">
        <v>141</v>
      </c>
      <c r="G2383" s="16" t="s">
        <v>27</v>
      </c>
      <c r="H2383" s="17">
        <v>0.01</v>
      </c>
      <c r="I2383" s="16" t="s">
        <v>141</v>
      </c>
      <c r="J2383" s="16"/>
      <c r="K2383" s="18" t="s">
        <v>29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32</v>
      </c>
      <c r="T2383" s="20" t="s">
        <v>32</v>
      </c>
      <c r="U2383" s="20" t="s">
        <v>32</v>
      </c>
      <c r="V2383" s="20" t="s">
        <v>32</v>
      </c>
      <c r="W2383" s="21" t="s">
        <v>32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32</v>
      </c>
      <c r="AH2383" s="21" t="s">
        <v>32</v>
      </c>
    </row>
    <row r="2384" spans="1:34" x14ac:dyDescent="0.35">
      <c r="A2384" s="15" t="s">
        <v>165</v>
      </c>
      <c r="B2384" s="16" t="s">
        <v>22</v>
      </c>
      <c r="C2384" s="16" t="s">
        <v>135</v>
      </c>
      <c r="D2384" s="16" t="s">
        <v>75</v>
      </c>
      <c r="E2384" s="16" t="s">
        <v>386</v>
      </c>
      <c r="F2384" s="16" t="s">
        <v>141</v>
      </c>
      <c r="G2384" s="16" t="s">
        <v>27</v>
      </c>
      <c r="H2384" s="17">
        <v>0.01</v>
      </c>
      <c r="I2384" s="16" t="s">
        <v>141</v>
      </c>
      <c r="J2384" s="16"/>
      <c r="K2384" s="18" t="s">
        <v>30</v>
      </c>
      <c r="L2384" s="22">
        <v>7.99</v>
      </c>
      <c r="M2384" s="23">
        <v>7.99</v>
      </c>
      <c r="N2384" s="23">
        <v>7.99</v>
      </c>
      <c r="O2384" s="23">
        <v>7.99</v>
      </c>
      <c r="P2384" s="23">
        <v>7.99</v>
      </c>
      <c r="Q2384" s="23">
        <v>7.99</v>
      </c>
      <c r="R2384" s="23">
        <v>7.99</v>
      </c>
      <c r="S2384" s="23">
        <v>6.99</v>
      </c>
      <c r="T2384" s="23">
        <v>6.99</v>
      </c>
      <c r="U2384" s="23">
        <v>5.71</v>
      </c>
      <c r="V2384" s="23">
        <v>5.71</v>
      </c>
      <c r="W2384" s="152">
        <v>6.29</v>
      </c>
      <c r="X2384" s="178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0.18</v>
      </c>
      <c r="AH2384" s="167">
        <v>0.18</v>
      </c>
    </row>
    <row r="2385" spans="1:34" x14ac:dyDescent="0.35">
      <c r="A2385" s="15" t="s">
        <v>165</v>
      </c>
      <c r="B2385" s="16" t="s">
        <v>22</v>
      </c>
      <c r="C2385" s="16" t="s">
        <v>135</v>
      </c>
      <c r="D2385" s="16" t="s">
        <v>75</v>
      </c>
      <c r="E2385" s="16" t="s">
        <v>386</v>
      </c>
      <c r="F2385" s="16" t="s">
        <v>141</v>
      </c>
      <c r="G2385" s="16" t="s">
        <v>27</v>
      </c>
      <c r="H2385" s="17">
        <v>0.01</v>
      </c>
      <c r="I2385" s="16" t="s">
        <v>141</v>
      </c>
      <c r="J2385" s="16"/>
      <c r="K2385" s="18" t="s">
        <v>31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32</v>
      </c>
      <c r="T2385" s="20" t="s">
        <v>32</v>
      </c>
      <c r="U2385" s="20" t="s">
        <v>32</v>
      </c>
      <c r="V2385" s="20" t="s">
        <v>32</v>
      </c>
      <c r="W2385" s="21" t="s">
        <v>32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32</v>
      </c>
      <c r="AH2385" s="21" t="s">
        <v>32</v>
      </c>
    </row>
    <row r="2386" spans="1:34" x14ac:dyDescent="0.35">
      <c r="A2386" s="24" t="s">
        <v>165</v>
      </c>
      <c r="B2386" s="25" t="s">
        <v>22</v>
      </c>
      <c r="C2386" s="25" t="s">
        <v>135</v>
      </c>
      <c r="D2386" s="25" t="s">
        <v>75</v>
      </c>
      <c r="E2386" s="25" t="s">
        <v>386</v>
      </c>
      <c r="F2386" s="25" t="s">
        <v>141</v>
      </c>
      <c r="G2386" s="25" t="s">
        <v>27</v>
      </c>
      <c r="H2386" s="26">
        <v>0.01</v>
      </c>
      <c r="I2386" s="25" t="s">
        <v>141</v>
      </c>
      <c r="J2386" s="25"/>
      <c r="K2386" s="27" t="s">
        <v>33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165</v>
      </c>
      <c r="B2387" s="32" t="s">
        <v>22</v>
      </c>
      <c r="C2387" s="32" t="s">
        <v>135</v>
      </c>
      <c r="D2387" s="32" t="s">
        <v>92</v>
      </c>
      <c r="E2387" s="32" t="s">
        <v>386</v>
      </c>
      <c r="F2387" s="32" t="s">
        <v>142</v>
      </c>
      <c r="G2387" s="32" t="s">
        <v>27</v>
      </c>
      <c r="H2387" s="33">
        <v>0.02</v>
      </c>
      <c r="I2387" s="32" t="s">
        <v>142</v>
      </c>
      <c r="J2387" s="32"/>
      <c r="K2387" s="34" t="s">
        <v>28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0.25</v>
      </c>
      <c r="AH2387" s="151">
        <v>0.25</v>
      </c>
    </row>
    <row r="2388" spans="1:34" x14ac:dyDescent="0.35">
      <c r="A2388" s="15" t="s">
        <v>165</v>
      </c>
      <c r="B2388" s="16" t="s">
        <v>22</v>
      </c>
      <c r="C2388" s="16" t="s">
        <v>135</v>
      </c>
      <c r="D2388" s="16" t="s">
        <v>92</v>
      </c>
      <c r="E2388" s="16" t="s">
        <v>386</v>
      </c>
      <c r="F2388" s="16" t="s">
        <v>142</v>
      </c>
      <c r="G2388" s="16" t="s">
        <v>27</v>
      </c>
      <c r="H2388" s="17">
        <v>0.02</v>
      </c>
      <c r="I2388" s="16" t="s">
        <v>142</v>
      </c>
      <c r="J2388" s="16"/>
      <c r="K2388" s="18" t="s">
        <v>29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32</v>
      </c>
      <c r="T2388" s="20" t="s">
        <v>32</v>
      </c>
      <c r="U2388" s="20" t="s">
        <v>32</v>
      </c>
      <c r="V2388" s="20" t="s">
        <v>32</v>
      </c>
      <c r="W2388" s="21" t="s">
        <v>32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32</v>
      </c>
      <c r="AH2388" s="21" t="s">
        <v>32</v>
      </c>
    </row>
    <row r="2389" spans="1:34" x14ac:dyDescent="0.35">
      <c r="A2389" s="15" t="s">
        <v>165</v>
      </c>
      <c r="B2389" s="16" t="s">
        <v>22</v>
      </c>
      <c r="C2389" s="16" t="s">
        <v>135</v>
      </c>
      <c r="D2389" s="16" t="s">
        <v>92</v>
      </c>
      <c r="E2389" s="16" t="s">
        <v>386</v>
      </c>
      <c r="F2389" s="16" t="s">
        <v>142</v>
      </c>
      <c r="G2389" s="16" t="s">
        <v>27</v>
      </c>
      <c r="H2389" s="17">
        <v>0.02</v>
      </c>
      <c r="I2389" s="16" t="s">
        <v>142</v>
      </c>
      <c r="J2389" s="16"/>
      <c r="K2389" s="18" t="s">
        <v>30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52">
        <v>8.99</v>
      </c>
      <c r="X2389" s="178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0.25</v>
      </c>
      <c r="AH2389" s="167">
        <v>0.25</v>
      </c>
    </row>
    <row r="2390" spans="1:34" x14ac:dyDescent="0.35">
      <c r="A2390" s="15" t="s">
        <v>165</v>
      </c>
      <c r="B2390" s="16" t="s">
        <v>22</v>
      </c>
      <c r="C2390" s="16" t="s">
        <v>135</v>
      </c>
      <c r="D2390" s="16" t="s">
        <v>92</v>
      </c>
      <c r="E2390" s="16" t="s">
        <v>386</v>
      </c>
      <c r="F2390" s="16" t="s">
        <v>142</v>
      </c>
      <c r="G2390" s="16" t="s">
        <v>27</v>
      </c>
      <c r="H2390" s="17">
        <v>0.02</v>
      </c>
      <c r="I2390" s="16" t="s">
        <v>142</v>
      </c>
      <c r="J2390" s="16"/>
      <c r="K2390" s="18" t="s">
        <v>31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32</v>
      </c>
      <c r="T2390" s="20" t="s">
        <v>32</v>
      </c>
      <c r="U2390" s="20" t="s">
        <v>32</v>
      </c>
      <c r="V2390" s="20" t="s">
        <v>32</v>
      </c>
      <c r="W2390" s="21" t="s">
        <v>32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32</v>
      </c>
      <c r="AH2390" s="21" t="s">
        <v>32</v>
      </c>
    </row>
    <row r="2391" spans="1:34" x14ac:dyDescent="0.35">
      <c r="A2391" s="24" t="s">
        <v>165</v>
      </c>
      <c r="B2391" s="25" t="s">
        <v>22</v>
      </c>
      <c r="C2391" s="25" t="s">
        <v>135</v>
      </c>
      <c r="D2391" s="25" t="s">
        <v>92</v>
      </c>
      <c r="E2391" s="25" t="s">
        <v>386</v>
      </c>
      <c r="F2391" s="25" t="s">
        <v>142</v>
      </c>
      <c r="G2391" s="25" t="s">
        <v>27</v>
      </c>
      <c r="H2391" s="26">
        <v>0.02</v>
      </c>
      <c r="I2391" s="25" t="s">
        <v>142</v>
      </c>
      <c r="J2391" s="25"/>
      <c r="K2391" s="27" t="s">
        <v>33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165</v>
      </c>
      <c r="B2392" s="32" t="s">
        <v>22</v>
      </c>
      <c r="C2392" s="32" t="s">
        <v>147</v>
      </c>
      <c r="D2392" s="32" t="s">
        <v>148</v>
      </c>
      <c r="E2392" s="32" t="s">
        <v>1016</v>
      </c>
      <c r="F2392" s="32" t="s">
        <v>150</v>
      </c>
      <c r="G2392" s="32" t="s">
        <v>27</v>
      </c>
      <c r="H2392" s="33">
        <v>2E-3</v>
      </c>
      <c r="I2392" s="32" t="s">
        <v>150</v>
      </c>
      <c r="J2392" s="32" t="s">
        <v>1003</v>
      </c>
      <c r="K2392" s="34" t="s">
        <v>28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0.05</v>
      </c>
      <c r="AH2392" s="151">
        <v>0.05</v>
      </c>
    </row>
    <row r="2393" spans="1:34" x14ac:dyDescent="0.35">
      <c r="A2393" s="15" t="s">
        <v>165</v>
      </c>
      <c r="B2393" s="16" t="s">
        <v>22</v>
      </c>
      <c r="C2393" s="16" t="s">
        <v>147</v>
      </c>
      <c r="D2393" s="16" t="s">
        <v>148</v>
      </c>
      <c r="E2393" s="16" t="s">
        <v>1016</v>
      </c>
      <c r="F2393" s="16" t="s">
        <v>150</v>
      </c>
      <c r="G2393" s="16" t="s">
        <v>27</v>
      </c>
      <c r="H2393" s="17">
        <v>2E-3</v>
      </c>
      <c r="I2393" s="16" t="s">
        <v>150</v>
      </c>
      <c r="J2393" s="16" t="s">
        <v>1003</v>
      </c>
      <c r="K2393" s="18" t="s">
        <v>29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32</v>
      </c>
      <c r="T2393" s="20" t="s">
        <v>32</v>
      </c>
      <c r="U2393" s="20" t="s">
        <v>32</v>
      </c>
      <c r="V2393" s="20" t="s">
        <v>32</v>
      </c>
      <c r="W2393" s="21" t="s">
        <v>32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32</v>
      </c>
      <c r="AH2393" s="21" t="s">
        <v>32</v>
      </c>
    </row>
    <row r="2394" spans="1:34" x14ac:dyDescent="0.35">
      <c r="A2394" s="15" t="s">
        <v>165</v>
      </c>
      <c r="B2394" s="16" t="s">
        <v>22</v>
      </c>
      <c r="C2394" s="16" t="s">
        <v>147</v>
      </c>
      <c r="D2394" s="16" t="s">
        <v>148</v>
      </c>
      <c r="E2394" s="16" t="s">
        <v>1016</v>
      </c>
      <c r="F2394" s="16" t="s">
        <v>150</v>
      </c>
      <c r="G2394" s="16" t="s">
        <v>27</v>
      </c>
      <c r="H2394" s="17">
        <v>2E-3</v>
      </c>
      <c r="I2394" s="16" t="s">
        <v>150</v>
      </c>
      <c r="J2394" s="16" t="s">
        <v>1003</v>
      </c>
      <c r="K2394" s="18" t="s">
        <v>30</v>
      </c>
      <c r="L2394" s="168">
        <v>2.19</v>
      </c>
      <c r="M2394" s="166">
        <v>2.19</v>
      </c>
      <c r="N2394" s="166">
        <v>2.19</v>
      </c>
      <c r="O2394" s="166">
        <v>2.19</v>
      </c>
      <c r="P2394" s="166">
        <v>2.19</v>
      </c>
      <c r="Q2394" s="166">
        <v>2.19</v>
      </c>
      <c r="R2394" s="166">
        <v>2.19</v>
      </c>
      <c r="S2394" s="166">
        <v>1.99</v>
      </c>
      <c r="T2394" s="166">
        <v>1.99</v>
      </c>
      <c r="U2394" s="166">
        <v>1.83</v>
      </c>
      <c r="V2394" s="166">
        <v>1.83</v>
      </c>
      <c r="W2394" s="167">
        <v>1.99</v>
      </c>
      <c r="X2394" s="169"/>
      <c r="Y2394" s="168">
        <v>0</v>
      </c>
      <c r="Z2394" s="166">
        <v>0</v>
      </c>
      <c r="AA2394" s="166">
        <v>0</v>
      </c>
      <c r="AB2394" s="166">
        <v>0</v>
      </c>
      <c r="AC2394" s="166">
        <v>0</v>
      </c>
      <c r="AD2394" s="166">
        <v>0</v>
      </c>
      <c r="AE2394" s="167">
        <v>0</v>
      </c>
      <c r="AF2394" s="118"/>
      <c r="AG2394" s="166">
        <v>0.05</v>
      </c>
      <c r="AH2394" s="167">
        <v>0.05</v>
      </c>
    </row>
    <row r="2395" spans="1:34" x14ac:dyDescent="0.35">
      <c r="A2395" s="15" t="s">
        <v>165</v>
      </c>
      <c r="B2395" s="16" t="s">
        <v>22</v>
      </c>
      <c r="C2395" s="16" t="s">
        <v>147</v>
      </c>
      <c r="D2395" s="16" t="s">
        <v>148</v>
      </c>
      <c r="E2395" s="16" t="s">
        <v>1016</v>
      </c>
      <c r="F2395" s="16" t="s">
        <v>150</v>
      </c>
      <c r="G2395" s="16" t="s">
        <v>27</v>
      </c>
      <c r="H2395" s="17">
        <v>2E-3</v>
      </c>
      <c r="I2395" s="16" t="s">
        <v>150</v>
      </c>
      <c r="J2395" s="16" t="s">
        <v>1003</v>
      </c>
      <c r="K2395" s="18" t="s">
        <v>31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32</v>
      </c>
      <c r="T2395" s="20" t="s">
        <v>32</v>
      </c>
      <c r="U2395" s="20" t="s">
        <v>32</v>
      </c>
      <c r="V2395" s="20" t="s">
        <v>32</v>
      </c>
      <c r="W2395" s="21" t="s">
        <v>32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32</v>
      </c>
      <c r="AH2395" s="21" t="s">
        <v>32</v>
      </c>
    </row>
    <row r="2396" spans="1:34" x14ac:dyDescent="0.35">
      <c r="A2396" s="24" t="s">
        <v>165</v>
      </c>
      <c r="B2396" s="25" t="s">
        <v>22</v>
      </c>
      <c r="C2396" s="25" t="s">
        <v>147</v>
      </c>
      <c r="D2396" s="25" t="s">
        <v>148</v>
      </c>
      <c r="E2396" s="25" t="s">
        <v>1016</v>
      </c>
      <c r="F2396" s="25" t="s">
        <v>150</v>
      </c>
      <c r="G2396" s="25" t="s">
        <v>27</v>
      </c>
      <c r="H2396" s="26">
        <v>2E-3</v>
      </c>
      <c r="I2396" s="25" t="s">
        <v>150</v>
      </c>
      <c r="J2396" s="25" t="s">
        <v>1003</v>
      </c>
      <c r="K2396" s="27" t="s">
        <v>33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165</v>
      </c>
      <c r="B2397" s="32" t="s">
        <v>22</v>
      </c>
      <c r="C2397" s="32" t="s">
        <v>147</v>
      </c>
      <c r="D2397" s="32" t="s">
        <v>151</v>
      </c>
      <c r="E2397" s="32" t="s">
        <v>1016</v>
      </c>
      <c r="F2397" s="32" t="s">
        <v>152</v>
      </c>
      <c r="G2397" s="32" t="s">
        <v>27</v>
      </c>
      <c r="H2397" s="33">
        <v>0.01</v>
      </c>
      <c r="I2397" s="32" t="s">
        <v>152</v>
      </c>
      <c r="J2397" s="32" t="s">
        <v>1003</v>
      </c>
      <c r="K2397" s="34" t="s">
        <v>28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0.24</v>
      </c>
      <c r="AH2397" s="151">
        <v>0.24</v>
      </c>
    </row>
    <row r="2398" spans="1:34" x14ac:dyDescent="0.35">
      <c r="A2398" s="15" t="s">
        <v>165</v>
      </c>
      <c r="B2398" s="16" t="s">
        <v>22</v>
      </c>
      <c r="C2398" s="16" t="s">
        <v>147</v>
      </c>
      <c r="D2398" s="16" t="s">
        <v>151</v>
      </c>
      <c r="E2398" s="16" t="s">
        <v>1016</v>
      </c>
      <c r="F2398" s="16" t="s">
        <v>152</v>
      </c>
      <c r="G2398" s="16" t="s">
        <v>27</v>
      </c>
      <c r="H2398" s="17">
        <v>0.01</v>
      </c>
      <c r="I2398" s="16" t="s">
        <v>152</v>
      </c>
      <c r="J2398" s="16" t="s">
        <v>1003</v>
      </c>
      <c r="K2398" s="18" t="s">
        <v>29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32</v>
      </c>
      <c r="T2398" s="20" t="s">
        <v>32</v>
      </c>
      <c r="U2398" s="20" t="s">
        <v>32</v>
      </c>
      <c r="V2398" s="20" t="s">
        <v>32</v>
      </c>
      <c r="W2398" s="21" t="s">
        <v>32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32</v>
      </c>
      <c r="AH2398" s="21" t="s">
        <v>32</v>
      </c>
    </row>
    <row r="2399" spans="1:34" x14ac:dyDescent="0.35">
      <c r="A2399" s="15" t="s">
        <v>165</v>
      </c>
      <c r="B2399" s="16" t="s">
        <v>22</v>
      </c>
      <c r="C2399" s="16" t="s">
        <v>147</v>
      </c>
      <c r="D2399" s="16" t="s">
        <v>151</v>
      </c>
      <c r="E2399" s="16" t="s">
        <v>1016</v>
      </c>
      <c r="F2399" s="16" t="s">
        <v>152</v>
      </c>
      <c r="G2399" s="16" t="s">
        <v>27</v>
      </c>
      <c r="H2399" s="17">
        <v>0.01</v>
      </c>
      <c r="I2399" s="16" t="s">
        <v>152</v>
      </c>
      <c r="J2399" s="16" t="s">
        <v>1003</v>
      </c>
      <c r="K2399" s="18" t="s">
        <v>30</v>
      </c>
      <c r="L2399" s="168">
        <v>10.49</v>
      </c>
      <c r="M2399" s="166">
        <v>10.49</v>
      </c>
      <c r="N2399" s="166">
        <v>10.49</v>
      </c>
      <c r="O2399" s="166">
        <v>10.49</v>
      </c>
      <c r="P2399" s="166">
        <v>10.49</v>
      </c>
      <c r="Q2399" s="166">
        <v>10.49</v>
      </c>
      <c r="R2399" s="166">
        <v>10.49</v>
      </c>
      <c r="S2399" s="166">
        <v>9.49</v>
      </c>
      <c r="T2399" s="166">
        <v>9.49</v>
      </c>
      <c r="U2399" s="166">
        <v>8.74</v>
      </c>
      <c r="V2399" s="166">
        <v>8.74</v>
      </c>
      <c r="W2399" s="167">
        <v>9.49</v>
      </c>
      <c r="X2399" s="169"/>
      <c r="Y2399" s="168">
        <v>0</v>
      </c>
      <c r="Z2399" s="166">
        <v>0</v>
      </c>
      <c r="AA2399" s="166">
        <v>0</v>
      </c>
      <c r="AB2399" s="166">
        <v>0</v>
      </c>
      <c r="AC2399" s="166">
        <v>0</v>
      </c>
      <c r="AD2399" s="166">
        <v>0</v>
      </c>
      <c r="AE2399" s="167">
        <v>0</v>
      </c>
      <c r="AF2399" s="118"/>
      <c r="AG2399" s="166">
        <v>0.24</v>
      </c>
      <c r="AH2399" s="167">
        <v>0.24</v>
      </c>
    </row>
    <row r="2400" spans="1:34" x14ac:dyDescent="0.35">
      <c r="A2400" s="15" t="s">
        <v>165</v>
      </c>
      <c r="B2400" s="16" t="s">
        <v>22</v>
      </c>
      <c r="C2400" s="16" t="s">
        <v>147</v>
      </c>
      <c r="D2400" s="16" t="s">
        <v>151</v>
      </c>
      <c r="E2400" s="16" t="s">
        <v>1016</v>
      </c>
      <c r="F2400" s="16" t="s">
        <v>152</v>
      </c>
      <c r="G2400" s="16" t="s">
        <v>27</v>
      </c>
      <c r="H2400" s="17">
        <v>0.01</v>
      </c>
      <c r="I2400" s="16" t="s">
        <v>152</v>
      </c>
      <c r="J2400" s="16" t="s">
        <v>1003</v>
      </c>
      <c r="K2400" s="18" t="s">
        <v>31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32</v>
      </c>
      <c r="T2400" s="20" t="s">
        <v>32</v>
      </c>
      <c r="U2400" s="20" t="s">
        <v>32</v>
      </c>
      <c r="V2400" s="20" t="s">
        <v>32</v>
      </c>
      <c r="W2400" s="21" t="s">
        <v>32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32</v>
      </c>
      <c r="AH2400" s="21" t="s">
        <v>32</v>
      </c>
    </row>
    <row r="2401" spans="1:34" x14ac:dyDescent="0.35">
      <c r="A2401" s="24" t="s">
        <v>165</v>
      </c>
      <c r="B2401" s="25" t="s">
        <v>22</v>
      </c>
      <c r="C2401" s="25" t="s">
        <v>147</v>
      </c>
      <c r="D2401" s="25" t="s">
        <v>151</v>
      </c>
      <c r="E2401" s="25" t="s">
        <v>1016</v>
      </c>
      <c r="F2401" s="25" t="s">
        <v>152</v>
      </c>
      <c r="G2401" s="25" t="s">
        <v>27</v>
      </c>
      <c r="H2401" s="26">
        <v>0.01</v>
      </c>
      <c r="I2401" s="25" t="s">
        <v>152</v>
      </c>
      <c r="J2401" s="25" t="s">
        <v>1003</v>
      </c>
      <c r="K2401" s="27" t="s">
        <v>33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165</v>
      </c>
      <c r="B2402" s="32" t="s">
        <v>22</v>
      </c>
      <c r="C2402" s="32" t="s">
        <v>127</v>
      </c>
      <c r="D2402" s="32" t="s">
        <v>151</v>
      </c>
      <c r="E2402" s="32" t="s">
        <v>1016</v>
      </c>
      <c r="F2402" s="32" t="s">
        <v>153</v>
      </c>
      <c r="G2402" s="32" t="s">
        <v>27</v>
      </c>
      <c r="H2402" s="33">
        <v>0.01</v>
      </c>
      <c r="I2402" s="32" t="s">
        <v>153</v>
      </c>
      <c r="J2402" s="32" t="s">
        <v>1003</v>
      </c>
      <c r="K2402" s="34" t="s">
        <v>28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0.25</v>
      </c>
      <c r="AH2402" s="151">
        <v>0.25</v>
      </c>
    </row>
    <row r="2403" spans="1:34" x14ac:dyDescent="0.35">
      <c r="A2403" s="15" t="s">
        <v>165</v>
      </c>
      <c r="B2403" s="16" t="s">
        <v>22</v>
      </c>
      <c r="C2403" s="16" t="s">
        <v>127</v>
      </c>
      <c r="D2403" s="16" t="s">
        <v>151</v>
      </c>
      <c r="E2403" s="16" t="s">
        <v>1016</v>
      </c>
      <c r="F2403" s="16" t="s">
        <v>153</v>
      </c>
      <c r="G2403" s="16" t="s">
        <v>27</v>
      </c>
      <c r="H2403" s="17">
        <v>0.01</v>
      </c>
      <c r="I2403" s="16" t="s">
        <v>153</v>
      </c>
      <c r="J2403" s="16" t="s">
        <v>1003</v>
      </c>
      <c r="K2403" s="18" t="s">
        <v>29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32</v>
      </c>
      <c r="T2403" s="20" t="s">
        <v>32</v>
      </c>
      <c r="U2403" s="20" t="s">
        <v>32</v>
      </c>
      <c r="V2403" s="20" t="s">
        <v>32</v>
      </c>
      <c r="W2403" s="21" t="s">
        <v>32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32</v>
      </c>
      <c r="AH2403" s="21" t="s">
        <v>32</v>
      </c>
    </row>
    <row r="2404" spans="1:34" x14ac:dyDescent="0.35">
      <c r="A2404" s="15" t="s">
        <v>165</v>
      </c>
      <c r="B2404" s="16" t="s">
        <v>22</v>
      </c>
      <c r="C2404" s="16" t="s">
        <v>127</v>
      </c>
      <c r="D2404" s="16" t="s">
        <v>151</v>
      </c>
      <c r="E2404" s="16" t="s">
        <v>1016</v>
      </c>
      <c r="F2404" s="16" t="s">
        <v>153</v>
      </c>
      <c r="G2404" s="16" t="s">
        <v>27</v>
      </c>
      <c r="H2404" s="17">
        <v>0.01</v>
      </c>
      <c r="I2404" s="16" t="s">
        <v>153</v>
      </c>
      <c r="J2404" s="16" t="s">
        <v>1003</v>
      </c>
      <c r="K2404" s="18" t="s">
        <v>30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52">
        <v>9.99</v>
      </c>
      <c r="X2404" s="178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166">
        <v>0.25</v>
      </c>
      <c r="AH2404" s="167">
        <v>0.25</v>
      </c>
    </row>
    <row r="2405" spans="1:34" x14ac:dyDescent="0.35">
      <c r="A2405" s="15" t="s">
        <v>165</v>
      </c>
      <c r="B2405" s="16" t="s">
        <v>22</v>
      </c>
      <c r="C2405" s="16" t="s">
        <v>127</v>
      </c>
      <c r="D2405" s="16" t="s">
        <v>151</v>
      </c>
      <c r="E2405" s="16" t="s">
        <v>1016</v>
      </c>
      <c r="F2405" s="16" t="s">
        <v>153</v>
      </c>
      <c r="G2405" s="16" t="s">
        <v>27</v>
      </c>
      <c r="H2405" s="17">
        <v>0.01</v>
      </c>
      <c r="I2405" s="16" t="s">
        <v>153</v>
      </c>
      <c r="J2405" s="16" t="s">
        <v>1003</v>
      </c>
      <c r="K2405" s="18" t="s">
        <v>31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32</v>
      </c>
      <c r="T2405" s="20" t="s">
        <v>32</v>
      </c>
      <c r="U2405" s="20" t="s">
        <v>32</v>
      </c>
      <c r="V2405" s="20" t="s">
        <v>32</v>
      </c>
      <c r="W2405" s="21" t="s">
        <v>32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32</v>
      </c>
      <c r="AH2405" s="21" t="s">
        <v>32</v>
      </c>
    </row>
    <row r="2406" spans="1:34" x14ac:dyDescent="0.35">
      <c r="A2406" s="24" t="s">
        <v>165</v>
      </c>
      <c r="B2406" s="25" t="s">
        <v>22</v>
      </c>
      <c r="C2406" s="25" t="s">
        <v>127</v>
      </c>
      <c r="D2406" s="25" t="s">
        <v>151</v>
      </c>
      <c r="E2406" s="25" t="s">
        <v>1016</v>
      </c>
      <c r="F2406" s="25" t="s">
        <v>153</v>
      </c>
      <c r="G2406" s="25" t="s">
        <v>27</v>
      </c>
      <c r="H2406" s="26">
        <v>0.01</v>
      </c>
      <c r="I2406" s="25" t="s">
        <v>153</v>
      </c>
      <c r="J2406" s="25" t="s">
        <v>1003</v>
      </c>
      <c r="K2406" s="27" t="s">
        <v>33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165</v>
      </c>
      <c r="B2407" s="32" t="s">
        <v>22</v>
      </c>
      <c r="C2407" s="32" t="s">
        <v>116</v>
      </c>
      <c r="D2407" s="32" t="s">
        <v>148</v>
      </c>
      <c r="E2407" s="32" t="s">
        <v>1016</v>
      </c>
      <c r="F2407" s="32" t="s">
        <v>154</v>
      </c>
      <c r="G2407" s="32" t="s">
        <v>27</v>
      </c>
      <c r="H2407" s="33">
        <v>2E-3</v>
      </c>
      <c r="I2407" s="32" t="s">
        <v>154</v>
      </c>
      <c r="J2407" s="32" t="s">
        <v>1003</v>
      </c>
      <c r="K2407" s="34" t="s">
        <v>28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0.1</v>
      </c>
      <c r="AH2407" s="151">
        <v>0.1</v>
      </c>
    </row>
    <row r="2408" spans="1:34" x14ac:dyDescent="0.35">
      <c r="A2408" s="15" t="s">
        <v>165</v>
      </c>
      <c r="B2408" s="16" t="s">
        <v>22</v>
      </c>
      <c r="C2408" s="16" t="s">
        <v>116</v>
      </c>
      <c r="D2408" s="16" t="s">
        <v>148</v>
      </c>
      <c r="E2408" s="16" t="s">
        <v>1016</v>
      </c>
      <c r="F2408" s="16" t="s">
        <v>154</v>
      </c>
      <c r="G2408" s="16" t="s">
        <v>27</v>
      </c>
      <c r="H2408" s="17">
        <v>2E-3</v>
      </c>
      <c r="I2408" s="16" t="s">
        <v>154</v>
      </c>
      <c r="J2408" s="16" t="s">
        <v>1003</v>
      </c>
      <c r="K2408" s="18" t="s">
        <v>29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32</v>
      </c>
      <c r="T2408" s="20" t="s">
        <v>32</v>
      </c>
      <c r="U2408" s="20" t="s">
        <v>32</v>
      </c>
      <c r="V2408" s="20" t="s">
        <v>32</v>
      </c>
      <c r="W2408" s="21" t="s">
        <v>32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32</v>
      </c>
      <c r="AH2408" s="21" t="s">
        <v>32</v>
      </c>
    </row>
    <row r="2409" spans="1:34" x14ac:dyDescent="0.35">
      <c r="A2409" s="15" t="s">
        <v>165</v>
      </c>
      <c r="B2409" s="16" t="s">
        <v>22</v>
      </c>
      <c r="C2409" s="16" t="s">
        <v>116</v>
      </c>
      <c r="D2409" s="16" t="s">
        <v>148</v>
      </c>
      <c r="E2409" s="16" t="s">
        <v>1016</v>
      </c>
      <c r="F2409" s="16" t="s">
        <v>154</v>
      </c>
      <c r="G2409" s="16" t="s">
        <v>27</v>
      </c>
      <c r="H2409" s="17">
        <v>2E-3</v>
      </c>
      <c r="I2409" s="16" t="s">
        <v>154</v>
      </c>
      <c r="J2409" s="16" t="s">
        <v>1003</v>
      </c>
      <c r="K2409" s="18" t="s">
        <v>30</v>
      </c>
      <c r="L2409" s="168">
        <v>3.99</v>
      </c>
      <c r="M2409" s="166">
        <v>3.99</v>
      </c>
      <c r="N2409" s="166">
        <v>3.99</v>
      </c>
      <c r="O2409" s="166">
        <v>3.99</v>
      </c>
      <c r="P2409" s="166">
        <v>3.99</v>
      </c>
      <c r="Q2409" s="166">
        <v>3.99</v>
      </c>
      <c r="R2409" s="166">
        <v>3.99</v>
      </c>
      <c r="S2409" s="166">
        <v>3.79</v>
      </c>
      <c r="T2409" s="166">
        <v>3.79</v>
      </c>
      <c r="U2409" s="166">
        <v>1.83</v>
      </c>
      <c r="V2409" s="166">
        <v>1.83</v>
      </c>
      <c r="W2409" s="167">
        <v>1.99</v>
      </c>
      <c r="X2409" s="16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0.1</v>
      </c>
      <c r="AH2409" s="167">
        <v>0.1</v>
      </c>
    </row>
    <row r="2410" spans="1:34" x14ac:dyDescent="0.35">
      <c r="A2410" s="15" t="s">
        <v>165</v>
      </c>
      <c r="B2410" s="16" t="s">
        <v>22</v>
      </c>
      <c r="C2410" s="16" t="s">
        <v>116</v>
      </c>
      <c r="D2410" s="16" t="s">
        <v>148</v>
      </c>
      <c r="E2410" s="16" t="s">
        <v>1016</v>
      </c>
      <c r="F2410" s="16" t="s">
        <v>154</v>
      </c>
      <c r="G2410" s="16" t="s">
        <v>27</v>
      </c>
      <c r="H2410" s="17">
        <v>2E-3</v>
      </c>
      <c r="I2410" s="16" t="s">
        <v>154</v>
      </c>
      <c r="J2410" s="16" t="s">
        <v>1003</v>
      </c>
      <c r="K2410" s="18" t="s">
        <v>31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32</v>
      </c>
      <c r="T2410" s="20" t="s">
        <v>32</v>
      </c>
      <c r="U2410" s="20" t="s">
        <v>32</v>
      </c>
      <c r="V2410" s="20" t="s">
        <v>32</v>
      </c>
      <c r="W2410" s="21" t="s">
        <v>32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32</v>
      </c>
      <c r="AH2410" s="21" t="s">
        <v>32</v>
      </c>
    </row>
    <row r="2411" spans="1:34" x14ac:dyDescent="0.35">
      <c r="A2411" s="24" t="s">
        <v>165</v>
      </c>
      <c r="B2411" s="25" t="s">
        <v>22</v>
      </c>
      <c r="C2411" s="25" t="s">
        <v>116</v>
      </c>
      <c r="D2411" s="25" t="s">
        <v>148</v>
      </c>
      <c r="E2411" s="25" t="s">
        <v>1016</v>
      </c>
      <c r="F2411" s="25" t="s">
        <v>154</v>
      </c>
      <c r="G2411" s="25" t="s">
        <v>27</v>
      </c>
      <c r="H2411" s="26">
        <v>2E-3</v>
      </c>
      <c r="I2411" s="25" t="s">
        <v>154</v>
      </c>
      <c r="J2411" s="25" t="s">
        <v>1003</v>
      </c>
      <c r="K2411" s="27" t="s">
        <v>33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165</v>
      </c>
      <c r="B2412" s="32" t="s">
        <v>22</v>
      </c>
      <c r="C2412" s="32" t="s">
        <v>116</v>
      </c>
      <c r="D2412" s="32" t="s">
        <v>151</v>
      </c>
      <c r="E2412" s="32" t="s">
        <v>1016</v>
      </c>
      <c r="F2412" s="32" t="s">
        <v>155</v>
      </c>
      <c r="G2412" s="32" t="s">
        <v>27</v>
      </c>
      <c r="H2412" s="33">
        <v>0.01</v>
      </c>
      <c r="I2412" s="32" t="s">
        <v>155</v>
      </c>
      <c r="J2412" s="32" t="s">
        <v>1003</v>
      </c>
      <c r="K2412" s="34" t="s">
        <v>28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0.31</v>
      </c>
      <c r="AH2412" s="151">
        <v>0.31</v>
      </c>
    </row>
    <row r="2413" spans="1:34" x14ac:dyDescent="0.35">
      <c r="A2413" s="15" t="s">
        <v>165</v>
      </c>
      <c r="B2413" s="16" t="s">
        <v>22</v>
      </c>
      <c r="C2413" s="16" t="s">
        <v>116</v>
      </c>
      <c r="D2413" s="16" t="s">
        <v>151</v>
      </c>
      <c r="E2413" s="16" t="s">
        <v>1016</v>
      </c>
      <c r="F2413" s="16" t="s">
        <v>155</v>
      </c>
      <c r="G2413" s="16" t="s">
        <v>27</v>
      </c>
      <c r="H2413" s="17">
        <v>0.01</v>
      </c>
      <c r="I2413" s="16" t="s">
        <v>155</v>
      </c>
      <c r="J2413" s="16" t="s">
        <v>1003</v>
      </c>
      <c r="K2413" s="18" t="s">
        <v>29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32</v>
      </c>
      <c r="T2413" s="20" t="s">
        <v>32</v>
      </c>
      <c r="U2413" s="20" t="s">
        <v>32</v>
      </c>
      <c r="V2413" s="20" t="s">
        <v>32</v>
      </c>
      <c r="W2413" s="21" t="s">
        <v>32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32</v>
      </c>
      <c r="AH2413" s="21" t="s">
        <v>32</v>
      </c>
    </row>
    <row r="2414" spans="1:34" x14ac:dyDescent="0.35">
      <c r="A2414" s="15" t="s">
        <v>165</v>
      </c>
      <c r="B2414" s="16" t="s">
        <v>22</v>
      </c>
      <c r="C2414" s="16" t="s">
        <v>116</v>
      </c>
      <c r="D2414" s="16" t="s">
        <v>151</v>
      </c>
      <c r="E2414" s="16" t="s">
        <v>1016</v>
      </c>
      <c r="F2414" s="16" t="s">
        <v>155</v>
      </c>
      <c r="G2414" s="16" t="s">
        <v>27</v>
      </c>
      <c r="H2414" s="17">
        <v>0.01</v>
      </c>
      <c r="I2414" s="16" t="s">
        <v>155</v>
      </c>
      <c r="J2414" s="16" t="s">
        <v>1003</v>
      </c>
      <c r="K2414" s="18" t="s">
        <v>30</v>
      </c>
      <c r="L2414" s="168">
        <v>13.49</v>
      </c>
      <c r="M2414" s="166">
        <v>13.49</v>
      </c>
      <c r="N2414" s="166">
        <v>13.49</v>
      </c>
      <c r="O2414" s="166">
        <v>13.49</v>
      </c>
      <c r="P2414" s="166">
        <v>13.49</v>
      </c>
      <c r="Q2414" s="166">
        <v>13.49</v>
      </c>
      <c r="R2414" s="166">
        <v>13.49</v>
      </c>
      <c r="S2414" s="166">
        <v>12.49</v>
      </c>
      <c r="T2414" s="166">
        <v>12.49</v>
      </c>
      <c r="U2414" s="166">
        <v>11.24</v>
      </c>
      <c r="V2414" s="166">
        <v>11.24</v>
      </c>
      <c r="W2414" s="167">
        <v>12.49</v>
      </c>
      <c r="X2414" s="16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0.31</v>
      </c>
      <c r="AH2414" s="167">
        <v>0.31</v>
      </c>
    </row>
    <row r="2415" spans="1:34" x14ac:dyDescent="0.35">
      <c r="A2415" s="15" t="s">
        <v>165</v>
      </c>
      <c r="B2415" s="16" t="s">
        <v>22</v>
      </c>
      <c r="C2415" s="16" t="s">
        <v>116</v>
      </c>
      <c r="D2415" s="16" t="s">
        <v>151</v>
      </c>
      <c r="E2415" s="16" t="s">
        <v>1016</v>
      </c>
      <c r="F2415" s="16" t="s">
        <v>155</v>
      </c>
      <c r="G2415" s="16" t="s">
        <v>27</v>
      </c>
      <c r="H2415" s="17">
        <v>0.01</v>
      </c>
      <c r="I2415" s="16" t="s">
        <v>155</v>
      </c>
      <c r="J2415" s="16" t="s">
        <v>1003</v>
      </c>
      <c r="K2415" s="18" t="s">
        <v>31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32</v>
      </c>
      <c r="T2415" s="20" t="s">
        <v>32</v>
      </c>
      <c r="U2415" s="20" t="s">
        <v>32</v>
      </c>
      <c r="V2415" s="20" t="s">
        <v>32</v>
      </c>
      <c r="W2415" s="21" t="s">
        <v>32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32</v>
      </c>
      <c r="AH2415" s="21" t="s">
        <v>32</v>
      </c>
    </row>
    <row r="2416" spans="1:34" x14ac:dyDescent="0.35">
      <c r="A2416" s="24" t="s">
        <v>165</v>
      </c>
      <c r="B2416" s="25" t="s">
        <v>22</v>
      </c>
      <c r="C2416" s="25" t="s">
        <v>116</v>
      </c>
      <c r="D2416" s="25" t="s">
        <v>151</v>
      </c>
      <c r="E2416" s="25" t="s">
        <v>1016</v>
      </c>
      <c r="F2416" s="25" t="s">
        <v>155</v>
      </c>
      <c r="G2416" s="25" t="s">
        <v>27</v>
      </c>
      <c r="H2416" s="26">
        <v>0.01</v>
      </c>
      <c r="I2416" s="25" t="s">
        <v>155</v>
      </c>
      <c r="J2416" s="25" t="s">
        <v>1003</v>
      </c>
      <c r="K2416" s="27" t="s">
        <v>33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165</v>
      </c>
      <c r="B2417" s="32" t="s">
        <v>22</v>
      </c>
      <c r="C2417" s="32" t="s">
        <v>147</v>
      </c>
      <c r="D2417" s="32" t="s">
        <v>156</v>
      </c>
      <c r="E2417" s="32" t="s">
        <v>1016</v>
      </c>
      <c r="F2417" s="32" t="s">
        <v>157</v>
      </c>
      <c r="G2417" s="32" t="s">
        <v>27</v>
      </c>
      <c r="H2417" s="33">
        <v>0.01</v>
      </c>
      <c r="I2417" s="32" t="s">
        <v>157</v>
      </c>
      <c r="J2417" s="32" t="s">
        <v>1003</v>
      </c>
      <c r="K2417" s="34" t="s">
        <v>28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  <c r="X2417" s="149"/>
      <c r="Y2417" s="128">
        <v>0</v>
      </c>
      <c r="Z2417" s="129">
        <v>0</v>
      </c>
      <c r="AA2417" s="129">
        <v>0</v>
      </c>
      <c r="AB2417" s="129">
        <v>0</v>
      </c>
      <c r="AC2417" s="129">
        <v>0</v>
      </c>
      <c r="AD2417" s="129">
        <v>0</v>
      </c>
      <c r="AE2417" s="151">
        <v>0</v>
      </c>
      <c r="AF2417" s="127"/>
      <c r="AG2417" s="129">
        <v>0.39</v>
      </c>
      <c r="AH2417" s="151">
        <v>0.39</v>
      </c>
    </row>
    <row r="2418" spans="1:34" x14ac:dyDescent="0.35">
      <c r="A2418" s="15" t="s">
        <v>165</v>
      </c>
      <c r="B2418" s="16" t="s">
        <v>22</v>
      </c>
      <c r="C2418" s="16" t="s">
        <v>147</v>
      </c>
      <c r="D2418" s="16" t="s">
        <v>156</v>
      </c>
      <c r="E2418" s="16" t="s">
        <v>1016</v>
      </c>
      <c r="F2418" s="16" t="s">
        <v>157</v>
      </c>
      <c r="G2418" s="16" t="s">
        <v>27</v>
      </c>
      <c r="H2418" s="17">
        <v>0.01</v>
      </c>
      <c r="I2418" s="16" t="s">
        <v>157</v>
      </c>
      <c r="J2418" s="16" t="s">
        <v>1003</v>
      </c>
      <c r="K2418" s="18" t="s">
        <v>29</v>
      </c>
      <c r="L2418" s="19">
        <v>1</v>
      </c>
      <c r="M2418" s="20">
        <v>1</v>
      </c>
      <c r="N2418" s="20">
        <v>1</v>
      </c>
      <c r="O2418" s="20">
        <v>1</v>
      </c>
      <c r="P2418" s="20">
        <v>1</v>
      </c>
      <c r="Q2418" s="20">
        <v>1</v>
      </c>
      <c r="R2418" s="20">
        <v>1</v>
      </c>
      <c r="S2418" s="20" t="s">
        <v>32</v>
      </c>
      <c r="T2418" s="20" t="s">
        <v>32</v>
      </c>
      <c r="U2418" s="20" t="s">
        <v>32</v>
      </c>
      <c r="V2418" s="20" t="s">
        <v>32</v>
      </c>
      <c r="W2418" s="21" t="s">
        <v>32</v>
      </c>
      <c r="X2418" s="149"/>
      <c r="Y2418" s="19">
        <v>0</v>
      </c>
      <c r="Z2418" s="20">
        <v>0</v>
      </c>
      <c r="AA2418" s="20">
        <v>0</v>
      </c>
      <c r="AB2418" s="20">
        <v>0</v>
      </c>
      <c r="AC2418" s="20">
        <v>0</v>
      </c>
      <c r="AD2418" s="20">
        <v>0</v>
      </c>
      <c r="AE2418" s="21">
        <v>0</v>
      </c>
      <c r="AF2418" s="123"/>
      <c r="AG2418" s="20" t="s">
        <v>32</v>
      </c>
      <c r="AH2418" s="21" t="s">
        <v>32</v>
      </c>
    </row>
    <row r="2419" spans="1:34" x14ac:dyDescent="0.35">
      <c r="A2419" s="15" t="s">
        <v>165</v>
      </c>
      <c r="B2419" s="16" t="s">
        <v>22</v>
      </c>
      <c r="C2419" s="16" t="s">
        <v>147</v>
      </c>
      <c r="D2419" s="16" t="s">
        <v>156</v>
      </c>
      <c r="E2419" s="16" t="s">
        <v>1016</v>
      </c>
      <c r="F2419" s="16" t="s">
        <v>157</v>
      </c>
      <c r="G2419" s="16" t="s">
        <v>27</v>
      </c>
      <c r="H2419" s="17">
        <v>0.01</v>
      </c>
      <c r="I2419" s="16" t="s">
        <v>157</v>
      </c>
      <c r="J2419" s="16" t="s">
        <v>1003</v>
      </c>
      <c r="K2419" s="18" t="s">
        <v>30</v>
      </c>
      <c r="L2419" s="168">
        <v>16.489999999999998</v>
      </c>
      <c r="M2419" s="166">
        <v>16.489999999999998</v>
      </c>
      <c r="N2419" s="166">
        <v>16.489999999999998</v>
      </c>
      <c r="O2419" s="166">
        <v>16.489999999999998</v>
      </c>
      <c r="P2419" s="166">
        <v>16.489999999999998</v>
      </c>
      <c r="Q2419" s="166">
        <v>16.489999999999998</v>
      </c>
      <c r="R2419" s="166">
        <v>16.489999999999998</v>
      </c>
      <c r="S2419" s="166">
        <v>15.49</v>
      </c>
      <c r="T2419" s="166">
        <v>15.49</v>
      </c>
      <c r="U2419" s="166">
        <v>14.46</v>
      </c>
      <c r="V2419" s="166">
        <v>14.46</v>
      </c>
      <c r="W2419" s="167">
        <v>14.46</v>
      </c>
      <c r="X2419" s="169"/>
      <c r="Y2419" s="168">
        <v>0</v>
      </c>
      <c r="Z2419" s="166">
        <v>0</v>
      </c>
      <c r="AA2419" s="166">
        <v>0</v>
      </c>
      <c r="AB2419" s="166">
        <v>0</v>
      </c>
      <c r="AC2419" s="166">
        <v>0</v>
      </c>
      <c r="AD2419" s="166">
        <v>0</v>
      </c>
      <c r="AE2419" s="167">
        <v>0</v>
      </c>
      <c r="AF2419" s="118"/>
      <c r="AG2419" s="166">
        <v>0.39</v>
      </c>
      <c r="AH2419" s="167">
        <v>0.39</v>
      </c>
    </row>
    <row r="2420" spans="1:34" x14ac:dyDescent="0.35">
      <c r="A2420" s="15" t="s">
        <v>165</v>
      </c>
      <c r="B2420" s="16" t="s">
        <v>22</v>
      </c>
      <c r="C2420" s="16" t="s">
        <v>147</v>
      </c>
      <c r="D2420" s="16" t="s">
        <v>156</v>
      </c>
      <c r="E2420" s="16" t="s">
        <v>1016</v>
      </c>
      <c r="F2420" s="16" t="s">
        <v>157</v>
      </c>
      <c r="G2420" s="16" t="s">
        <v>27</v>
      </c>
      <c r="H2420" s="17">
        <v>0.01</v>
      </c>
      <c r="I2420" s="16" t="s">
        <v>157</v>
      </c>
      <c r="J2420" s="16" t="s">
        <v>1003</v>
      </c>
      <c r="K2420" s="18" t="s">
        <v>31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32</v>
      </c>
      <c r="T2420" s="20" t="s">
        <v>32</v>
      </c>
      <c r="U2420" s="20" t="s">
        <v>32</v>
      </c>
      <c r="V2420" s="20" t="s">
        <v>32</v>
      </c>
      <c r="W2420" s="21" t="s">
        <v>32</v>
      </c>
      <c r="X2420" s="149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123"/>
      <c r="AG2420" s="20" t="s">
        <v>32</v>
      </c>
      <c r="AH2420" s="21" t="s">
        <v>32</v>
      </c>
    </row>
    <row r="2421" spans="1:34" x14ac:dyDescent="0.35">
      <c r="A2421" s="24" t="s">
        <v>165</v>
      </c>
      <c r="B2421" s="25" t="s">
        <v>22</v>
      </c>
      <c r="C2421" s="25" t="s">
        <v>147</v>
      </c>
      <c r="D2421" s="25" t="s">
        <v>156</v>
      </c>
      <c r="E2421" s="25" t="s">
        <v>1016</v>
      </c>
      <c r="F2421" s="25" t="s">
        <v>157</v>
      </c>
      <c r="G2421" s="25" t="s">
        <v>27</v>
      </c>
      <c r="H2421" s="26">
        <v>0.01</v>
      </c>
      <c r="I2421" s="25" t="s">
        <v>157</v>
      </c>
      <c r="J2421" s="25" t="s">
        <v>1003</v>
      </c>
      <c r="K2421" s="27" t="s">
        <v>33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165</v>
      </c>
      <c r="B2422" s="32" t="s">
        <v>22</v>
      </c>
      <c r="C2422" s="32" t="s">
        <v>135</v>
      </c>
      <c r="D2422" s="32" t="s">
        <v>136</v>
      </c>
      <c r="E2422" s="32" t="s">
        <v>1017</v>
      </c>
      <c r="F2422" s="32" t="s">
        <v>159</v>
      </c>
      <c r="G2422" s="32" t="s">
        <v>27</v>
      </c>
      <c r="H2422" s="33">
        <v>2.5000000000000001E-3</v>
      </c>
      <c r="I2422" s="32" t="s">
        <v>159</v>
      </c>
      <c r="J2422" s="32" t="s">
        <v>1003</v>
      </c>
      <c r="K2422" s="34" t="s">
        <v>28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0.2</v>
      </c>
      <c r="AH2422" s="151">
        <v>0.2</v>
      </c>
    </row>
    <row r="2423" spans="1:34" x14ac:dyDescent="0.35">
      <c r="A2423" s="15" t="s">
        <v>165</v>
      </c>
      <c r="B2423" s="16" t="s">
        <v>22</v>
      </c>
      <c r="C2423" s="16" t="s">
        <v>135</v>
      </c>
      <c r="D2423" s="16" t="s">
        <v>136</v>
      </c>
      <c r="E2423" s="16" t="s">
        <v>1017</v>
      </c>
      <c r="F2423" s="16" t="s">
        <v>159</v>
      </c>
      <c r="G2423" s="16" t="s">
        <v>27</v>
      </c>
      <c r="H2423" s="17">
        <v>2.5000000000000001E-3</v>
      </c>
      <c r="I2423" s="16" t="s">
        <v>159</v>
      </c>
      <c r="J2423" s="16" t="s">
        <v>1003</v>
      </c>
      <c r="K2423" s="18" t="s">
        <v>29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32</v>
      </c>
      <c r="T2423" s="20" t="s">
        <v>32</v>
      </c>
      <c r="U2423" s="20" t="s">
        <v>32</v>
      </c>
      <c r="V2423" s="20" t="s">
        <v>32</v>
      </c>
      <c r="W2423" s="21" t="s">
        <v>32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32</v>
      </c>
      <c r="AH2423" s="21" t="s">
        <v>32</v>
      </c>
    </row>
    <row r="2424" spans="1:34" x14ac:dyDescent="0.35">
      <c r="A2424" s="15" t="s">
        <v>165</v>
      </c>
      <c r="B2424" s="16" t="s">
        <v>22</v>
      </c>
      <c r="C2424" s="16" t="s">
        <v>135</v>
      </c>
      <c r="D2424" s="16" t="s">
        <v>136</v>
      </c>
      <c r="E2424" s="16" t="s">
        <v>1017</v>
      </c>
      <c r="F2424" s="16" t="s">
        <v>159</v>
      </c>
      <c r="G2424" s="16" t="s">
        <v>27</v>
      </c>
      <c r="H2424" s="17">
        <v>2.5000000000000001E-3</v>
      </c>
      <c r="I2424" s="16" t="s">
        <v>159</v>
      </c>
      <c r="J2424" s="16" t="s">
        <v>1003</v>
      </c>
      <c r="K2424" s="18" t="s">
        <v>30</v>
      </c>
      <c r="L2424" s="168">
        <v>7.99</v>
      </c>
      <c r="M2424" s="166">
        <v>7.99</v>
      </c>
      <c r="N2424" s="166">
        <v>7.99</v>
      </c>
      <c r="O2424" s="166">
        <v>7.99</v>
      </c>
      <c r="P2424" s="166">
        <v>7.99</v>
      </c>
      <c r="Q2424" s="166">
        <v>7.99</v>
      </c>
      <c r="R2424" s="166">
        <v>7.99</v>
      </c>
      <c r="S2424" s="166">
        <v>7.99</v>
      </c>
      <c r="T2424" s="166">
        <v>7.99</v>
      </c>
      <c r="U2424" s="166">
        <v>7.22</v>
      </c>
      <c r="V2424" s="166">
        <v>7.22</v>
      </c>
      <c r="W2424" s="167">
        <v>7.29</v>
      </c>
      <c r="X2424" s="169"/>
      <c r="Y2424" s="168">
        <v>0</v>
      </c>
      <c r="Z2424" s="166">
        <v>0</v>
      </c>
      <c r="AA2424" s="166">
        <v>0</v>
      </c>
      <c r="AB2424" s="166">
        <v>0</v>
      </c>
      <c r="AC2424" s="166">
        <v>0</v>
      </c>
      <c r="AD2424" s="166">
        <v>0</v>
      </c>
      <c r="AE2424" s="167">
        <v>0</v>
      </c>
      <c r="AF2424" s="118"/>
      <c r="AG2424" s="166">
        <v>0.2</v>
      </c>
      <c r="AH2424" s="167">
        <v>0.2</v>
      </c>
    </row>
    <row r="2425" spans="1:34" x14ac:dyDescent="0.35">
      <c r="A2425" s="15" t="s">
        <v>165</v>
      </c>
      <c r="B2425" s="16" t="s">
        <v>22</v>
      </c>
      <c r="C2425" s="16" t="s">
        <v>135</v>
      </c>
      <c r="D2425" s="16" t="s">
        <v>136</v>
      </c>
      <c r="E2425" s="16" t="s">
        <v>1017</v>
      </c>
      <c r="F2425" s="16" t="s">
        <v>159</v>
      </c>
      <c r="G2425" s="16" t="s">
        <v>27</v>
      </c>
      <c r="H2425" s="17">
        <v>2.5000000000000001E-3</v>
      </c>
      <c r="I2425" s="16" t="s">
        <v>159</v>
      </c>
      <c r="J2425" s="16" t="s">
        <v>1003</v>
      </c>
      <c r="K2425" s="18" t="s">
        <v>31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32</v>
      </c>
      <c r="T2425" s="20" t="s">
        <v>32</v>
      </c>
      <c r="U2425" s="20" t="s">
        <v>32</v>
      </c>
      <c r="V2425" s="20" t="s">
        <v>32</v>
      </c>
      <c r="W2425" s="21" t="s">
        <v>32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32</v>
      </c>
      <c r="AH2425" s="21" t="s">
        <v>32</v>
      </c>
    </row>
    <row r="2426" spans="1:34" x14ac:dyDescent="0.35">
      <c r="A2426" s="24" t="s">
        <v>165</v>
      </c>
      <c r="B2426" s="25" t="s">
        <v>22</v>
      </c>
      <c r="C2426" s="25" t="s">
        <v>135</v>
      </c>
      <c r="D2426" s="25" t="s">
        <v>136</v>
      </c>
      <c r="E2426" s="25" t="s">
        <v>1017</v>
      </c>
      <c r="F2426" s="25" t="s">
        <v>159</v>
      </c>
      <c r="G2426" s="25" t="s">
        <v>27</v>
      </c>
      <c r="H2426" s="26">
        <v>2.5000000000000001E-3</v>
      </c>
      <c r="I2426" s="25" t="s">
        <v>159</v>
      </c>
      <c r="J2426" s="25" t="s">
        <v>1003</v>
      </c>
      <c r="K2426" s="27" t="s">
        <v>33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165</v>
      </c>
      <c r="B2427" s="32" t="s">
        <v>22</v>
      </c>
      <c r="C2427" s="32" t="s">
        <v>135</v>
      </c>
      <c r="D2427" s="32" t="s">
        <v>139</v>
      </c>
      <c r="E2427" s="32" t="s">
        <v>1017</v>
      </c>
      <c r="F2427" s="32" t="s">
        <v>160</v>
      </c>
      <c r="G2427" s="32" t="s">
        <v>27</v>
      </c>
      <c r="H2427" s="33">
        <v>3.5500000000000002E-3</v>
      </c>
      <c r="I2427" s="32" t="s">
        <v>160</v>
      </c>
      <c r="J2427" s="32" t="s">
        <v>1003</v>
      </c>
      <c r="K2427" s="34" t="s">
        <v>28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0.25</v>
      </c>
      <c r="AH2427" s="151">
        <v>0.25</v>
      </c>
    </row>
    <row r="2428" spans="1:34" x14ac:dyDescent="0.35">
      <c r="A2428" s="15" t="s">
        <v>165</v>
      </c>
      <c r="B2428" s="16" t="s">
        <v>22</v>
      </c>
      <c r="C2428" s="16" t="s">
        <v>135</v>
      </c>
      <c r="D2428" s="16" t="s">
        <v>139</v>
      </c>
      <c r="E2428" s="16" t="s">
        <v>1017</v>
      </c>
      <c r="F2428" s="16" t="s">
        <v>160</v>
      </c>
      <c r="G2428" s="16" t="s">
        <v>27</v>
      </c>
      <c r="H2428" s="17">
        <v>3.5500000000000002E-3</v>
      </c>
      <c r="I2428" s="16" t="s">
        <v>160</v>
      </c>
      <c r="J2428" s="16" t="s">
        <v>1003</v>
      </c>
      <c r="K2428" s="18" t="s">
        <v>29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32</v>
      </c>
      <c r="T2428" s="20" t="s">
        <v>32</v>
      </c>
      <c r="U2428" s="20" t="s">
        <v>32</v>
      </c>
      <c r="V2428" s="20" t="s">
        <v>32</v>
      </c>
      <c r="W2428" s="21" t="s">
        <v>32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32</v>
      </c>
      <c r="AH2428" s="21" t="s">
        <v>32</v>
      </c>
    </row>
    <row r="2429" spans="1:34" x14ac:dyDescent="0.35">
      <c r="A2429" s="15" t="s">
        <v>165</v>
      </c>
      <c r="B2429" s="16" t="s">
        <v>22</v>
      </c>
      <c r="C2429" s="16" t="s">
        <v>135</v>
      </c>
      <c r="D2429" s="16" t="s">
        <v>139</v>
      </c>
      <c r="E2429" s="16" t="s">
        <v>1017</v>
      </c>
      <c r="F2429" s="16" t="s">
        <v>160</v>
      </c>
      <c r="G2429" s="16" t="s">
        <v>27</v>
      </c>
      <c r="H2429" s="17">
        <v>3.5500000000000002E-3</v>
      </c>
      <c r="I2429" s="16" t="s">
        <v>160</v>
      </c>
      <c r="J2429" s="16" t="s">
        <v>1003</v>
      </c>
      <c r="K2429" s="18" t="s">
        <v>30</v>
      </c>
      <c r="L2429" s="168">
        <v>9.99</v>
      </c>
      <c r="M2429" s="166">
        <v>9.99</v>
      </c>
      <c r="N2429" s="166">
        <v>9.99</v>
      </c>
      <c r="O2429" s="166">
        <v>9.99</v>
      </c>
      <c r="P2429" s="166">
        <v>9.99</v>
      </c>
      <c r="Q2429" s="166">
        <v>9.99</v>
      </c>
      <c r="R2429" s="166">
        <v>9.99</v>
      </c>
      <c r="S2429" s="166">
        <v>9.99</v>
      </c>
      <c r="T2429" s="166">
        <v>9.99</v>
      </c>
      <c r="U2429" s="166">
        <v>8.85</v>
      </c>
      <c r="V2429" s="166">
        <v>8.85</v>
      </c>
      <c r="W2429" s="167">
        <v>9.36</v>
      </c>
      <c r="X2429" s="169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0.25</v>
      </c>
      <c r="AH2429" s="167">
        <v>0.25</v>
      </c>
    </row>
    <row r="2430" spans="1:34" x14ac:dyDescent="0.35">
      <c r="A2430" s="15" t="s">
        <v>165</v>
      </c>
      <c r="B2430" s="16" t="s">
        <v>22</v>
      </c>
      <c r="C2430" s="16" t="s">
        <v>135</v>
      </c>
      <c r="D2430" s="16" t="s">
        <v>139</v>
      </c>
      <c r="E2430" s="16" t="s">
        <v>1017</v>
      </c>
      <c r="F2430" s="16" t="s">
        <v>160</v>
      </c>
      <c r="G2430" s="16" t="s">
        <v>27</v>
      </c>
      <c r="H2430" s="17">
        <v>3.5500000000000002E-3</v>
      </c>
      <c r="I2430" s="16" t="s">
        <v>160</v>
      </c>
      <c r="J2430" s="16" t="s">
        <v>1003</v>
      </c>
      <c r="K2430" s="18" t="s">
        <v>31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32</v>
      </c>
      <c r="T2430" s="20" t="s">
        <v>32</v>
      </c>
      <c r="U2430" s="20" t="s">
        <v>32</v>
      </c>
      <c r="V2430" s="20" t="s">
        <v>32</v>
      </c>
      <c r="W2430" s="21" t="s">
        <v>32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32</v>
      </c>
      <c r="AH2430" s="21" t="s">
        <v>32</v>
      </c>
    </row>
    <row r="2431" spans="1:34" x14ac:dyDescent="0.35">
      <c r="A2431" s="24" t="s">
        <v>165</v>
      </c>
      <c r="B2431" s="25" t="s">
        <v>22</v>
      </c>
      <c r="C2431" s="25" t="s">
        <v>135</v>
      </c>
      <c r="D2431" s="25" t="s">
        <v>139</v>
      </c>
      <c r="E2431" s="25" t="s">
        <v>1017</v>
      </c>
      <c r="F2431" s="25" t="s">
        <v>160</v>
      </c>
      <c r="G2431" s="25" t="s">
        <v>27</v>
      </c>
      <c r="H2431" s="26">
        <v>3.5500000000000002E-3</v>
      </c>
      <c r="I2431" s="25" t="s">
        <v>160</v>
      </c>
      <c r="J2431" s="25" t="s">
        <v>1003</v>
      </c>
      <c r="K2431" s="27" t="s">
        <v>33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165</v>
      </c>
      <c r="B2432" s="32" t="s">
        <v>22</v>
      </c>
      <c r="C2432" s="32" t="s">
        <v>135</v>
      </c>
      <c r="D2432" s="32" t="s">
        <v>680</v>
      </c>
      <c r="E2432" s="32" t="s">
        <v>1017</v>
      </c>
      <c r="F2432" s="32" t="s">
        <v>681</v>
      </c>
      <c r="G2432" s="32" t="s">
        <v>27</v>
      </c>
      <c r="H2432" s="33">
        <v>4.7299999999999998E-3</v>
      </c>
      <c r="I2432" s="32" t="s">
        <v>681</v>
      </c>
      <c r="J2432" s="32" t="s">
        <v>1003</v>
      </c>
      <c r="K2432" s="34" t="s">
        <v>28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0.38</v>
      </c>
      <c r="AH2432" s="151">
        <v>0.38</v>
      </c>
    </row>
    <row r="2433" spans="1:34" x14ac:dyDescent="0.35">
      <c r="A2433" s="15" t="s">
        <v>165</v>
      </c>
      <c r="B2433" s="16" t="s">
        <v>22</v>
      </c>
      <c r="C2433" s="16" t="s">
        <v>135</v>
      </c>
      <c r="D2433" s="16" t="s">
        <v>680</v>
      </c>
      <c r="E2433" s="16" t="s">
        <v>1017</v>
      </c>
      <c r="F2433" s="16" t="s">
        <v>681</v>
      </c>
      <c r="G2433" s="16" t="s">
        <v>27</v>
      </c>
      <c r="H2433" s="17">
        <v>4.7299999999999998E-3</v>
      </c>
      <c r="I2433" s="16" t="s">
        <v>681</v>
      </c>
      <c r="J2433" s="16" t="s">
        <v>1003</v>
      </c>
      <c r="K2433" s="18" t="s">
        <v>29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32</v>
      </c>
      <c r="T2433" s="20" t="s">
        <v>32</v>
      </c>
      <c r="U2433" s="20" t="s">
        <v>32</v>
      </c>
      <c r="V2433" s="20" t="s">
        <v>32</v>
      </c>
      <c r="W2433" s="21" t="s">
        <v>32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32</v>
      </c>
      <c r="AH2433" s="21" t="s">
        <v>32</v>
      </c>
    </row>
    <row r="2434" spans="1:34" x14ac:dyDescent="0.35">
      <c r="A2434" s="15" t="s">
        <v>165</v>
      </c>
      <c r="B2434" s="16" t="s">
        <v>22</v>
      </c>
      <c r="C2434" s="16" t="s">
        <v>135</v>
      </c>
      <c r="D2434" s="16" t="s">
        <v>680</v>
      </c>
      <c r="E2434" s="16" t="s">
        <v>1017</v>
      </c>
      <c r="F2434" s="16" t="s">
        <v>681</v>
      </c>
      <c r="G2434" s="16" t="s">
        <v>27</v>
      </c>
      <c r="H2434" s="17">
        <v>4.7299999999999998E-3</v>
      </c>
      <c r="I2434" s="16" t="s">
        <v>681</v>
      </c>
      <c r="J2434" s="16" t="s">
        <v>1003</v>
      </c>
      <c r="K2434" s="18" t="s">
        <v>30</v>
      </c>
      <c r="L2434" s="168">
        <v>14.99</v>
      </c>
      <c r="M2434" s="166">
        <v>14.99</v>
      </c>
      <c r="N2434" s="166">
        <v>14.99</v>
      </c>
      <c r="O2434" s="166">
        <v>14.99</v>
      </c>
      <c r="P2434" s="166">
        <v>14.99</v>
      </c>
      <c r="Q2434" s="166">
        <v>14.99</v>
      </c>
      <c r="R2434" s="166">
        <v>14.99</v>
      </c>
      <c r="S2434" s="166">
        <v>14.99</v>
      </c>
      <c r="T2434" s="166">
        <v>14.99</v>
      </c>
      <c r="U2434" s="166">
        <v>10.89</v>
      </c>
      <c r="V2434" s="166">
        <v>10.89</v>
      </c>
      <c r="W2434" s="167">
        <v>10.99</v>
      </c>
      <c r="X2434" s="169"/>
      <c r="Y2434" s="168">
        <v>0</v>
      </c>
      <c r="Z2434" s="166">
        <v>0</v>
      </c>
      <c r="AA2434" s="166">
        <v>0</v>
      </c>
      <c r="AB2434" s="166">
        <v>0</v>
      </c>
      <c r="AC2434" s="166">
        <v>0</v>
      </c>
      <c r="AD2434" s="166">
        <v>0</v>
      </c>
      <c r="AE2434" s="167">
        <v>0</v>
      </c>
      <c r="AF2434" s="118"/>
      <c r="AG2434" s="166">
        <v>0.38</v>
      </c>
      <c r="AH2434" s="167">
        <v>0.38</v>
      </c>
    </row>
    <row r="2435" spans="1:34" x14ac:dyDescent="0.35">
      <c r="A2435" s="15" t="s">
        <v>165</v>
      </c>
      <c r="B2435" s="16" t="s">
        <v>22</v>
      </c>
      <c r="C2435" s="16" t="s">
        <v>135</v>
      </c>
      <c r="D2435" s="16" t="s">
        <v>680</v>
      </c>
      <c r="E2435" s="16" t="s">
        <v>1017</v>
      </c>
      <c r="F2435" s="16" t="s">
        <v>681</v>
      </c>
      <c r="G2435" s="16" t="s">
        <v>27</v>
      </c>
      <c r="H2435" s="17">
        <v>4.7299999999999998E-3</v>
      </c>
      <c r="I2435" s="16" t="s">
        <v>681</v>
      </c>
      <c r="J2435" s="16" t="s">
        <v>1003</v>
      </c>
      <c r="K2435" s="18" t="s">
        <v>31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32</v>
      </c>
      <c r="T2435" s="20" t="s">
        <v>32</v>
      </c>
      <c r="U2435" s="20" t="s">
        <v>32</v>
      </c>
      <c r="V2435" s="20" t="s">
        <v>32</v>
      </c>
      <c r="W2435" s="21" t="s">
        <v>32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32</v>
      </c>
      <c r="AH2435" s="21" t="s">
        <v>32</v>
      </c>
    </row>
    <row r="2436" spans="1:34" x14ac:dyDescent="0.35">
      <c r="A2436" s="24" t="s">
        <v>165</v>
      </c>
      <c r="B2436" s="25" t="s">
        <v>22</v>
      </c>
      <c r="C2436" s="25" t="s">
        <v>135</v>
      </c>
      <c r="D2436" s="25" t="s">
        <v>680</v>
      </c>
      <c r="E2436" s="25" t="s">
        <v>1017</v>
      </c>
      <c r="F2436" s="25" t="s">
        <v>681</v>
      </c>
      <c r="G2436" s="25" t="s">
        <v>27</v>
      </c>
      <c r="H2436" s="26">
        <v>4.7299999999999998E-3</v>
      </c>
      <c r="I2436" s="25" t="s">
        <v>681</v>
      </c>
      <c r="J2436" s="25" t="s">
        <v>1003</v>
      </c>
      <c r="K2436" s="27" t="s">
        <v>33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165</v>
      </c>
      <c r="B2437" s="32" t="s">
        <v>22</v>
      </c>
      <c r="C2437" s="32" t="s">
        <v>161</v>
      </c>
      <c r="D2437" s="32" t="s">
        <v>161</v>
      </c>
      <c r="E2437" s="32" t="s">
        <v>161</v>
      </c>
      <c r="F2437" s="32" t="s">
        <v>763</v>
      </c>
      <c r="G2437" s="32" t="s">
        <v>161</v>
      </c>
      <c r="H2437" s="33">
        <v>1</v>
      </c>
      <c r="I2437" s="32" t="s">
        <v>763</v>
      </c>
      <c r="J2437" s="32" t="s">
        <v>1003</v>
      </c>
      <c r="K2437" s="34" t="s">
        <v>28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165</v>
      </c>
      <c r="B2438" s="16" t="s">
        <v>22</v>
      </c>
      <c r="C2438" s="16" t="s">
        <v>161</v>
      </c>
      <c r="D2438" s="16" t="s">
        <v>161</v>
      </c>
      <c r="E2438" s="16" t="s">
        <v>161</v>
      </c>
      <c r="F2438" s="16" t="s">
        <v>763</v>
      </c>
      <c r="G2438" s="16" t="s">
        <v>161</v>
      </c>
      <c r="H2438" s="17">
        <v>1</v>
      </c>
      <c r="I2438" s="16" t="s">
        <v>763</v>
      </c>
      <c r="J2438" s="16" t="s">
        <v>1003</v>
      </c>
      <c r="K2438" s="18" t="s">
        <v>29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32</v>
      </c>
      <c r="T2438" s="20" t="s">
        <v>32</v>
      </c>
      <c r="U2438" s="20" t="s">
        <v>32</v>
      </c>
      <c r="V2438" s="20" t="s">
        <v>32</v>
      </c>
      <c r="W2438" s="21" t="s">
        <v>32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32</v>
      </c>
      <c r="AH2438" s="21" t="s">
        <v>32</v>
      </c>
    </row>
    <row r="2439" spans="1:34" x14ac:dyDescent="0.35">
      <c r="A2439" s="15" t="s">
        <v>165</v>
      </c>
      <c r="B2439" s="16" t="s">
        <v>22</v>
      </c>
      <c r="C2439" s="16" t="s">
        <v>161</v>
      </c>
      <c r="D2439" s="16" t="s">
        <v>161</v>
      </c>
      <c r="E2439" s="16" t="s">
        <v>161</v>
      </c>
      <c r="F2439" s="16" t="s">
        <v>763</v>
      </c>
      <c r="G2439" s="16" t="s">
        <v>161</v>
      </c>
      <c r="H2439" s="17">
        <v>1</v>
      </c>
      <c r="I2439" s="16" t="s">
        <v>763</v>
      </c>
      <c r="J2439" s="16" t="s">
        <v>1003</v>
      </c>
      <c r="K2439" s="18" t="s">
        <v>30</v>
      </c>
      <c r="L2439" s="168">
        <v>0</v>
      </c>
      <c r="M2439" s="166">
        <v>0</v>
      </c>
      <c r="N2439" s="166">
        <v>0</v>
      </c>
      <c r="O2439" s="166">
        <v>0</v>
      </c>
      <c r="P2439" s="166">
        <v>0</v>
      </c>
      <c r="Q2439" s="166">
        <v>0</v>
      </c>
      <c r="R2439" s="166">
        <v>0</v>
      </c>
      <c r="S2439" s="166">
        <v>0</v>
      </c>
      <c r="T2439" s="166">
        <v>0</v>
      </c>
      <c r="U2439" s="166">
        <v>0</v>
      </c>
      <c r="V2439" s="166">
        <v>0</v>
      </c>
      <c r="W2439" s="167">
        <v>0</v>
      </c>
      <c r="X2439" s="178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</v>
      </c>
      <c r="AH2439" s="167">
        <v>0</v>
      </c>
    </row>
    <row r="2440" spans="1:34" x14ac:dyDescent="0.35">
      <c r="A2440" s="15" t="s">
        <v>165</v>
      </c>
      <c r="B2440" s="16" t="s">
        <v>22</v>
      </c>
      <c r="C2440" s="16" t="s">
        <v>161</v>
      </c>
      <c r="D2440" s="16" t="s">
        <v>161</v>
      </c>
      <c r="E2440" s="16" t="s">
        <v>161</v>
      </c>
      <c r="F2440" s="16" t="s">
        <v>763</v>
      </c>
      <c r="G2440" s="16" t="s">
        <v>161</v>
      </c>
      <c r="H2440" s="17">
        <v>1</v>
      </c>
      <c r="I2440" s="16" t="s">
        <v>763</v>
      </c>
      <c r="J2440" s="16" t="s">
        <v>1003</v>
      </c>
      <c r="K2440" s="18" t="s">
        <v>31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32</v>
      </c>
      <c r="T2440" s="20" t="s">
        <v>32</v>
      </c>
      <c r="U2440" s="20" t="s">
        <v>32</v>
      </c>
      <c r="V2440" s="20" t="s">
        <v>32</v>
      </c>
      <c r="W2440" s="21" t="s">
        <v>32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32</v>
      </c>
      <c r="AH2440" s="21" t="s">
        <v>32</v>
      </c>
    </row>
    <row r="2441" spans="1:34" x14ac:dyDescent="0.35">
      <c r="A2441" s="24" t="s">
        <v>165</v>
      </c>
      <c r="B2441" s="25" t="s">
        <v>22</v>
      </c>
      <c r="C2441" s="25" t="s">
        <v>161</v>
      </c>
      <c r="D2441" s="25" t="s">
        <v>161</v>
      </c>
      <c r="E2441" s="25" t="s">
        <v>161</v>
      </c>
      <c r="F2441" s="25" t="s">
        <v>763</v>
      </c>
      <c r="G2441" s="25" t="s">
        <v>161</v>
      </c>
      <c r="H2441" s="26">
        <v>1</v>
      </c>
      <c r="I2441" s="25" t="s">
        <v>763</v>
      </c>
      <c r="J2441" s="25" t="s">
        <v>1003</v>
      </c>
      <c r="K2441" s="27" t="s">
        <v>33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165</v>
      </c>
      <c r="B2442" s="32" t="s">
        <v>22</v>
      </c>
      <c r="C2442" s="32" t="s">
        <v>161</v>
      </c>
      <c r="D2442" s="32" t="s">
        <v>161</v>
      </c>
      <c r="E2442" s="32" t="s">
        <v>161</v>
      </c>
      <c r="F2442" s="32" t="s">
        <v>1018</v>
      </c>
      <c r="G2442" s="32" t="s">
        <v>161</v>
      </c>
      <c r="H2442" s="33">
        <v>1</v>
      </c>
      <c r="I2442" s="32" t="s">
        <v>1018</v>
      </c>
      <c r="J2442" s="32" t="s">
        <v>1003</v>
      </c>
      <c r="K2442" s="34" t="s">
        <v>28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165</v>
      </c>
      <c r="B2443" s="16" t="s">
        <v>22</v>
      </c>
      <c r="C2443" s="16" t="s">
        <v>161</v>
      </c>
      <c r="D2443" s="16" t="s">
        <v>161</v>
      </c>
      <c r="E2443" s="16" t="s">
        <v>161</v>
      </c>
      <c r="F2443" s="16" t="s">
        <v>1018</v>
      </c>
      <c r="G2443" s="16" t="s">
        <v>161</v>
      </c>
      <c r="H2443" s="17">
        <v>1</v>
      </c>
      <c r="I2443" s="16" t="s">
        <v>1018</v>
      </c>
      <c r="J2443" s="16" t="s">
        <v>1003</v>
      </c>
      <c r="K2443" s="18" t="s">
        <v>29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32</v>
      </c>
      <c r="T2443" s="20" t="s">
        <v>32</v>
      </c>
      <c r="U2443" s="20" t="s">
        <v>32</v>
      </c>
      <c r="V2443" s="20" t="s">
        <v>32</v>
      </c>
      <c r="W2443" s="21" t="s">
        <v>32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32</v>
      </c>
      <c r="AH2443" s="21" t="s">
        <v>32</v>
      </c>
    </row>
    <row r="2444" spans="1:34" x14ac:dyDescent="0.35">
      <c r="A2444" s="15" t="s">
        <v>165</v>
      </c>
      <c r="B2444" s="16" t="s">
        <v>22</v>
      </c>
      <c r="C2444" s="16" t="s">
        <v>161</v>
      </c>
      <c r="D2444" s="16" t="s">
        <v>161</v>
      </c>
      <c r="E2444" s="16" t="s">
        <v>161</v>
      </c>
      <c r="F2444" s="16" t="s">
        <v>1018</v>
      </c>
      <c r="G2444" s="16" t="s">
        <v>161</v>
      </c>
      <c r="H2444" s="17">
        <v>1</v>
      </c>
      <c r="I2444" s="16" t="s">
        <v>1018</v>
      </c>
      <c r="J2444" s="16" t="s">
        <v>1003</v>
      </c>
      <c r="K2444" s="18" t="s">
        <v>30</v>
      </c>
      <c r="L2444" s="168">
        <v>0</v>
      </c>
      <c r="M2444" s="166">
        <v>0</v>
      </c>
      <c r="N2444" s="166">
        <v>0</v>
      </c>
      <c r="O2444" s="166">
        <v>0</v>
      </c>
      <c r="P2444" s="166">
        <v>0</v>
      </c>
      <c r="Q2444" s="166">
        <v>0</v>
      </c>
      <c r="R2444" s="166">
        <v>0</v>
      </c>
      <c r="S2444" s="166">
        <v>0</v>
      </c>
      <c r="T2444" s="166">
        <v>0</v>
      </c>
      <c r="U2444" s="166">
        <v>0</v>
      </c>
      <c r="V2444" s="166">
        <v>0</v>
      </c>
      <c r="W2444" s="167">
        <v>0</v>
      </c>
      <c r="X2444" s="178"/>
      <c r="Y2444" s="168">
        <v>0</v>
      </c>
      <c r="Z2444" s="166">
        <v>0</v>
      </c>
      <c r="AA2444" s="166">
        <v>0</v>
      </c>
      <c r="AB2444" s="166">
        <v>0</v>
      </c>
      <c r="AC2444" s="166">
        <v>0</v>
      </c>
      <c r="AD2444" s="166">
        <v>0</v>
      </c>
      <c r="AE2444" s="167">
        <v>0</v>
      </c>
      <c r="AF2444" s="118"/>
      <c r="AG2444" s="166">
        <v>0</v>
      </c>
      <c r="AH2444" s="167">
        <v>0</v>
      </c>
    </row>
    <row r="2445" spans="1:34" x14ac:dyDescent="0.35">
      <c r="A2445" s="15" t="s">
        <v>165</v>
      </c>
      <c r="B2445" s="16" t="s">
        <v>22</v>
      </c>
      <c r="C2445" s="16" t="s">
        <v>161</v>
      </c>
      <c r="D2445" s="16" t="s">
        <v>161</v>
      </c>
      <c r="E2445" s="16" t="s">
        <v>161</v>
      </c>
      <c r="F2445" s="16" t="s">
        <v>1018</v>
      </c>
      <c r="G2445" s="16" t="s">
        <v>161</v>
      </c>
      <c r="H2445" s="17">
        <v>1</v>
      </c>
      <c r="I2445" s="16" t="s">
        <v>1018</v>
      </c>
      <c r="J2445" s="16" t="s">
        <v>1003</v>
      </c>
      <c r="K2445" s="18" t="s">
        <v>31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32</v>
      </c>
      <c r="T2445" s="20" t="s">
        <v>32</v>
      </c>
      <c r="U2445" s="20" t="s">
        <v>32</v>
      </c>
      <c r="V2445" s="20" t="s">
        <v>32</v>
      </c>
      <c r="W2445" s="21" t="s">
        <v>32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32</v>
      </c>
      <c r="AH2445" s="21" t="s">
        <v>32</v>
      </c>
    </row>
    <row r="2446" spans="1:34" x14ac:dyDescent="0.35">
      <c r="A2446" s="24" t="s">
        <v>165</v>
      </c>
      <c r="B2446" s="25" t="s">
        <v>22</v>
      </c>
      <c r="C2446" s="25" t="s">
        <v>161</v>
      </c>
      <c r="D2446" s="25" t="s">
        <v>161</v>
      </c>
      <c r="E2446" s="25" t="s">
        <v>161</v>
      </c>
      <c r="F2446" s="25" t="s">
        <v>1018</v>
      </c>
      <c r="G2446" s="25" t="s">
        <v>161</v>
      </c>
      <c r="H2446" s="26">
        <v>1</v>
      </c>
      <c r="I2446" s="25" t="s">
        <v>1018</v>
      </c>
      <c r="J2446" s="25" t="s">
        <v>1003</v>
      </c>
      <c r="K2446" s="27" t="s">
        <v>33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165</v>
      </c>
      <c r="B2447" s="32" t="s">
        <v>22</v>
      </c>
      <c r="C2447" s="32" t="s">
        <v>161</v>
      </c>
      <c r="D2447" s="32" t="s">
        <v>161</v>
      </c>
      <c r="E2447" s="32" t="s">
        <v>161</v>
      </c>
      <c r="F2447" s="32" t="s">
        <v>1019</v>
      </c>
      <c r="G2447" s="32" t="s">
        <v>161</v>
      </c>
      <c r="H2447" s="33">
        <v>1</v>
      </c>
      <c r="I2447" s="32" t="s">
        <v>1019</v>
      </c>
      <c r="J2447" s="32" t="s">
        <v>1003</v>
      </c>
      <c r="K2447" s="34" t="s">
        <v>28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165</v>
      </c>
      <c r="B2448" s="16" t="s">
        <v>22</v>
      </c>
      <c r="C2448" s="16" t="s">
        <v>161</v>
      </c>
      <c r="D2448" s="16" t="s">
        <v>161</v>
      </c>
      <c r="E2448" s="16" t="s">
        <v>161</v>
      </c>
      <c r="F2448" s="16" t="s">
        <v>1019</v>
      </c>
      <c r="G2448" s="16" t="s">
        <v>161</v>
      </c>
      <c r="H2448" s="17">
        <v>1</v>
      </c>
      <c r="I2448" s="16" t="s">
        <v>1019</v>
      </c>
      <c r="J2448" s="16" t="s">
        <v>1003</v>
      </c>
      <c r="K2448" s="18" t="s">
        <v>29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32</v>
      </c>
      <c r="T2448" s="20" t="s">
        <v>32</v>
      </c>
      <c r="U2448" s="20" t="s">
        <v>32</v>
      </c>
      <c r="V2448" s="20" t="s">
        <v>32</v>
      </c>
      <c r="W2448" s="21" t="s">
        <v>32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32</v>
      </c>
      <c r="AH2448" s="21" t="s">
        <v>32</v>
      </c>
    </row>
    <row r="2449" spans="1:34" x14ac:dyDescent="0.35">
      <c r="A2449" s="15" t="s">
        <v>165</v>
      </c>
      <c r="B2449" s="16" t="s">
        <v>22</v>
      </c>
      <c r="C2449" s="16" t="s">
        <v>161</v>
      </c>
      <c r="D2449" s="16" t="s">
        <v>161</v>
      </c>
      <c r="E2449" s="16" t="s">
        <v>161</v>
      </c>
      <c r="F2449" s="16" t="s">
        <v>1019</v>
      </c>
      <c r="G2449" s="16" t="s">
        <v>161</v>
      </c>
      <c r="H2449" s="17">
        <v>1</v>
      </c>
      <c r="I2449" s="16" t="s">
        <v>1019</v>
      </c>
      <c r="J2449" s="16" t="s">
        <v>1003</v>
      </c>
      <c r="K2449" s="18" t="s">
        <v>30</v>
      </c>
      <c r="L2449" s="168">
        <v>0</v>
      </c>
      <c r="M2449" s="166">
        <v>0</v>
      </c>
      <c r="N2449" s="166">
        <v>0</v>
      </c>
      <c r="O2449" s="166">
        <v>0</v>
      </c>
      <c r="P2449" s="166">
        <v>0</v>
      </c>
      <c r="Q2449" s="166">
        <v>0</v>
      </c>
      <c r="R2449" s="166">
        <v>0</v>
      </c>
      <c r="S2449" s="166">
        <v>0</v>
      </c>
      <c r="T2449" s="166">
        <v>0</v>
      </c>
      <c r="U2449" s="166">
        <v>0</v>
      </c>
      <c r="V2449" s="166">
        <v>0</v>
      </c>
      <c r="W2449" s="167">
        <v>0</v>
      </c>
      <c r="X2449" s="178"/>
      <c r="Y2449" s="168">
        <v>0</v>
      </c>
      <c r="Z2449" s="166">
        <v>0</v>
      </c>
      <c r="AA2449" s="166">
        <v>0</v>
      </c>
      <c r="AB2449" s="166">
        <v>0</v>
      </c>
      <c r="AC2449" s="166">
        <v>0</v>
      </c>
      <c r="AD2449" s="166">
        <v>0</v>
      </c>
      <c r="AE2449" s="167">
        <v>0</v>
      </c>
      <c r="AF2449" s="118"/>
      <c r="AG2449" s="166">
        <v>0</v>
      </c>
      <c r="AH2449" s="167">
        <v>0</v>
      </c>
    </row>
    <row r="2450" spans="1:34" x14ac:dyDescent="0.35">
      <c r="A2450" s="15" t="s">
        <v>165</v>
      </c>
      <c r="B2450" s="16" t="s">
        <v>22</v>
      </c>
      <c r="C2450" s="16" t="s">
        <v>161</v>
      </c>
      <c r="D2450" s="16" t="s">
        <v>161</v>
      </c>
      <c r="E2450" s="16" t="s">
        <v>161</v>
      </c>
      <c r="F2450" s="16" t="s">
        <v>1019</v>
      </c>
      <c r="G2450" s="16" t="s">
        <v>161</v>
      </c>
      <c r="H2450" s="17">
        <v>1</v>
      </c>
      <c r="I2450" s="16" t="s">
        <v>1019</v>
      </c>
      <c r="J2450" s="16" t="s">
        <v>1003</v>
      </c>
      <c r="K2450" s="18" t="s">
        <v>31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32</v>
      </c>
      <c r="T2450" s="20" t="s">
        <v>32</v>
      </c>
      <c r="U2450" s="20" t="s">
        <v>32</v>
      </c>
      <c r="V2450" s="20" t="s">
        <v>32</v>
      </c>
      <c r="W2450" s="21" t="s">
        <v>32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32</v>
      </c>
      <c r="AH2450" s="21" t="s">
        <v>32</v>
      </c>
    </row>
    <row r="2451" spans="1:34" x14ac:dyDescent="0.35">
      <c r="A2451" s="24" t="s">
        <v>165</v>
      </c>
      <c r="B2451" s="25" t="s">
        <v>22</v>
      </c>
      <c r="C2451" s="25" t="s">
        <v>161</v>
      </c>
      <c r="D2451" s="25" t="s">
        <v>161</v>
      </c>
      <c r="E2451" s="25" t="s">
        <v>161</v>
      </c>
      <c r="F2451" s="25" t="s">
        <v>1019</v>
      </c>
      <c r="G2451" s="25" t="s">
        <v>161</v>
      </c>
      <c r="H2451" s="26">
        <v>1</v>
      </c>
      <c r="I2451" s="25" t="s">
        <v>1019</v>
      </c>
      <c r="J2451" s="25" t="s">
        <v>1003</v>
      </c>
      <c r="K2451" s="27" t="s">
        <v>33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165</v>
      </c>
      <c r="B2452" s="32" t="s">
        <v>22</v>
      </c>
      <c r="C2452" s="32" t="s">
        <v>161</v>
      </c>
      <c r="D2452" s="32" t="s">
        <v>161</v>
      </c>
      <c r="E2452" s="32" t="s">
        <v>161</v>
      </c>
      <c r="F2452" s="32" t="s">
        <v>1020</v>
      </c>
      <c r="G2452" s="32" t="s">
        <v>161</v>
      </c>
      <c r="H2452" s="33">
        <v>1</v>
      </c>
      <c r="I2452" s="32" t="s">
        <v>1020</v>
      </c>
      <c r="J2452" s="32" t="s">
        <v>1003</v>
      </c>
      <c r="K2452" s="34" t="s">
        <v>28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165</v>
      </c>
      <c r="B2453" s="16" t="s">
        <v>22</v>
      </c>
      <c r="C2453" s="16" t="s">
        <v>161</v>
      </c>
      <c r="D2453" s="16" t="s">
        <v>161</v>
      </c>
      <c r="E2453" s="16" t="s">
        <v>161</v>
      </c>
      <c r="F2453" s="16" t="s">
        <v>1020</v>
      </c>
      <c r="G2453" s="16" t="s">
        <v>161</v>
      </c>
      <c r="H2453" s="17">
        <v>1</v>
      </c>
      <c r="I2453" s="16" t="s">
        <v>1020</v>
      </c>
      <c r="J2453" s="16" t="s">
        <v>1003</v>
      </c>
      <c r="K2453" s="18" t="s">
        <v>29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32</v>
      </c>
      <c r="T2453" s="20" t="s">
        <v>32</v>
      </c>
      <c r="U2453" s="20" t="s">
        <v>32</v>
      </c>
      <c r="V2453" s="20" t="s">
        <v>32</v>
      </c>
      <c r="W2453" s="21" t="s">
        <v>32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32</v>
      </c>
      <c r="AH2453" s="21" t="s">
        <v>32</v>
      </c>
    </row>
    <row r="2454" spans="1:34" x14ac:dyDescent="0.35">
      <c r="A2454" s="15" t="s">
        <v>165</v>
      </c>
      <c r="B2454" s="16" t="s">
        <v>22</v>
      </c>
      <c r="C2454" s="16" t="s">
        <v>161</v>
      </c>
      <c r="D2454" s="16" t="s">
        <v>161</v>
      </c>
      <c r="E2454" s="16" t="s">
        <v>161</v>
      </c>
      <c r="F2454" s="16" t="s">
        <v>1020</v>
      </c>
      <c r="G2454" s="16" t="s">
        <v>161</v>
      </c>
      <c r="H2454" s="17">
        <v>1</v>
      </c>
      <c r="I2454" s="16" t="s">
        <v>1020</v>
      </c>
      <c r="J2454" s="16" t="s">
        <v>1003</v>
      </c>
      <c r="K2454" s="18" t="s">
        <v>30</v>
      </c>
      <c r="L2454" s="168">
        <v>0</v>
      </c>
      <c r="M2454" s="166">
        <v>0</v>
      </c>
      <c r="N2454" s="166">
        <v>0</v>
      </c>
      <c r="O2454" s="166">
        <v>0</v>
      </c>
      <c r="P2454" s="166">
        <v>0</v>
      </c>
      <c r="Q2454" s="166">
        <v>0</v>
      </c>
      <c r="R2454" s="166">
        <v>0</v>
      </c>
      <c r="S2454" s="166">
        <v>0</v>
      </c>
      <c r="T2454" s="166">
        <v>0</v>
      </c>
      <c r="U2454" s="166">
        <v>0</v>
      </c>
      <c r="V2454" s="166">
        <v>0</v>
      </c>
      <c r="W2454" s="167">
        <v>0</v>
      </c>
      <c r="X2454" s="178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</v>
      </c>
      <c r="AH2454" s="167">
        <v>0</v>
      </c>
    </row>
    <row r="2455" spans="1:34" x14ac:dyDescent="0.35">
      <c r="A2455" s="15" t="s">
        <v>165</v>
      </c>
      <c r="B2455" s="16" t="s">
        <v>22</v>
      </c>
      <c r="C2455" s="16" t="s">
        <v>161</v>
      </c>
      <c r="D2455" s="16" t="s">
        <v>161</v>
      </c>
      <c r="E2455" s="16" t="s">
        <v>161</v>
      </c>
      <c r="F2455" s="16" t="s">
        <v>1020</v>
      </c>
      <c r="G2455" s="16" t="s">
        <v>161</v>
      </c>
      <c r="H2455" s="17">
        <v>1</v>
      </c>
      <c r="I2455" s="16" t="s">
        <v>1020</v>
      </c>
      <c r="J2455" s="16" t="s">
        <v>1003</v>
      </c>
      <c r="K2455" s="18" t="s">
        <v>31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32</v>
      </c>
      <c r="T2455" s="20" t="s">
        <v>32</v>
      </c>
      <c r="U2455" s="20" t="s">
        <v>32</v>
      </c>
      <c r="V2455" s="20" t="s">
        <v>32</v>
      </c>
      <c r="W2455" s="21" t="s">
        <v>32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32</v>
      </c>
      <c r="AH2455" s="21" t="s">
        <v>32</v>
      </c>
    </row>
    <row r="2456" spans="1:34" x14ac:dyDescent="0.35">
      <c r="A2456" s="24" t="s">
        <v>165</v>
      </c>
      <c r="B2456" s="25" t="s">
        <v>22</v>
      </c>
      <c r="C2456" s="25" t="s">
        <v>161</v>
      </c>
      <c r="D2456" s="25" t="s">
        <v>161</v>
      </c>
      <c r="E2456" s="25" t="s">
        <v>161</v>
      </c>
      <c r="F2456" s="25" t="s">
        <v>1020</v>
      </c>
      <c r="G2456" s="25" t="s">
        <v>161</v>
      </c>
      <c r="H2456" s="26">
        <v>1</v>
      </c>
      <c r="I2456" s="25" t="s">
        <v>1020</v>
      </c>
      <c r="J2456" s="25" t="s">
        <v>1003</v>
      </c>
      <c r="K2456" s="27" t="s">
        <v>33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165</v>
      </c>
      <c r="B2457" s="32" t="s">
        <v>22</v>
      </c>
      <c r="C2457" s="32" t="s">
        <v>161</v>
      </c>
      <c r="D2457" s="32" t="s">
        <v>161</v>
      </c>
      <c r="E2457" s="32" t="s">
        <v>161</v>
      </c>
      <c r="F2457" s="32" t="s">
        <v>1021</v>
      </c>
      <c r="G2457" s="32" t="s">
        <v>161</v>
      </c>
      <c r="H2457" s="33">
        <v>1</v>
      </c>
      <c r="I2457" s="32" t="s">
        <v>1021</v>
      </c>
      <c r="J2457" s="32" t="s">
        <v>1003</v>
      </c>
      <c r="K2457" s="34" t="s">
        <v>28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165</v>
      </c>
      <c r="B2458" s="16" t="s">
        <v>22</v>
      </c>
      <c r="C2458" s="16" t="s">
        <v>161</v>
      </c>
      <c r="D2458" s="16" t="s">
        <v>161</v>
      </c>
      <c r="E2458" s="16" t="s">
        <v>161</v>
      </c>
      <c r="F2458" s="16" t="s">
        <v>1021</v>
      </c>
      <c r="G2458" s="16" t="s">
        <v>161</v>
      </c>
      <c r="H2458" s="17">
        <v>1</v>
      </c>
      <c r="I2458" s="16" t="s">
        <v>1021</v>
      </c>
      <c r="J2458" s="16" t="s">
        <v>1003</v>
      </c>
      <c r="K2458" s="18" t="s">
        <v>29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32</v>
      </c>
      <c r="T2458" s="20" t="s">
        <v>32</v>
      </c>
      <c r="U2458" s="20" t="s">
        <v>32</v>
      </c>
      <c r="V2458" s="20" t="s">
        <v>32</v>
      </c>
      <c r="W2458" s="21" t="s">
        <v>32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32</v>
      </c>
      <c r="AH2458" s="21" t="s">
        <v>32</v>
      </c>
    </row>
    <row r="2459" spans="1:34" x14ac:dyDescent="0.35">
      <c r="A2459" s="15" t="s">
        <v>165</v>
      </c>
      <c r="B2459" s="16" t="s">
        <v>22</v>
      </c>
      <c r="C2459" s="16" t="s">
        <v>161</v>
      </c>
      <c r="D2459" s="16" t="s">
        <v>161</v>
      </c>
      <c r="E2459" s="16" t="s">
        <v>161</v>
      </c>
      <c r="F2459" s="16" t="s">
        <v>1021</v>
      </c>
      <c r="G2459" s="16" t="s">
        <v>161</v>
      </c>
      <c r="H2459" s="17">
        <v>1</v>
      </c>
      <c r="I2459" s="16" t="s">
        <v>1021</v>
      </c>
      <c r="J2459" s="16" t="s">
        <v>1003</v>
      </c>
      <c r="K2459" s="18" t="s">
        <v>30</v>
      </c>
      <c r="L2459" s="168">
        <v>0</v>
      </c>
      <c r="M2459" s="166">
        <v>0</v>
      </c>
      <c r="N2459" s="166">
        <v>0</v>
      </c>
      <c r="O2459" s="166">
        <v>0</v>
      </c>
      <c r="P2459" s="166">
        <v>0</v>
      </c>
      <c r="Q2459" s="166">
        <v>0</v>
      </c>
      <c r="R2459" s="166">
        <v>0</v>
      </c>
      <c r="S2459" s="166">
        <v>0</v>
      </c>
      <c r="T2459" s="166">
        <v>0</v>
      </c>
      <c r="U2459" s="166">
        <v>0</v>
      </c>
      <c r="V2459" s="166">
        <v>0</v>
      </c>
      <c r="W2459" s="167">
        <v>0</v>
      </c>
      <c r="X2459" s="178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</v>
      </c>
      <c r="AH2459" s="167">
        <v>0</v>
      </c>
    </row>
    <row r="2460" spans="1:34" x14ac:dyDescent="0.35">
      <c r="A2460" s="15" t="s">
        <v>165</v>
      </c>
      <c r="B2460" s="16" t="s">
        <v>22</v>
      </c>
      <c r="C2460" s="16" t="s">
        <v>161</v>
      </c>
      <c r="D2460" s="16" t="s">
        <v>161</v>
      </c>
      <c r="E2460" s="16" t="s">
        <v>161</v>
      </c>
      <c r="F2460" s="16" t="s">
        <v>1021</v>
      </c>
      <c r="G2460" s="16" t="s">
        <v>161</v>
      </c>
      <c r="H2460" s="17">
        <v>1</v>
      </c>
      <c r="I2460" s="16" t="s">
        <v>1021</v>
      </c>
      <c r="J2460" s="16" t="s">
        <v>1003</v>
      </c>
      <c r="K2460" s="18" t="s">
        <v>31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32</v>
      </c>
      <c r="T2460" s="20" t="s">
        <v>32</v>
      </c>
      <c r="U2460" s="20" t="s">
        <v>32</v>
      </c>
      <c r="V2460" s="20" t="s">
        <v>32</v>
      </c>
      <c r="W2460" s="21" t="s">
        <v>32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32</v>
      </c>
      <c r="AH2460" s="21" t="s">
        <v>32</v>
      </c>
    </row>
    <row r="2461" spans="1:34" x14ac:dyDescent="0.35">
      <c r="A2461" s="24" t="s">
        <v>165</v>
      </c>
      <c r="B2461" s="25" t="s">
        <v>22</v>
      </c>
      <c r="C2461" s="25" t="s">
        <v>161</v>
      </c>
      <c r="D2461" s="25" t="s">
        <v>161</v>
      </c>
      <c r="E2461" s="25" t="s">
        <v>161</v>
      </c>
      <c r="F2461" s="25" t="s">
        <v>1021</v>
      </c>
      <c r="G2461" s="25" t="s">
        <v>161</v>
      </c>
      <c r="H2461" s="26">
        <v>1</v>
      </c>
      <c r="I2461" s="25" t="s">
        <v>1021</v>
      </c>
      <c r="J2461" s="25" t="s">
        <v>1003</v>
      </c>
      <c r="K2461" s="27" t="s">
        <v>33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165</v>
      </c>
      <c r="B2462" s="32" t="s">
        <v>22</v>
      </c>
      <c r="C2462" s="32" t="s">
        <v>161</v>
      </c>
      <c r="D2462" s="32" t="s">
        <v>161</v>
      </c>
      <c r="E2462" s="32" t="s">
        <v>161</v>
      </c>
      <c r="F2462" s="32" t="s">
        <v>1022</v>
      </c>
      <c r="G2462" s="32" t="s">
        <v>161</v>
      </c>
      <c r="H2462" s="33">
        <v>1</v>
      </c>
      <c r="I2462" s="32" t="s">
        <v>1022</v>
      </c>
      <c r="J2462" s="32" t="s">
        <v>1003</v>
      </c>
      <c r="K2462" s="34" t="s">
        <v>28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165</v>
      </c>
      <c r="B2463" s="16" t="s">
        <v>22</v>
      </c>
      <c r="C2463" s="16" t="s">
        <v>161</v>
      </c>
      <c r="D2463" s="16" t="s">
        <v>161</v>
      </c>
      <c r="E2463" s="16" t="s">
        <v>161</v>
      </c>
      <c r="F2463" s="16" t="s">
        <v>1022</v>
      </c>
      <c r="G2463" s="16" t="s">
        <v>161</v>
      </c>
      <c r="H2463" s="17">
        <v>1</v>
      </c>
      <c r="I2463" s="16" t="s">
        <v>1022</v>
      </c>
      <c r="J2463" s="16" t="s">
        <v>1003</v>
      </c>
      <c r="K2463" s="18" t="s">
        <v>29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32</v>
      </c>
      <c r="T2463" s="20" t="s">
        <v>32</v>
      </c>
      <c r="U2463" s="20" t="s">
        <v>32</v>
      </c>
      <c r="V2463" s="20" t="s">
        <v>32</v>
      </c>
      <c r="W2463" s="21" t="s">
        <v>32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32</v>
      </c>
      <c r="AH2463" s="21" t="s">
        <v>32</v>
      </c>
    </row>
    <row r="2464" spans="1:34" x14ac:dyDescent="0.35">
      <c r="A2464" s="15" t="s">
        <v>165</v>
      </c>
      <c r="B2464" s="16" t="s">
        <v>22</v>
      </c>
      <c r="C2464" s="16" t="s">
        <v>161</v>
      </c>
      <c r="D2464" s="16" t="s">
        <v>161</v>
      </c>
      <c r="E2464" s="16" t="s">
        <v>161</v>
      </c>
      <c r="F2464" s="16" t="s">
        <v>1022</v>
      </c>
      <c r="G2464" s="16" t="s">
        <v>161</v>
      </c>
      <c r="H2464" s="17">
        <v>1</v>
      </c>
      <c r="I2464" s="16" t="s">
        <v>1022</v>
      </c>
      <c r="J2464" s="16" t="s">
        <v>1003</v>
      </c>
      <c r="K2464" s="18" t="s">
        <v>30</v>
      </c>
      <c r="L2464" s="168">
        <v>0</v>
      </c>
      <c r="M2464" s="166">
        <v>0</v>
      </c>
      <c r="N2464" s="166">
        <v>0</v>
      </c>
      <c r="O2464" s="166">
        <v>0</v>
      </c>
      <c r="P2464" s="166">
        <v>0</v>
      </c>
      <c r="Q2464" s="166">
        <v>0</v>
      </c>
      <c r="R2464" s="166">
        <v>0</v>
      </c>
      <c r="S2464" s="166">
        <v>0</v>
      </c>
      <c r="T2464" s="166">
        <v>0</v>
      </c>
      <c r="U2464" s="166">
        <v>0</v>
      </c>
      <c r="V2464" s="166">
        <v>0</v>
      </c>
      <c r="W2464" s="167">
        <v>0</v>
      </c>
      <c r="X2464" s="178"/>
      <c r="Y2464" s="168">
        <v>0</v>
      </c>
      <c r="Z2464" s="166">
        <v>0</v>
      </c>
      <c r="AA2464" s="166">
        <v>0</v>
      </c>
      <c r="AB2464" s="166">
        <v>0</v>
      </c>
      <c r="AC2464" s="166">
        <v>0</v>
      </c>
      <c r="AD2464" s="166">
        <v>0</v>
      </c>
      <c r="AE2464" s="167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165</v>
      </c>
      <c r="B2465" s="16" t="s">
        <v>22</v>
      </c>
      <c r="C2465" s="16" t="s">
        <v>161</v>
      </c>
      <c r="D2465" s="16" t="s">
        <v>161</v>
      </c>
      <c r="E2465" s="16" t="s">
        <v>161</v>
      </c>
      <c r="F2465" s="16" t="s">
        <v>1022</v>
      </c>
      <c r="G2465" s="16" t="s">
        <v>161</v>
      </c>
      <c r="H2465" s="17">
        <v>1</v>
      </c>
      <c r="I2465" s="16" t="s">
        <v>1022</v>
      </c>
      <c r="J2465" s="16" t="s">
        <v>1003</v>
      </c>
      <c r="K2465" s="18" t="s">
        <v>31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32</v>
      </c>
      <c r="T2465" s="20" t="s">
        <v>32</v>
      </c>
      <c r="U2465" s="20" t="s">
        <v>32</v>
      </c>
      <c r="V2465" s="20" t="s">
        <v>32</v>
      </c>
      <c r="W2465" s="21" t="s">
        <v>32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32</v>
      </c>
      <c r="AH2465" s="21" t="s">
        <v>32</v>
      </c>
    </row>
    <row r="2466" spans="1:34" x14ac:dyDescent="0.35">
      <c r="A2466" s="24" t="s">
        <v>165</v>
      </c>
      <c r="B2466" s="25" t="s">
        <v>22</v>
      </c>
      <c r="C2466" s="25" t="s">
        <v>161</v>
      </c>
      <c r="D2466" s="25" t="s">
        <v>161</v>
      </c>
      <c r="E2466" s="25" t="s">
        <v>161</v>
      </c>
      <c r="F2466" s="25" t="s">
        <v>1022</v>
      </c>
      <c r="G2466" s="25" t="s">
        <v>161</v>
      </c>
      <c r="H2466" s="26">
        <v>1</v>
      </c>
      <c r="I2466" s="25" t="s">
        <v>1022</v>
      </c>
      <c r="J2466" s="25" t="s">
        <v>1003</v>
      </c>
      <c r="K2466" s="27" t="s">
        <v>33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165</v>
      </c>
      <c r="B2467" s="32" t="s">
        <v>22</v>
      </c>
      <c r="C2467" s="32" t="s">
        <v>161</v>
      </c>
      <c r="D2467" s="32" t="s">
        <v>161</v>
      </c>
      <c r="E2467" s="32" t="s">
        <v>161</v>
      </c>
      <c r="F2467" s="32" t="s">
        <v>1023</v>
      </c>
      <c r="G2467" s="32" t="s">
        <v>161</v>
      </c>
      <c r="H2467" s="33">
        <v>1</v>
      </c>
      <c r="I2467" s="32" t="s">
        <v>1023</v>
      </c>
      <c r="J2467" s="32" t="s">
        <v>1003</v>
      </c>
      <c r="K2467" s="34" t="s">
        <v>28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165</v>
      </c>
      <c r="B2468" s="16" t="s">
        <v>22</v>
      </c>
      <c r="C2468" s="16" t="s">
        <v>161</v>
      </c>
      <c r="D2468" s="16" t="s">
        <v>161</v>
      </c>
      <c r="E2468" s="16" t="s">
        <v>161</v>
      </c>
      <c r="F2468" s="16" t="s">
        <v>1023</v>
      </c>
      <c r="G2468" s="16" t="s">
        <v>161</v>
      </c>
      <c r="H2468" s="17">
        <v>1</v>
      </c>
      <c r="I2468" s="16" t="s">
        <v>1023</v>
      </c>
      <c r="J2468" s="16" t="s">
        <v>1003</v>
      </c>
      <c r="K2468" s="18" t="s">
        <v>29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32</v>
      </c>
      <c r="T2468" s="20" t="s">
        <v>32</v>
      </c>
      <c r="U2468" s="20" t="s">
        <v>32</v>
      </c>
      <c r="V2468" s="20" t="s">
        <v>32</v>
      </c>
      <c r="W2468" s="21" t="s">
        <v>32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32</v>
      </c>
      <c r="AH2468" s="21" t="s">
        <v>32</v>
      </c>
    </row>
    <row r="2469" spans="1:34" x14ac:dyDescent="0.35">
      <c r="A2469" s="15" t="s">
        <v>165</v>
      </c>
      <c r="B2469" s="16" t="s">
        <v>22</v>
      </c>
      <c r="C2469" s="16" t="s">
        <v>161</v>
      </c>
      <c r="D2469" s="16" t="s">
        <v>161</v>
      </c>
      <c r="E2469" s="16" t="s">
        <v>161</v>
      </c>
      <c r="F2469" s="16" t="s">
        <v>1023</v>
      </c>
      <c r="G2469" s="16" t="s">
        <v>161</v>
      </c>
      <c r="H2469" s="17">
        <v>1</v>
      </c>
      <c r="I2469" s="16" t="s">
        <v>1023</v>
      </c>
      <c r="J2469" s="16" t="s">
        <v>1003</v>
      </c>
      <c r="K2469" s="18" t="s">
        <v>30</v>
      </c>
      <c r="L2469" s="168">
        <v>0</v>
      </c>
      <c r="M2469" s="166">
        <v>0</v>
      </c>
      <c r="N2469" s="166">
        <v>0</v>
      </c>
      <c r="O2469" s="166">
        <v>0</v>
      </c>
      <c r="P2469" s="166">
        <v>0</v>
      </c>
      <c r="Q2469" s="166">
        <v>0</v>
      </c>
      <c r="R2469" s="166">
        <v>0</v>
      </c>
      <c r="S2469" s="166">
        <v>0</v>
      </c>
      <c r="T2469" s="166">
        <v>0</v>
      </c>
      <c r="U2469" s="166">
        <v>0</v>
      </c>
      <c r="V2469" s="166">
        <v>0</v>
      </c>
      <c r="W2469" s="167">
        <v>0</v>
      </c>
      <c r="X2469" s="178"/>
      <c r="Y2469" s="168">
        <v>0</v>
      </c>
      <c r="Z2469" s="166">
        <v>0</v>
      </c>
      <c r="AA2469" s="166">
        <v>0</v>
      </c>
      <c r="AB2469" s="166">
        <v>0</v>
      </c>
      <c r="AC2469" s="166">
        <v>0</v>
      </c>
      <c r="AD2469" s="166">
        <v>0</v>
      </c>
      <c r="AE2469" s="167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165</v>
      </c>
      <c r="B2470" s="16" t="s">
        <v>22</v>
      </c>
      <c r="C2470" s="16" t="s">
        <v>161</v>
      </c>
      <c r="D2470" s="16" t="s">
        <v>161</v>
      </c>
      <c r="E2470" s="16" t="s">
        <v>161</v>
      </c>
      <c r="F2470" s="16" t="s">
        <v>1023</v>
      </c>
      <c r="G2470" s="16" t="s">
        <v>161</v>
      </c>
      <c r="H2470" s="17">
        <v>1</v>
      </c>
      <c r="I2470" s="16" t="s">
        <v>1023</v>
      </c>
      <c r="J2470" s="16" t="s">
        <v>1003</v>
      </c>
      <c r="K2470" s="18" t="s">
        <v>31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32</v>
      </c>
      <c r="T2470" s="20" t="s">
        <v>32</v>
      </c>
      <c r="U2470" s="20" t="s">
        <v>32</v>
      </c>
      <c r="V2470" s="20" t="s">
        <v>32</v>
      </c>
      <c r="W2470" s="21" t="s">
        <v>32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32</v>
      </c>
      <c r="AH2470" s="21" t="s">
        <v>32</v>
      </c>
    </row>
    <row r="2471" spans="1:34" x14ac:dyDescent="0.35">
      <c r="A2471" s="24" t="s">
        <v>165</v>
      </c>
      <c r="B2471" s="25" t="s">
        <v>22</v>
      </c>
      <c r="C2471" s="25" t="s">
        <v>161</v>
      </c>
      <c r="D2471" s="25" t="s">
        <v>161</v>
      </c>
      <c r="E2471" s="25" t="s">
        <v>161</v>
      </c>
      <c r="F2471" s="25" t="s">
        <v>1023</v>
      </c>
      <c r="G2471" s="25" t="s">
        <v>161</v>
      </c>
      <c r="H2471" s="26">
        <v>1</v>
      </c>
      <c r="I2471" s="25" t="s">
        <v>1023</v>
      </c>
      <c r="J2471" s="25" t="s">
        <v>1003</v>
      </c>
      <c r="K2471" s="27" t="s">
        <v>33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165</v>
      </c>
      <c r="B2472" s="32" t="s">
        <v>22</v>
      </c>
      <c r="C2472" s="32" t="s">
        <v>161</v>
      </c>
      <c r="D2472" s="32" t="s">
        <v>161</v>
      </c>
      <c r="E2472" s="32" t="s">
        <v>161</v>
      </c>
      <c r="F2472" s="32" t="s">
        <v>1024</v>
      </c>
      <c r="G2472" s="32" t="s">
        <v>161</v>
      </c>
      <c r="H2472" s="33">
        <v>1</v>
      </c>
      <c r="I2472" s="32" t="s">
        <v>1024</v>
      </c>
      <c r="J2472" s="32" t="s">
        <v>1003</v>
      </c>
      <c r="K2472" s="34" t="s">
        <v>28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165</v>
      </c>
      <c r="B2473" s="16" t="s">
        <v>22</v>
      </c>
      <c r="C2473" s="16" t="s">
        <v>161</v>
      </c>
      <c r="D2473" s="16" t="s">
        <v>161</v>
      </c>
      <c r="E2473" s="16" t="s">
        <v>161</v>
      </c>
      <c r="F2473" s="16" t="s">
        <v>1024</v>
      </c>
      <c r="G2473" s="16" t="s">
        <v>161</v>
      </c>
      <c r="H2473" s="17">
        <v>1</v>
      </c>
      <c r="I2473" s="16" t="s">
        <v>1024</v>
      </c>
      <c r="J2473" s="16" t="s">
        <v>1003</v>
      </c>
      <c r="K2473" s="18" t="s">
        <v>29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32</v>
      </c>
      <c r="T2473" s="20" t="s">
        <v>32</v>
      </c>
      <c r="U2473" s="20" t="s">
        <v>32</v>
      </c>
      <c r="V2473" s="20" t="s">
        <v>32</v>
      </c>
      <c r="W2473" s="21" t="s">
        <v>32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32</v>
      </c>
      <c r="AH2473" s="21" t="s">
        <v>32</v>
      </c>
    </row>
    <row r="2474" spans="1:34" x14ac:dyDescent="0.35">
      <c r="A2474" s="15" t="s">
        <v>165</v>
      </c>
      <c r="B2474" s="16" t="s">
        <v>22</v>
      </c>
      <c r="C2474" s="16" t="s">
        <v>161</v>
      </c>
      <c r="D2474" s="16" t="s">
        <v>161</v>
      </c>
      <c r="E2474" s="16" t="s">
        <v>161</v>
      </c>
      <c r="F2474" s="16" t="s">
        <v>1024</v>
      </c>
      <c r="G2474" s="16" t="s">
        <v>161</v>
      </c>
      <c r="H2474" s="17">
        <v>1</v>
      </c>
      <c r="I2474" s="16" t="s">
        <v>1024</v>
      </c>
      <c r="J2474" s="16" t="s">
        <v>1003</v>
      </c>
      <c r="K2474" s="18" t="s">
        <v>30</v>
      </c>
      <c r="L2474" s="168">
        <v>0</v>
      </c>
      <c r="M2474" s="166">
        <v>0</v>
      </c>
      <c r="N2474" s="166">
        <v>0</v>
      </c>
      <c r="O2474" s="166">
        <v>0</v>
      </c>
      <c r="P2474" s="166">
        <v>0</v>
      </c>
      <c r="Q2474" s="166">
        <v>0</v>
      </c>
      <c r="R2474" s="166">
        <v>0</v>
      </c>
      <c r="S2474" s="166">
        <v>0</v>
      </c>
      <c r="T2474" s="166">
        <v>0</v>
      </c>
      <c r="U2474" s="166">
        <v>0</v>
      </c>
      <c r="V2474" s="166">
        <v>0</v>
      </c>
      <c r="W2474" s="167">
        <v>0</v>
      </c>
      <c r="X2474" s="178"/>
      <c r="Y2474" s="168">
        <v>0</v>
      </c>
      <c r="Z2474" s="166">
        <v>0</v>
      </c>
      <c r="AA2474" s="166">
        <v>0</v>
      </c>
      <c r="AB2474" s="166">
        <v>0</v>
      </c>
      <c r="AC2474" s="166">
        <v>0</v>
      </c>
      <c r="AD2474" s="166">
        <v>0</v>
      </c>
      <c r="AE2474" s="167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165</v>
      </c>
      <c r="B2475" s="16" t="s">
        <v>22</v>
      </c>
      <c r="C2475" s="16" t="s">
        <v>161</v>
      </c>
      <c r="D2475" s="16" t="s">
        <v>161</v>
      </c>
      <c r="E2475" s="16" t="s">
        <v>161</v>
      </c>
      <c r="F2475" s="16" t="s">
        <v>1024</v>
      </c>
      <c r="G2475" s="16" t="s">
        <v>161</v>
      </c>
      <c r="H2475" s="17">
        <v>1</v>
      </c>
      <c r="I2475" s="16" t="s">
        <v>1024</v>
      </c>
      <c r="J2475" s="16" t="s">
        <v>1003</v>
      </c>
      <c r="K2475" s="18" t="s">
        <v>31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32</v>
      </c>
      <c r="T2475" s="20" t="s">
        <v>32</v>
      </c>
      <c r="U2475" s="20" t="s">
        <v>32</v>
      </c>
      <c r="V2475" s="20" t="s">
        <v>32</v>
      </c>
      <c r="W2475" s="21" t="s">
        <v>32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32</v>
      </c>
      <c r="AH2475" s="155" t="s">
        <v>32</v>
      </c>
    </row>
    <row r="2476" spans="1:34" ht="15" thickBot="1" x14ac:dyDescent="0.4">
      <c r="A2476" s="41" t="s">
        <v>165</v>
      </c>
      <c r="B2476" s="42" t="s">
        <v>22</v>
      </c>
      <c r="C2476" s="42" t="s">
        <v>161</v>
      </c>
      <c r="D2476" s="42" t="s">
        <v>161</v>
      </c>
      <c r="E2476" s="42" t="s">
        <v>161</v>
      </c>
      <c r="F2476" s="42" t="s">
        <v>1024</v>
      </c>
      <c r="G2476" s="42" t="s">
        <v>161</v>
      </c>
      <c r="H2476" s="43">
        <v>1</v>
      </c>
      <c r="I2476" s="42" t="s">
        <v>1024</v>
      </c>
      <c r="J2476" s="42" t="s">
        <v>1003</v>
      </c>
      <c r="K2476" s="44" t="s">
        <v>33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320</v>
      </c>
      <c r="F1" s="2" t="s">
        <v>5</v>
      </c>
      <c r="G1" s="48" t="s">
        <v>313</v>
      </c>
      <c r="H1" s="48" t="s">
        <v>166</v>
      </c>
      <c r="I1" s="48" t="s">
        <v>167</v>
      </c>
      <c r="J1" s="48" t="s">
        <v>168</v>
      </c>
      <c r="K1" s="48" t="s">
        <v>324</v>
      </c>
    </row>
    <row r="2" spans="1:12" x14ac:dyDescent="0.35">
      <c r="A2" s="9" t="s">
        <v>23</v>
      </c>
      <c r="B2" s="9" t="s">
        <v>24</v>
      </c>
      <c r="C2" s="9" t="s">
        <v>25</v>
      </c>
      <c r="D2" s="9" t="s">
        <v>26</v>
      </c>
      <c r="E2" s="9" t="s">
        <v>26</v>
      </c>
      <c r="F2" s="9" t="s">
        <v>27</v>
      </c>
      <c r="G2" s="117" t="s">
        <v>323</v>
      </c>
      <c r="H2" s="49" t="s">
        <v>169</v>
      </c>
      <c r="I2" s="49" t="s">
        <v>170</v>
      </c>
      <c r="J2" s="49" t="s">
        <v>309</v>
      </c>
      <c r="K2">
        <v>12</v>
      </c>
    </row>
    <row r="3" spans="1:12" x14ac:dyDescent="0.35">
      <c r="A3" s="16" t="s">
        <v>23</v>
      </c>
      <c r="B3" s="16" t="s">
        <v>24</v>
      </c>
      <c r="C3" s="16" t="s">
        <v>25</v>
      </c>
      <c r="D3" s="16" t="s">
        <v>34</v>
      </c>
      <c r="E3" s="16" t="s">
        <v>34</v>
      </c>
      <c r="F3" s="16" t="s">
        <v>27</v>
      </c>
      <c r="G3" s="117" t="s">
        <v>314</v>
      </c>
      <c r="H3" s="50" t="s">
        <v>171</v>
      </c>
      <c r="I3" s="50" t="s">
        <v>172</v>
      </c>
      <c r="J3" s="116" t="s">
        <v>287</v>
      </c>
      <c r="K3" s="116">
        <v>12</v>
      </c>
      <c r="L3" s="116"/>
    </row>
    <row r="4" spans="1:12" x14ac:dyDescent="0.35">
      <c r="A4" s="16" t="s">
        <v>23</v>
      </c>
      <c r="B4" s="16" t="s">
        <v>24</v>
      </c>
      <c r="C4" s="16" t="s">
        <v>25</v>
      </c>
      <c r="D4" s="16" t="s">
        <v>35</v>
      </c>
      <c r="E4" s="16" t="s">
        <v>35</v>
      </c>
      <c r="F4" s="16" t="s">
        <v>27</v>
      </c>
      <c r="G4" s="117" t="s">
        <v>314</v>
      </c>
      <c r="H4" s="51" t="s">
        <v>173</v>
      </c>
      <c r="I4" s="51" t="s">
        <v>174</v>
      </c>
      <c r="J4" s="116" t="s">
        <v>268</v>
      </c>
      <c r="K4" s="116">
        <v>12</v>
      </c>
      <c r="L4" s="116"/>
    </row>
    <row r="5" spans="1:12" x14ac:dyDescent="0.35">
      <c r="A5" s="16" t="s">
        <v>23</v>
      </c>
      <c r="B5" s="16" t="s">
        <v>24</v>
      </c>
      <c r="C5" s="16" t="s">
        <v>25</v>
      </c>
      <c r="D5" s="16" t="s">
        <v>36</v>
      </c>
      <c r="E5" s="16" t="s">
        <v>36</v>
      </c>
      <c r="F5" s="16" t="s">
        <v>27</v>
      </c>
      <c r="G5" s="117" t="s">
        <v>314</v>
      </c>
      <c r="H5" s="52" t="s">
        <v>175</v>
      </c>
      <c r="I5" s="52" t="s">
        <v>176</v>
      </c>
      <c r="J5" s="116" t="s">
        <v>283</v>
      </c>
      <c r="K5" s="116">
        <v>12</v>
      </c>
      <c r="L5" s="116"/>
    </row>
    <row r="6" spans="1:12" x14ac:dyDescent="0.35">
      <c r="A6" s="25" t="s">
        <v>23</v>
      </c>
      <c r="B6" s="25" t="s">
        <v>24</v>
      </c>
      <c r="C6" s="25" t="s">
        <v>25</v>
      </c>
      <c r="D6" s="25" t="s">
        <v>37</v>
      </c>
      <c r="E6" s="25" t="s">
        <v>37</v>
      </c>
      <c r="F6" s="25" t="s">
        <v>27</v>
      </c>
      <c r="G6" s="117" t="s">
        <v>323</v>
      </c>
      <c r="H6" s="53" t="s">
        <v>177</v>
      </c>
      <c r="I6" s="53" t="s">
        <v>178</v>
      </c>
      <c r="J6" s="116" t="s">
        <v>669</v>
      </c>
      <c r="K6" s="116">
        <v>12</v>
      </c>
      <c r="L6" s="116"/>
    </row>
    <row r="7" spans="1:12" x14ac:dyDescent="0.35">
      <c r="A7" s="32" t="s">
        <v>23</v>
      </c>
      <c r="B7" s="32" t="s">
        <v>38</v>
      </c>
      <c r="C7" s="32" t="s">
        <v>25</v>
      </c>
      <c r="D7" s="32" t="s">
        <v>39</v>
      </c>
      <c r="E7" s="32" t="s">
        <v>670</v>
      </c>
      <c r="F7" s="32" t="s">
        <v>27</v>
      </c>
      <c r="G7" s="117" t="s">
        <v>323</v>
      </c>
      <c r="H7" s="55" t="s">
        <v>180</v>
      </c>
      <c r="I7" s="55" t="s">
        <v>170</v>
      </c>
      <c r="J7" s="116" t="s">
        <v>672</v>
      </c>
      <c r="K7" s="116">
        <v>15</v>
      </c>
      <c r="L7" s="116"/>
    </row>
    <row r="8" spans="1:12" x14ac:dyDescent="0.35">
      <c r="A8" s="16" t="s">
        <v>23</v>
      </c>
      <c r="B8" s="16" t="s">
        <v>38</v>
      </c>
      <c r="C8" s="16" t="s">
        <v>25</v>
      </c>
      <c r="D8" s="16" t="s">
        <v>40</v>
      </c>
      <c r="E8" s="16" t="s">
        <v>40</v>
      </c>
      <c r="F8" s="16" t="s">
        <v>27</v>
      </c>
      <c r="G8" s="117" t="s">
        <v>314</v>
      </c>
      <c r="H8" s="54" t="s">
        <v>179</v>
      </c>
      <c r="I8" s="54" t="s">
        <v>174</v>
      </c>
      <c r="J8" s="116" t="s">
        <v>280</v>
      </c>
      <c r="K8" s="116">
        <v>15</v>
      </c>
      <c r="L8" s="116"/>
    </row>
    <row r="9" spans="1:12" x14ac:dyDescent="0.35">
      <c r="A9" s="16" t="s">
        <v>23</v>
      </c>
      <c r="B9" s="16" t="s">
        <v>38</v>
      </c>
      <c r="C9" s="16" t="s">
        <v>41</v>
      </c>
      <c r="D9" s="16" t="s">
        <v>42</v>
      </c>
      <c r="E9" s="16" t="s">
        <v>42</v>
      </c>
      <c r="F9" s="16" t="s">
        <v>27</v>
      </c>
      <c r="G9" s="117" t="s">
        <v>314</v>
      </c>
      <c r="H9" s="56" t="s">
        <v>181</v>
      </c>
      <c r="I9" s="56" t="s">
        <v>182</v>
      </c>
      <c r="J9" s="116" t="s">
        <v>256</v>
      </c>
      <c r="K9" s="116">
        <v>15</v>
      </c>
      <c r="L9" s="116"/>
    </row>
    <row r="10" spans="1:12" x14ac:dyDescent="0.35">
      <c r="A10" s="16" t="s">
        <v>23</v>
      </c>
      <c r="B10" s="16" t="s">
        <v>38</v>
      </c>
      <c r="C10" s="16" t="s">
        <v>43</v>
      </c>
      <c r="D10" s="16" t="s">
        <v>44</v>
      </c>
      <c r="E10" s="16" t="s">
        <v>44</v>
      </c>
      <c r="F10" s="16" t="s">
        <v>27</v>
      </c>
      <c r="G10" s="117" t="s">
        <v>319</v>
      </c>
      <c r="H10" s="57" t="s">
        <v>183</v>
      </c>
      <c r="I10" s="57" t="s">
        <v>184</v>
      </c>
      <c r="J10" s="116" t="s">
        <v>266</v>
      </c>
      <c r="K10" s="116">
        <v>15</v>
      </c>
      <c r="L10" s="116"/>
    </row>
    <row r="11" spans="1:12" x14ac:dyDescent="0.35">
      <c r="A11" s="25" t="s">
        <v>23</v>
      </c>
      <c r="B11" s="25" t="s">
        <v>38</v>
      </c>
      <c r="C11" s="25" t="s">
        <v>45</v>
      </c>
      <c r="D11" s="25" t="s">
        <v>46</v>
      </c>
      <c r="E11" s="25" t="s">
        <v>46</v>
      </c>
      <c r="F11" s="25" t="s">
        <v>27</v>
      </c>
      <c r="G11" s="117" t="s">
        <v>314</v>
      </c>
      <c r="H11" s="58" t="s">
        <v>185</v>
      </c>
      <c r="I11" s="58" t="s">
        <v>186</v>
      </c>
      <c r="J11" s="116" t="s">
        <v>258</v>
      </c>
      <c r="K11" s="116">
        <v>15</v>
      </c>
      <c r="L11" s="116"/>
    </row>
    <row r="12" spans="1:12" x14ac:dyDescent="0.35">
      <c r="A12" s="16" t="s">
        <v>23</v>
      </c>
      <c r="B12" s="16" t="s">
        <v>50</v>
      </c>
      <c r="C12" s="16" t="s">
        <v>25</v>
      </c>
      <c r="D12" s="16" t="s">
        <v>51</v>
      </c>
      <c r="E12" s="32" t="s">
        <v>671</v>
      </c>
      <c r="F12" s="16" t="s">
        <v>27</v>
      </c>
      <c r="G12" s="117" t="s">
        <v>323</v>
      </c>
      <c r="H12" s="59" t="s">
        <v>188</v>
      </c>
      <c r="I12" s="59" t="s">
        <v>170</v>
      </c>
      <c r="J12" s="116" t="s">
        <v>308</v>
      </c>
      <c r="K12" s="116">
        <v>15</v>
      </c>
      <c r="L12" s="116"/>
    </row>
    <row r="13" spans="1:12" x14ac:dyDescent="0.35">
      <c r="A13" s="16" t="s">
        <v>23</v>
      </c>
      <c r="B13" s="16" t="s">
        <v>50</v>
      </c>
      <c r="C13" s="16" t="s">
        <v>25</v>
      </c>
      <c r="D13" s="16" t="s">
        <v>52</v>
      </c>
      <c r="E13" s="16" t="s">
        <v>52</v>
      </c>
      <c r="F13" s="16" t="s">
        <v>27</v>
      </c>
      <c r="G13" s="117" t="s">
        <v>314</v>
      </c>
      <c r="H13" s="60" t="s">
        <v>189</v>
      </c>
      <c r="I13" s="60" t="s">
        <v>174</v>
      </c>
      <c r="J13" s="116" t="s">
        <v>311</v>
      </c>
      <c r="K13" s="116">
        <v>15</v>
      </c>
      <c r="L13" s="116"/>
    </row>
    <row r="14" spans="1:12" x14ac:dyDescent="0.35">
      <c r="A14" s="25" t="s">
        <v>23</v>
      </c>
      <c r="B14" s="25" t="s">
        <v>53</v>
      </c>
      <c r="C14" s="25" t="s">
        <v>25</v>
      </c>
      <c r="D14" s="25" t="s">
        <v>54</v>
      </c>
      <c r="E14" s="25" t="s">
        <v>54</v>
      </c>
      <c r="F14" s="25" t="s">
        <v>27</v>
      </c>
      <c r="G14" s="117" t="s">
        <v>323</v>
      </c>
      <c r="H14" s="62" t="s">
        <v>191</v>
      </c>
      <c r="I14" s="62" t="s">
        <v>170</v>
      </c>
      <c r="J14" s="116" t="s">
        <v>673</v>
      </c>
      <c r="K14" s="116">
        <v>12</v>
      </c>
      <c r="L14" s="116"/>
    </row>
    <row r="15" spans="1:12" x14ac:dyDescent="0.35">
      <c r="A15" s="32" t="s">
        <v>23</v>
      </c>
      <c r="B15" s="32" t="s">
        <v>53</v>
      </c>
      <c r="C15" s="32" t="s">
        <v>25</v>
      </c>
      <c r="D15" s="32" t="s">
        <v>55</v>
      </c>
      <c r="E15" s="32" t="s">
        <v>55</v>
      </c>
      <c r="F15" s="32" t="s">
        <v>27</v>
      </c>
      <c r="G15" s="117" t="s">
        <v>314</v>
      </c>
      <c r="H15" s="62" t="s">
        <v>192</v>
      </c>
      <c r="I15" s="62" t="s">
        <v>172</v>
      </c>
      <c r="J15" s="116" t="s">
        <v>292</v>
      </c>
      <c r="K15" s="116">
        <v>12</v>
      </c>
      <c r="L15" s="116"/>
    </row>
    <row r="16" spans="1:12" x14ac:dyDescent="0.35">
      <c r="A16" s="16" t="s">
        <v>23</v>
      </c>
      <c r="B16" s="16" t="s">
        <v>53</v>
      </c>
      <c r="C16" s="16" t="s">
        <v>25</v>
      </c>
      <c r="D16" s="16" t="s">
        <v>56</v>
      </c>
      <c r="E16" s="16" t="s">
        <v>56</v>
      </c>
      <c r="F16" s="16" t="s">
        <v>27</v>
      </c>
      <c r="G16" s="117" t="s">
        <v>314</v>
      </c>
      <c r="H16" s="61" t="s">
        <v>190</v>
      </c>
      <c r="I16" s="61" t="s">
        <v>174</v>
      </c>
      <c r="J16" s="116" t="s">
        <v>262</v>
      </c>
      <c r="K16" s="116">
        <v>12</v>
      </c>
      <c r="L16" s="116"/>
    </row>
    <row r="17" spans="1:12" x14ac:dyDescent="0.35">
      <c r="A17" s="16" t="s">
        <v>23</v>
      </c>
      <c r="B17" s="16" t="s">
        <v>53</v>
      </c>
      <c r="C17" s="16" t="s">
        <v>25</v>
      </c>
      <c r="D17" s="16" t="s">
        <v>57</v>
      </c>
      <c r="E17" s="16" t="s">
        <v>57</v>
      </c>
      <c r="F17" s="16" t="s">
        <v>27</v>
      </c>
      <c r="G17" s="117" t="s">
        <v>314</v>
      </c>
      <c r="H17" s="64" t="s">
        <v>195</v>
      </c>
      <c r="I17" s="64" t="s">
        <v>176</v>
      </c>
      <c r="J17" s="116" t="s">
        <v>302</v>
      </c>
      <c r="K17" s="116">
        <v>12</v>
      </c>
      <c r="L17" s="116"/>
    </row>
    <row r="18" spans="1:12" x14ac:dyDescent="0.35">
      <c r="A18" s="16" t="s">
        <v>23</v>
      </c>
      <c r="B18" s="16" t="s">
        <v>53</v>
      </c>
      <c r="C18" s="16" t="s">
        <v>25</v>
      </c>
      <c r="D18" s="16" t="s">
        <v>58</v>
      </c>
      <c r="E18" s="16" t="s">
        <v>58</v>
      </c>
      <c r="F18" s="16" t="s">
        <v>27</v>
      </c>
      <c r="G18" s="117" t="s">
        <v>323</v>
      </c>
      <c r="H18" s="63" t="s">
        <v>193</v>
      </c>
      <c r="I18" s="63" t="s">
        <v>194</v>
      </c>
      <c r="J18" s="116" t="s">
        <v>668</v>
      </c>
      <c r="K18" s="116">
        <v>12</v>
      </c>
      <c r="L18" s="116"/>
    </row>
    <row r="19" spans="1:12" x14ac:dyDescent="0.35">
      <c r="A19" s="25" t="s">
        <v>23</v>
      </c>
      <c r="B19" s="25" t="s">
        <v>53</v>
      </c>
      <c r="C19" s="25" t="s">
        <v>43</v>
      </c>
      <c r="D19" s="25" t="s">
        <v>59</v>
      </c>
      <c r="E19" s="25" t="s">
        <v>59</v>
      </c>
      <c r="F19" s="25" t="s">
        <v>27</v>
      </c>
      <c r="G19" s="117" t="s">
        <v>319</v>
      </c>
      <c r="H19" s="65" t="s">
        <v>196</v>
      </c>
      <c r="I19" s="65" t="s">
        <v>184</v>
      </c>
      <c r="J19" s="116" t="s">
        <v>278</v>
      </c>
      <c r="K19" s="116">
        <v>12</v>
      </c>
      <c r="L19" s="116"/>
    </row>
    <row r="20" spans="1:12" x14ac:dyDescent="0.35">
      <c r="A20" s="32" t="s">
        <v>23</v>
      </c>
      <c r="B20" s="32" t="s">
        <v>53</v>
      </c>
      <c r="C20" s="32" t="s">
        <v>47</v>
      </c>
      <c r="D20" s="32" t="s">
        <v>60</v>
      </c>
      <c r="E20" s="32" t="s">
        <v>60</v>
      </c>
      <c r="F20" s="32" t="s">
        <v>27</v>
      </c>
      <c r="G20" s="117" t="s">
        <v>323</v>
      </c>
      <c r="H20" s="116" t="s">
        <v>317</v>
      </c>
      <c r="I20" s="66" t="s">
        <v>170</v>
      </c>
      <c r="J20" s="116" t="s">
        <v>318</v>
      </c>
      <c r="K20" s="116">
        <v>18</v>
      </c>
      <c r="L20" s="116"/>
    </row>
    <row r="21" spans="1:12" x14ac:dyDescent="0.35">
      <c r="A21" s="16" t="s">
        <v>23</v>
      </c>
      <c r="B21" s="16" t="s">
        <v>61</v>
      </c>
      <c r="C21" s="16" t="s">
        <v>43</v>
      </c>
      <c r="D21" s="16" t="s">
        <v>62</v>
      </c>
      <c r="E21" s="16" t="s">
        <v>62</v>
      </c>
      <c r="F21" s="16" t="s">
        <v>27</v>
      </c>
      <c r="G21" s="117" t="s">
        <v>314</v>
      </c>
      <c r="H21" s="67" t="s">
        <v>197</v>
      </c>
      <c r="I21" s="67" t="s">
        <v>184</v>
      </c>
      <c r="J21" s="116" t="s">
        <v>303</v>
      </c>
      <c r="K21" s="116">
        <v>6</v>
      </c>
      <c r="L21" s="116"/>
    </row>
    <row r="22" spans="1:12" x14ac:dyDescent="0.35">
      <c r="A22" s="16" t="s">
        <v>23</v>
      </c>
      <c r="B22" s="16" t="s">
        <v>63</v>
      </c>
      <c r="C22" s="16" t="s">
        <v>25</v>
      </c>
      <c r="D22" s="16" t="s">
        <v>64</v>
      </c>
      <c r="E22" s="16" t="s">
        <v>64</v>
      </c>
      <c r="F22" s="16" t="s">
        <v>27</v>
      </c>
      <c r="G22" s="117" t="s">
        <v>314</v>
      </c>
      <c r="H22" s="68" t="s">
        <v>198</v>
      </c>
      <c r="I22" s="68" t="s">
        <v>199</v>
      </c>
      <c r="J22" s="116" t="s">
        <v>279</v>
      </c>
      <c r="K22" s="116">
        <v>12</v>
      </c>
      <c r="L22" s="116"/>
    </row>
    <row r="23" spans="1:12" x14ac:dyDescent="0.35">
      <c r="A23" s="16" t="s">
        <v>23</v>
      </c>
      <c r="B23" s="16" t="s">
        <v>65</v>
      </c>
      <c r="C23" s="16" t="s">
        <v>25</v>
      </c>
      <c r="D23" s="16" t="s">
        <v>66</v>
      </c>
      <c r="E23" s="16" t="s">
        <v>66</v>
      </c>
      <c r="F23" s="16" t="s">
        <v>27</v>
      </c>
      <c r="G23" s="117" t="s">
        <v>314</v>
      </c>
      <c r="H23" s="68" t="s">
        <v>187</v>
      </c>
      <c r="I23" s="68" t="s">
        <v>170</v>
      </c>
      <c r="J23" s="116" t="s">
        <v>289</v>
      </c>
      <c r="K23" s="116">
        <v>12</v>
      </c>
      <c r="L23" s="116"/>
    </row>
    <row r="24" spans="1:12" x14ac:dyDescent="0.35">
      <c r="A24" s="25" t="s">
        <v>23</v>
      </c>
      <c r="B24" s="25" t="s">
        <v>65</v>
      </c>
      <c r="C24" s="25" t="s">
        <v>25</v>
      </c>
      <c r="D24" s="25" t="s">
        <v>67</v>
      </c>
      <c r="E24" s="25" t="s">
        <v>67</v>
      </c>
      <c r="F24" s="25" t="s">
        <v>27</v>
      </c>
      <c r="G24" s="117" t="s">
        <v>314</v>
      </c>
      <c r="H24" s="69" t="s">
        <v>200</v>
      </c>
      <c r="I24" s="69" t="s">
        <v>174</v>
      </c>
      <c r="J24" s="116" t="s">
        <v>282</v>
      </c>
      <c r="K24" s="116">
        <v>6</v>
      </c>
      <c r="L24" s="116"/>
    </row>
    <row r="25" spans="1:12" x14ac:dyDescent="0.35">
      <c r="A25" s="32" t="s">
        <v>23</v>
      </c>
      <c r="B25" s="32" t="s">
        <v>65</v>
      </c>
      <c r="C25" s="32" t="s">
        <v>41</v>
      </c>
      <c r="D25" s="32" t="s">
        <v>68</v>
      </c>
      <c r="E25" s="32" t="s">
        <v>68</v>
      </c>
      <c r="F25" s="32" t="s">
        <v>27</v>
      </c>
      <c r="G25" s="117" t="s">
        <v>319</v>
      </c>
      <c r="H25" s="70" t="s">
        <v>201</v>
      </c>
      <c r="I25" s="70" t="s">
        <v>182</v>
      </c>
      <c r="J25" s="116" t="s">
        <v>269</v>
      </c>
      <c r="K25" s="116">
        <v>12</v>
      </c>
      <c r="L25" s="116"/>
    </row>
    <row r="26" spans="1:12" x14ac:dyDescent="0.35">
      <c r="A26" s="16" t="s">
        <v>23</v>
      </c>
      <c r="B26" s="16" t="s">
        <v>69</v>
      </c>
      <c r="C26" s="16" t="s">
        <v>25</v>
      </c>
      <c r="D26" s="16" t="s">
        <v>70</v>
      </c>
      <c r="E26" s="16" t="s">
        <v>70</v>
      </c>
      <c r="F26" s="16" t="s">
        <v>27</v>
      </c>
      <c r="G26" s="117" t="s">
        <v>315</v>
      </c>
      <c r="H26" s="71" t="s">
        <v>202</v>
      </c>
      <c r="I26" s="71" t="s">
        <v>170</v>
      </c>
      <c r="J26" s="116" t="s">
        <v>272</v>
      </c>
      <c r="K26" s="116">
        <v>12</v>
      </c>
      <c r="L26" s="116"/>
    </row>
    <row r="27" spans="1:12" x14ac:dyDescent="0.35">
      <c r="A27" s="16" t="s">
        <v>23</v>
      </c>
      <c r="B27" s="16" t="s">
        <v>69</v>
      </c>
      <c r="C27" s="16" t="s">
        <v>25</v>
      </c>
      <c r="D27" s="16" t="s">
        <v>71</v>
      </c>
      <c r="E27" s="16" t="s">
        <v>71</v>
      </c>
      <c r="F27" s="16" t="s">
        <v>27</v>
      </c>
      <c r="G27" s="117" t="s">
        <v>314</v>
      </c>
      <c r="H27" s="72" t="s">
        <v>203</v>
      </c>
      <c r="I27" s="72" t="s">
        <v>172</v>
      </c>
      <c r="J27" s="116" t="s">
        <v>260</v>
      </c>
      <c r="K27" s="116">
        <v>12</v>
      </c>
      <c r="L27" s="116"/>
    </row>
    <row r="28" spans="1:12" x14ac:dyDescent="0.35">
      <c r="A28" s="16" t="s">
        <v>23</v>
      </c>
      <c r="B28" s="16" t="s">
        <v>69</v>
      </c>
      <c r="C28" s="16" t="s">
        <v>25</v>
      </c>
      <c r="D28" s="16" t="s">
        <v>72</v>
      </c>
      <c r="E28" s="16" t="s">
        <v>72</v>
      </c>
      <c r="F28" s="16" t="s">
        <v>27</v>
      </c>
      <c r="G28" s="117" t="s">
        <v>314</v>
      </c>
      <c r="H28" s="73" t="s">
        <v>204</v>
      </c>
      <c r="I28" s="73" t="s">
        <v>174</v>
      </c>
      <c r="J28" s="116" t="s">
        <v>261</v>
      </c>
      <c r="K28" s="116">
        <v>12</v>
      </c>
      <c r="L28" s="116"/>
    </row>
    <row r="29" spans="1:12" x14ac:dyDescent="0.35">
      <c r="A29" s="25" t="s">
        <v>23</v>
      </c>
      <c r="B29" s="25" t="s">
        <v>69</v>
      </c>
      <c r="C29" s="25" t="s">
        <v>25</v>
      </c>
      <c r="D29" s="25" t="s">
        <v>73</v>
      </c>
      <c r="E29" s="25" t="s">
        <v>73</v>
      </c>
      <c r="F29" s="25" t="s">
        <v>27</v>
      </c>
      <c r="G29" s="117" t="s">
        <v>314</v>
      </c>
      <c r="H29" s="75" t="s">
        <v>205</v>
      </c>
      <c r="I29" s="75" t="s">
        <v>176</v>
      </c>
      <c r="J29" s="116" t="s">
        <v>275</v>
      </c>
      <c r="K29" s="116">
        <v>12</v>
      </c>
      <c r="L29" s="116"/>
    </row>
    <row r="30" spans="1:12" x14ac:dyDescent="0.35">
      <c r="A30" s="32" t="s">
        <v>23</v>
      </c>
      <c r="B30" s="32" t="s">
        <v>69</v>
      </c>
      <c r="C30" s="32" t="s">
        <v>25</v>
      </c>
      <c r="D30" s="32" t="s">
        <v>74</v>
      </c>
      <c r="E30" s="32" t="s">
        <v>74</v>
      </c>
      <c r="F30" s="32" t="s">
        <v>27</v>
      </c>
      <c r="G30" s="117" t="s">
        <v>314</v>
      </c>
      <c r="H30" s="74" t="s">
        <v>206</v>
      </c>
      <c r="I30" s="74" t="s">
        <v>178</v>
      </c>
      <c r="J30" s="116" t="s">
        <v>277</v>
      </c>
      <c r="K30" s="116">
        <v>12</v>
      </c>
      <c r="L30" s="116"/>
    </row>
    <row r="31" spans="1:12" x14ac:dyDescent="0.35">
      <c r="A31" s="16" t="s">
        <v>23</v>
      </c>
      <c r="B31" s="16" t="s">
        <v>75</v>
      </c>
      <c r="C31" s="16" t="s">
        <v>76</v>
      </c>
      <c r="D31" s="16" t="s">
        <v>77</v>
      </c>
      <c r="E31" s="16" t="s">
        <v>77</v>
      </c>
      <c r="F31" s="16" t="s">
        <v>78</v>
      </c>
      <c r="G31" s="117" t="s">
        <v>315</v>
      </c>
      <c r="H31" s="116" t="s">
        <v>322</v>
      </c>
      <c r="I31" s="116" t="s">
        <v>170</v>
      </c>
      <c r="J31" s="116" t="s">
        <v>321</v>
      </c>
      <c r="K31" s="116">
        <v>6</v>
      </c>
      <c r="L31" s="116"/>
    </row>
    <row r="32" spans="1:12" x14ac:dyDescent="0.35">
      <c r="A32" s="16" t="s">
        <v>23</v>
      </c>
      <c r="B32" s="16" t="s">
        <v>75</v>
      </c>
      <c r="C32" s="16" t="s">
        <v>76</v>
      </c>
      <c r="D32" s="16" t="s">
        <v>79</v>
      </c>
      <c r="E32" s="16" t="s">
        <v>79</v>
      </c>
      <c r="F32" s="16" t="s">
        <v>78</v>
      </c>
      <c r="G32" s="117" t="s">
        <v>314</v>
      </c>
      <c r="H32" s="76" t="s">
        <v>207</v>
      </c>
      <c r="I32" s="76" t="s">
        <v>174</v>
      </c>
      <c r="J32" s="116" t="s">
        <v>255</v>
      </c>
      <c r="K32" s="116">
        <v>12</v>
      </c>
      <c r="L32" s="116"/>
    </row>
    <row r="33" spans="1:12" x14ac:dyDescent="0.35">
      <c r="A33" s="16" t="s">
        <v>23</v>
      </c>
      <c r="B33" s="16" t="s">
        <v>75</v>
      </c>
      <c r="C33" s="16" t="s">
        <v>76</v>
      </c>
      <c r="D33" s="16" t="s">
        <v>80</v>
      </c>
      <c r="E33" s="16" t="s">
        <v>80</v>
      </c>
      <c r="F33" s="16" t="s">
        <v>78</v>
      </c>
      <c r="G33" s="117" t="s">
        <v>315</v>
      </c>
      <c r="H33" s="77" t="s">
        <v>208</v>
      </c>
      <c r="I33" s="77" t="s">
        <v>178</v>
      </c>
      <c r="J33" s="116" t="s">
        <v>674</v>
      </c>
      <c r="K33" s="116">
        <v>6</v>
      </c>
      <c r="L33" s="116"/>
    </row>
    <row r="34" spans="1:12" x14ac:dyDescent="0.35">
      <c r="A34" s="25" t="s">
        <v>23</v>
      </c>
      <c r="B34" s="25" t="s">
        <v>75</v>
      </c>
      <c r="C34" s="25" t="s">
        <v>76</v>
      </c>
      <c r="D34" s="25" t="s">
        <v>81</v>
      </c>
      <c r="E34" s="25" t="s">
        <v>81</v>
      </c>
      <c r="F34" s="25" t="s">
        <v>78</v>
      </c>
      <c r="G34" s="117" t="s">
        <v>315</v>
      </c>
      <c r="H34" s="78" t="s">
        <v>209</v>
      </c>
      <c r="I34" s="78" t="s">
        <v>194</v>
      </c>
      <c r="J34" s="116" t="s">
        <v>259</v>
      </c>
      <c r="K34" s="116">
        <v>6</v>
      </c>
      <c r="L34" s="116"/>
    </row>
    <row r="35" spans="1:12" x14ac:dyDescent="0.35">
      <c r="A35" s="32" t="s">
        <v>23</v>
      </c>
      <c r="B35" s="32" t="s">
        <v>75</v>
      </c>
      <c r="C35" s="32" t="s">
        <v>43</v>
      </c>
      <c r="D35" s="32" t="s">
        <v>82</v>
      </c>
      <c r="E35" s="32" t="s">
        <v>82</v>
      </c>
      <c r="F35" s="32" t="s">
        <v>27</v>
      </c>
      <c r="G35" s="117" t="s">
        <v>319</v>
      </c>
      <c r="H35" s="79" t="s">
        <v>210</v>
      </c>
      <c r="I35" s="79" t="s">
        <v>184</v>
      </c>
      <c r="J35" s="116" t="s">
        <v>285</v>
      </c>
      <c r="K35" s="116">
        <v>6</v>
      </c>
      <c r="L35" s="116"/>
    </row>
    <row r="36" spans="1:12" x14ac:dyDescent="0.35">
      <c r="A36" s="16" t="s">
        <v>23</v>
      </c>
      <c r="B36" s="16" t="s">
        <v>75</v>
      </c>
      <c r="C36" s="16" t="s">
        <v>47</v>
      </c>
      <c r="D36" s="16" t="s">
        <v>83</v>
      </c>
      <c r="E36" s="16" t="s">
        <v>83</v>
      </c>
      <c r="F36" s="16" t="s">
        <v>78</v>
      </c>
      <c r="G36" s="117" t="s">
        <v>315</v>
      </c>
      <c r="H36" s="80" t="s">
        <v>211</v>
      </c>
      <c r="I36" s="80" t="s">
        <v>170</v>
      </c>
      <c r="J36" s="116" t="s">
        <v>663</v>
      </c>
      <c r="K36" s="116">
        <v>2</v>
      </c>
      <c r="L36" s="116"/>
    </row>
    <row r="37" spans="1:12" x14ac:dyDescent="0.35">
      <c r="A37" s="16" t="s">
        <v>23</v>
      </c>
      <c r="B37" s="16" t="s">
        <v>84</v>
      </c>
      <c r="C37" s="16" t="s">
        <v>76</v>
      </c>
      <c r="D37" s="16" t="s">
        <v>85</v>
      </c>
      <c r="E37" s="16" t="s">
        <v>85</v>
      </c>
      <c r="F37" s="16" t="s">
        <v>78</v>
      </c>
      <c r="G37" s="117" t="s">
        <v>314</v>
      </c>
      <c r="H37" s="82" t="s">
        <v>212</v>
      </c>
      <c r="I37" s="82" t="s">
        <v>170</v>
      </c>
      <c r="J37" s="116" t="s">
        <v>310</v>
      </c>
      <c r="K37" s="116">
        <v>12</v>
      </c>
      <c r="L37" s="116"/>
    </row>
    <row r="38" spans="1:12" x14ac:dyDescent="0.35">
      <c r="A38" s="16" t="s">
        <v>23</v>
      </c>
      <c r="B38" s="16" t="s">
        <v>86</v>
      </c>
      <c r="C38" s="16" t="s">
        <v>76</v>
      </c>
      <c r="D38" s="16" t="s">
        <v>87</v>
      </c>
      <c r="E38" s="16" t="s">
        <v>87</v>
      </c>
      <c r="F38" s="16" t="s">
        <v>78</v>
      </c>
      <c r="G38" s="117" t="s">
        <v>314</v>
      </c>
      <c r="H38" s="81" t="s">
        <v>212</v>
      </c>
      <c r="I38" s="81" t="s">
        <v>170</v>
      </c>
      <c r="J38" s="116" t="s">
        <v>310</v>
      </c>
      <c r="K38" s="116">
        <v>12</v>
      </c>
      <c r="L38" s="116"/>
    </row>
    <row r="39" spans="1:12" x14ac:dyDescent="0.35">
      <c r="A39" s="25" t="s">
        <v>23</v>
      </c>
      <c r="B39" s="25" t="s">
        <v>88</v>
      </c>
      <c r="C39" s="25" t="s">
        <v>76</v>
      </c>
      <c r="D39" s="25" t="s">
        <v>89</v>
      </c>
      <c r="E39" s="25" t="s">
        <v>89</v>
      </c>
      <c r="F39" s="25" t="s">
        <v>78</v>
      </c>
      <c r="G39" s="117" t="s">
        <v>315</v>
      </c>
      <c r="H39" s="83" t="s">
        <v>214</v>
      </c>
      <c r="I39" s="83" t="s">
        <v>172</v>
      </c>
      <c r="J39" s="116" t="s">
        <v>664</v>
      </c>
      <c r="K39" s="116">
        <v>6</v>
      </c>
      <c r="L39" s="116"/>
    </row>
    <row r="40" spans="1:12" x14ac:dyDescent="0.35">
      <c r="A40" s="32" t="s">
        <v>23</v>
      </c>
      <c r="B40" s="32" t="s">
        <v>88</v>
      </c>
      <c r="C40" s="32" t="s">
        <v>76</v>
      </c>
      <c r="D40" s="32" t="s">
        <v>90</v>
      </c>
      <c r="E40" s="32" t="s">
        <v>90</v>
      </c>
      <c r="F40" s="32" t="s">
        <v>78</v>
      </c>
      <c r="G40" s="117" t="s">
        <v>315</v>
      </c>
      <c r="H40" s="84" t="s">
        <v>213</v>
      </c>
      <c r="I40" s="84" t="s">
        <v>174</v>
      </c>
      <c r="J40" s="116" t="s">
        <v>675</v>
      </c>
      <c r="K40" s="116">
        <v>6</v>
      </c>
      <c r="L40" s="116"/>
    </row>
    <row r="41" spans="1:12" x14ac:dyDescent="0.35">
      <c r="A41" s="16" t="s">
        <v>23</v>
      </c>
      <c r="B41" s="16" t="s">
        <v>88</v>
      </c>
      <c r="C41" s="16" t="s">
        <v>41</v>
      </c>
      <c r="D41" s="16" t="s">
        <v>91</v>
      </c>
      <c r="E41" s="16" t="s">
        <v>91</v>
      </c>
      <c r="F41" s="16" t="s">
        <v>27</v>
      </c>
      <c r="G41" s="117" t="s">
        <v>319</v>
      </c>
      <c r="H41" s="85" t="s">
        <v>215</v>
      </c>
      <c r="I41" s="85" t="s">
        <v>216</v>
      </c>
      <c r="J41" s="116" t="s">
        <v>300</v>
      </c>
      <c r="K41" s="116">
        <v>6</v>
      </c>
      <c r="L41" s="116"/>
    </row>
    <row r="42" spans="1:12" x14ac:dyDescent="0.35">
      <c r="A42" s="16" t="s">
        <v>23</v>
      </c>
      <c r="B42" s="16" t="s">
        <v>92</v>
      </c>
      <c r="C42" s="16" t="s">
        <v>76</v>
      </c>
      <c r="D42" s="16" t="s">
        <v>93</v>
      </c>
      <c r="E42" s="16" t="s">
        <v>93</v>
      </c>
      <c r="F42" s="16" t="s">
        <v>94</v>
      </c>
      <c r="G42" s="117" t="s">
        <v>316</v>
      </c>
      <c r="H42" s="86" t="s">
        <v>217</v>
      </c>
      <c r="I42" s="86" t="s">
        <v>170</v>
      </c>
      <c r="J42" s="116" t="s">
        <v>276</v>
      </c>
      <c r="K42" s="116">
        <v>6</v>
      </c>
      <c r="L42" s="116"/>
    </row>
    <row r="43" spans="1:12" x14ac:dyDescent="0.35">
      <c r="A43" s="16" t="s">
        <v>23</v>
      </c>
      <c r="B43" s="16" t="s">
        <v>92</v>
      </c>
      <c r="C43" s="16" t="s">
        <v>76</v>
      </c>
      <c r="D43" s="16" t="s">
        <v>95</v>
      </c>
      <c r="E43" s="16" t="s">
        <v>95</v>
      </c>
      <c r="F43" s="16" t="s">
        <v>94</v>
      </c>
      <c r="G43" s="117" t="s">
        <v>316</v>
      </c>
      <c r="H43" s="87" t="s">
        <v>218</v>
      </c>
      <c r="I43" s="87" t="s">
        <v>174</v>
      </c>
      <c r="J43" s="116" t="s">
        <v>676</v>
      </c>
      <c r="K43" s="116">
        <v>6</v>
      </c>
      <c r="L43" s="116"/>
    </row>
    <row r="44" spans="1:12" x14ac:dyDescent="0.35">
      <c r="A44" s="32" t="s">
        <v>23</v>
      </c>
      <c r="B44" s="32" t="s">
        <v>92</v>
      </c>
      <c r="C44" s="32" t="s">
        <v>76</v>
      </c>
      <c r="D44" s="32" t="s">
        <v>97</v>
      </c>
      <c r="E44" s="32" t="s">
        <v>97</v>
      </c>
      <c r="F44" s="32" t="s">
        <v>78</v>
      </c>
      <c r="G44" s="117" t="s">
        <v>316</v>
      </c>
      <c r="H44" s="89" t="s">
        <v>220</v>
      </c>
      <c r="I44" s="89" t="s">
        <v>176</v>
      </c>
      <c r="J44" s="116" t="s">
        <v>294</v>
      </c>
      <c r="K44" s="116">
        <v>6</v>
      </c>
      <c r="L44" s="116"/>
    </row>
    <row r="45" spans="1:12" x14ac:dyDescent="0.35">
      <c r="A45" s="16" t="s">
        <v>23</v>
      </c>
      <c r="B45" s="16" t="s">
        <v>92</v>
      </c>
      <c r="C45" s="16" t="s">
        <v>76</v>
      </c>
      <c r="D45" s="16" t="s">
        <v>98</v>
      </c>
      <c r="E45" s="16" t="s">
        <v>98</v>
      </c>
      <c r="F45" s="16" t="s">
        <v>78</v>
      </c>
      <c r="G45" s="117" t="s">
        <v>316</v>
      </c>
      <c r="H45" s="88" t="s">
        <v>219</v>
      </c>
      <c r="I45" s="88" t="s">
        <v>178</v>
      </c>
      <c r="J45" s="116" t="s">
        <v>293</v>
      </c>
      <c r="K45" s="116">
        <v>6</v>
      </c>
      <c r="L45" s="116"/>
    </row>
    <row r="46" spans="1:12" x14ac:dyDescent="0.35">
      <c r="A46" s="16" t="s">
        <v>23</v>
      </c>
      <c r="B46" s="16" t="s">
        <v>92</v>
      </c>
      <c r="C46" s="16" t="s">
        <v>76</v>
      </c>
      <c r="D46" s="16" t="s">
        <v>99</v>
      </c>
      <c r="E46" s="16" t="s">
        <v>99</v>
      </c>
      <c r="F46" s="16" t="s">
        <v>78</v>
      </c>
      <c r="G46" s="117" t="s">
        <v>316</v>
      </c>
      <c r="H46" s="90" t="s">
        <v>221</v>
      </c>
      <c r="I46" s="90" t="s">
        <v>194</v>
      </c>
      <c r="J46" s="116" t="s">
        <v>286</v>
      </c>
      <c r="K46" s="116">
        <v>6</v>
      </c>
      <c r="L46" s="116"/>
    </row>
    <row r="47" spans="1:12" x14ac:dyDescent="0.35">
      <c r="A47" s="16" t="s">
        <v>23</v>
      </c>
      <c r="B47" s="16" t="s">
        <v>92</v>
      </c>
      <c r="C47" s="16" t="s">
        <v>76</v>
      </c>
      <c r="D47" s="16" t="s">
        <v>100</v>
      </c>
      <c r="E47" s="16" t="s">
        <v>100</v>
      </c>
      <c r="F47" s="16" t="s">
        <v>94</v>
      </c>
      <c r="G47" s="117" t="s">
        <v>314</v>
      </c>
      <c r="H47" s="91" t="s">
        <v>222</v>
      </c>
      <c r="I47" s="91" t="s">
        <v>172</v>
      </c>
      <c r="J47" s="116" t="s">
        <v>265</v>
      </c>
      <c r="K47" s="116">
        <v>6</v>
      </c>
      <c r="L47" s="116"/>
    </row>
    <row r="48" spans="1:12" x14ac:dyDescent="0.35">
      <c r="A48" s="16" t="s">
        <v>23</v>
      </c>
      <c r="B48" s="16" t="s">
        <v>103</v>
      </c>
      <c r="C48" s="16" t="s">
        <v>76</v>
      </c>
      <c r="D48" s="16" t="s">
        <v>104</v>
      </c>
      <c r="E48" s="16" t="s">
        <v>104</v>
      </c>
      <c r="F48" s="16" t="s">
        <v>78</v>
      </c>
      <c r="G48" s="117" t="s">
        <v>314</v>
      </c>
      <c r="H48" s="92" t="s">
        <v>223</v>
      </c>
      <c r="I48" s="92" t="s">
        <v>170</v>
      </c>
      <c r="J48" s="116" t="s">
        <v>270</v>
      </c>
      <c r="K48" s="116">
        <v>6</v>
      </c>
      <c r="L48" s="116"/>
    </row>
    <row r="49" spans="1:12" x14ac:dyDescent="0.35">
      <c r="A49" s="16" t="s">
        <v>23</v>
      </c>
      <c r="B49" s="16" t="s">
        <v>103</v>
      </c>
      <c r="C49" s="16" t="s">
        <v>76</v>
      </c>
      <c r="D49" s="16" t="s">
        <v>105</v>
      </c>
      <c r="E49" s="16" t="s">
        <v>105</v>
      </c>
      <c r="F49" s="16" t="s">
        <v>78</v>
      </c>
      <c r="G49" s="117" t="s">
        <v>314</v>
      </c>
      <c r="H49" s="93" t="s">
        <v>224</v>
      </c>
      <c r="I49" s="93" t="s">
        <v>174</v>
      </c>
      <c r="J49" s="116" t="s">
        <v>296</v>
      </c>
      <c r="K49" s="116">
        <v>6</v>
      </c>
      <c r="L49" s="116"/>
    </row>
    <row r="50" spans="1:12" x14ac:dyDescent="0.35">
      <c r="A50" s="16" t="s">
        <v>23</v>
      </c>
      <c r="B50" s="16" t="s">
        <v>106</v>
      </c>
      <c r="C50" s="16" t="s">
        <v>76</v>
      </c>
      <c r="D50" s="16" t="s">
        <v>107</v>
      </c>
      <c r="E50" s="16" t="s">
        <v>107</v>
      </c>
      <c r="F50" s="16" t="s">
        <v>78</v>
      </c>
      <c r="G50" s="117" t="s">
        <v>316</v>
      </c>
      <c r="H50" s="94" t="s">
        <v>225</v>
      </c>
      <c r="I50" s="94" t="s">
        <v>170</v>
      </c>
      <c r="J50" s="116" t="s">
        <v>299</v>
      </c>
      <c r="K50" s="116">
        <v>6</v>
      </c>
      <c r="L50" s="116"/>
    </row>
    <row r="51" spans="1:12" x14ac:dyDescent="0.35">
      <c r="A51" s="25" t="s">
        <v>23</v>
      </c>
      <c r="B51" s="25" t="s">
        <v>106</v>
      </c>
      <c r="C51" s="25" t="s">
        <v>76</v>
      </c>
      <c r="D51" s="25" t="s">
        <v>108</v>
      </c>
      <c r="E51" s="25" t="s">
        <v>108</v>
      </c>
      <c r="F51" s="25" t="s">
        <v>78</v>
      </c>
      <c r="G51" s="117" t="s">
        <v>316</v>
      </c>
      <c r="H51" s="94" t="s">
        <v>224</v>
      </c>
      <c r="I51" s="94" t="s">
        <v>174</v>
      </c>
      <c r="J51" s="116" t="s">
        <v>296</v>
      </c>
      <c r="K51" s="116">
        <v>6</v>
      </c>
      <c r="L51" s="116"/>
    </row>
    <row r="52" spans="1:12" x14ac:dyDescent="0.35">
      <c r="A52" s="32" t="s">
        <v>23</v>
      </c>
      <c r="B52" s="32" t="s">
        <v>109</v>
      </c>
      <c r="C52" s="32" t="s">
        <v>76</v>
      </c>
      <c r="D52" s="32" t="s">
        <v>110</v>
      </c>
      <c r="E52" s="32" t="s">
        <v>110</v>
      </c>
      <c r="F52" s="32" t="s">
        <v>78</v>
      </c>
      <c r="G52" s="117" t="s">
        <v>316</v>
      </c>
      <c r="H52" s="95" t="s">
        <v>226</v>
      </c>
      <c r="I52" s="95" t="s">
        <v>170</v>
      </c>
      <c r="J52" s="116" t="s">
        <v>295</v>
      </c>
      <c r="K52" s="116">
        <v>4</v>
      </c>
      <c r="L52" s="116"/>
    </row>
    <row r="53" spans="1:12" x14ac:dyDescent="0.35">
      <c r="A53" s="16" t="s">
        <v>23</v>
      </c>
      <c r="B53" s="16" t="s">
        <v>109</v>
      </c>
      <c r="C53" s="16" t="s">
        <v>76</v>
      </c>
      <c r="D53" s="16" t="s">
        <v>111</v>
      </c>
      <c r="E53" s="16" t="s">
        <v>111</v>
      </c>
      <c r="F53" s="16" t="s">
        <v>78</v>
      </c>
      <c r="G53" s="117" t="s">
        <v>316</v>
      </c>
      <c r="H53" s="97" t="s">
        <v>228</v>
      </c>
      <c r="I53" s="97" t="s">
        <v>174</v>
      </c>
      <c r="J53" s="116" t="s">
        <v>263</v>
      </c>
      <c r="K53" s="116">
        <v>4</v>
      </c>
      <c r="L53" s="116"/>
    </row>
    <row r="54" spans="1:12" x14ac:dyDescent="0.35">
      <c r="A54" s="16" t="s">
        <v>23</v>
      </c>
      <c r="B54" s="16" t="s">
        <v>112</v>
      </c>
      <c r="C54" s="16" t="s">
        <v>76</v>
      </c>
      <c r="D54" s="16" t="s">
        <v>113</v>
      </c>
      <c r="E54" s="16" t="s">
        <v>113</v>
      </c>
      <c r="F54" s="16" t="s">
        <v>78</v>
      </c>
      <c r="G54" s="117" t="s">
        <v>314</v>
      </c>
      <c r="H54" s="96" t="s">
        <v>227</v>
      </c>
      <c r="I54" s="96" t="s">
        <v>170</v>
      </c>
      <c r="J54" s="116" t="s">
        <v>297</v>
      </c>
      <c r="K54" s="116">
        <v>4</v>
      </c>
      <c r="L54" s="116"/>
    </row>
    <row r="55" spans="1:12" x14ac:dyDescent="0.35">
      <c r="A55" s="16" t="s">
        <v>23</v>
      </c>
      <c r="B55" s="16" t="s">
        <v>112</v>
      </c>
      <c r="C55" s="16" t="s">
        <v>76</v>
      </c>
      <c r="D55" s="16" t="s">
        <v>114</v>
      </c>
      <c r="E55" s="16" t="s">
        <v>114</v>
      </c>
      <c r="F55" s="16" t="s">
        <v>78</v>
      </c>
      <c r="G55" s="117" t="s">
        <v>314</v>
      </c>
      <c r="H55" s="98" t="s">
        <v>229</v>
      </c>
      <c r="I55" s="98" t="s">
        <v>174</v>
      </c>
      <c r="J55" s="116" t="s">
        <v>298</v>
      </c>
      <c r="K55" s="116">
        <v>4</v>
      </c>
      <c r="L55" s="116"/>
    </row>
    <row r="56" spans="1:12" x14ac:dyDescent="0.35">
      <c r="A56" s="16" t="s">
        <v>116</v>
      </c>
      <c r="B56" s="16" t="s">
        <v>65</v>
      </c>
      <c r="C56" s="16" t="s">
        <v>117</v>
      </c>
      <c r="D56" s="16" t="s">
        <v>119</v>
      </c>
      <c r="E56" s="16" t="s">
        <v>119</v>
      </c>
      <c r="F56" s="16" t="s">
        <v>27</v>
      </c>
      <c r="G56" s="117" t="s">
        <v>314</v>
      </c>
      <c r="H56" s="99" t="s">
        <v>230</v>
      </c>
      <c r="I56" s="99" t="s">
        <v>231</v>
      </c>
      <c r="J56" s="116" t="s">
        <v>281</v>
      </c>
      <c r="K56" s="116">
        <v>12</v>
      </c>
      <c r="L56" s="116"/>
    </row>
    <row r="57" spans="1:12" x14ac:dyDescent="0.35">
      <c r="A57" s="16" t="s">
        <v>116</v>
      </c>
      <c r="B57" s="16" t="s">
        <v>88</v>
      </c>
      <c r="C57" s="16" t="s">
        <v>117</v>
      </c>
      <c r="D57" s="16" t="s">
        <v>120</v>
      </c>
      <c r="E57" s="16" t="s">
        <v>120</v>
      </c>
      <c r="F57" s="16" t="s">
        <v>27</v>
      </c>
      <c r="G57" s="117" t="s">
        <v>314</v>
      </c>
      <c r="H57" s="100" t="s">
        <v>232</v>
      </c>
      <c r="I57" s="100" t="s">
        <v>231</v>
      </c>
      <c r="J57" s="116" t="s">
        <v>304</v>
      </c>
      <c r="K57" s="116">
        <v>6</v>
      </c>
      <c r="L57" s="116"/>
    </row>
    <row r="58" spans="1:12" x14ac:dyDescent="0.35">
      <c r="A58" s="16" t="s">
        <v>116</v>
      </c>
      <c r="B58" s="16" t="s">
        <v>53</v>
      </c>
      <c r="C58" s="16" t="s">
        <v>117</v>
      </c>
      <c r="D58" s="16" t="s">
        <v>121</v>
      </c>
      <c r="E58" s="16" t="s">
        <v>121</v>
      </c>
      <c r="F58" s="16" t="s">
        <v>27</v>
      </c>
      <c r="G58" s="117" t="s">
        <v>314</v>
      </c>
      <c r="H58" s="101" t="s">
        <v>233</v>
      </c>
      <c r="I58" s="101" t="s">
        <v>231</v>
      </c>
      <c r="J58" s="116" t="s">
        <v>264</v>
      </c>
      <c r="K58" s="116">
        <v>12</v>
      </c>
      <c r="L58" s="116"/>
    </row>
    <row r="59" spans="1:12" x14ac:dyDescent="0.35">
      <c r="A59" s="25" t="s">
        <v>122</v>
      </c>
      <c r="B59" s="25" t="s">
        <v>123</v>
      </c>
      <c r="C59" s="25" t="s">
        <v>124</v>
      </c>
      <c r="D59" s="25" t="s">
        <v>125</v>
      </c>
      <c r="E59" s="25" t="s">
        <v>125</v>
      </c>
      <c r="F59" s="25" t="s">
        <v>27</v>
      </c>
      <c r="G59" s="117" t="s">
        <v>314</v>
      </c>
      <c r="H59" s="103" t="s">
        <v>236</v>
      </c>
      <c r="I59" s="103" t="s">
        <v>237</v>
      </c>
      <c r="J59" s="116" t="s">
        <v>273</v>
      </c>
      <c r="K59" s="116">
        <v>12</v>
      </c>
      <c r="L59" s="116"/>
    </row>
    <row r="60" spans="1:12" x14ac:dyDescent="0.35">
      <c r="A60" s="32" t="s">
        <v>122</v>
      </c>
      <c r="B60" s="32" t="s">
        <v>65</v>
      </c>
      <c r="C60" s="32" t="s">
        <v>124</v>
      </c>
      <c r="D60" s="32" t="s">
        <v>126</v>
      </c>
      <c r="E60" s="32" t="s">
        <v>126</v>
      </c>
      <c r="F60" s="32" t="s">
        <v>27</v>
      </c>
      <c r="G60" s="117" t="s">
        <v>319</v>
      </c>
      <c r="H60" s="102" t="s">
        <v>234</v>
      </c>
      <c r="I60" s="102" t="s">
        <v>235</v>
      </c>
      <c r="J60" s="116" t="s">
        <v>290</v>
      </c>
      <c r="K60" s="116">
        <v>6</v>
      </c>
      <c r="L60" s="116"/>
    </row>
    <row r="61" spans="1:12" x14ac:dyDescent="0.35">
      <c r="A61" s="16" t="s">
        <v>127</v>
      </c>
      <c r="B61" s="16" t="s">
        <v>24</v>
      </c>
      <c r="C61" s="16" t="s">
        <v>128</v>
      </c>
      <c r="D61" s="16" t="s">
        <v>129</v>
      </c>
      <c r="E61" s="16" t="s">
        <v>129</v>
      </c>
      <c r="F61" s="16" t="s">
        <v>27</v>
      </c>
      <c r="G61" s="117" t="s">
        <v>314</v>
      </c>
      <c r="H61" s="104" t="s">
        <v>238</v>
      </c>
      <c r="I61" s="104" t="s">
        <v>239</v>
      </c>
      <c r="J61" s="116" t="s">
        <v>274</v>
      </c>
      <c r="K61" s="116">
        <v>12</v>
      </c>
      <c r="L61" s="116"/>
    </row>
    <row r="62" spans="1:12" x14ac:dyDescent="0.35">
      <c r="A62" s="16" t="s">
        <v>127</v>
      </c>
      <c r="B62" s="16" t="s">
        <v>130</v>
      </c>
      <c r="C62" s="16" t="s">
        <v>128</v>
      </c>
      <c r="D62" s="16" t="s">
        <v>131</v>
      </c>
      <c r="E62" s="16" t="s">
        <v>131</v>
      </c>
      <c r="F62" s="16" t="s">
        <v>27</v>
      </c>
      <c r="G62" s="117" t="s">
        <v>314</v>
      </c>
      <c r="H62" s="105" t="s">
        <v>240</v>
      </c>
      <c r="I62" s="105" t="s">
        <v>239</v>
      </c>
      <c r="J62" s="116" t="s">
        <v>267</v>
      </c>
      <c r="K62" s="116">
        <v>12</v>
      </c>
      <c r="L62" s="116"/>
    </row>
    <row r="63" spans="1:12" x14ac:dyDescent="0.35">
      <c r="A63" s="16" t="s">
        <v>127</v>
      </c>
      <c r="B63" s="16" t="s">
        <v>65</v>
      </c>
      <c r="C63" s="16" t="s">
        <v>128</v>
      </c>
      <c r="D63" s="16" t="s">
        <v>132</v>
      </c>
      <c r="E63" s="16" t="s">
        <v>132</v>
      </c>
      <c r="F63" s="16" t="s">
        <v>27</v>
      </c>
      <c r="G63" s="117" t="s">
        <v>314</v>
      </c>
      <c r="H63" s="106" t="s">
        <v>241</v>
      </c>
      <c r="I63" s="106" t="s">
        <v>239</v>
      </c>
      <c r="J63" s="116" t="s">
        <v>291</v>
      </c>
      <c r="K63" s="116">
        <v>12</v>
      </c>
      <c r="L63" s="116"/>
    </row>
    <row r="64" spans="1:12" x14ac:dyDescent="0.35">
      <c r="A64" s="25" t="s">
        <v>127</v>
      </c>
      <c r="B64" s="25" t="s">
        <v>88</v>
      </c>
      <c r="C64" s="25" t="s">
        <v>128</v>
      </c>
      <c r="D64" s="25" t="s">
        <v>133</v>
      </c>
      <c r="E64" s="25" t="s">
        <v>133</v>
      </c>
      <c r="F64" s="25" t="s">
        <v>27</v>
      </c>
      <c r="G64" s="117" t="s">
        <v>314</v>
      </c>
      <c r="H64" s="107" t="s">
        <v>242</v>
      </c>
      <c r="I64" s="107" t="s">
        <v>239</v>
      </c>
      <c r="J64" s="116" t="s">
        <v>288</v>
      </c>
      <c r="K64" s="116">
        <v>6</v>
      </c>
      <c r="L64" s="116"/>
    </row>
    <row r="65" spans="1:12" x14ac:dyDescent="0.35">
      <c r="A65" s="16" t="s">
        <v>135</v>
      </c>
      <c r="B65" s="16" t="s">
        <v>136</v>
      </c>
      <c r="C65" s="16" t="s">
        <v>137</v>
      </c>
      <c r="D65" s="16" t="s">
        <v>138</v>
      </c>
      <c r="E65" s="16" t="s">
        <v>138</v>
      </c>
      <c r="F65" s="16" t="s">
        <v>27</v>
      </c>
      <c r="G65" s="117" t="s">
        <v>314</v>
      </c>
      <c r="H65" s="108" t="s">
        <v>243</v>
      </c>
      <c r="I65" s="108" t="s">
        <v>137</v>
      </c>
      <c r="J65" s="116" t="s">
        <v>307</v>
      </c>
      <c r="K65" s="116">
        <v>6</v>
      </c>
      <c r="L65" s="116"/>
    </row>
    <row r="66" spans="1:12" x14ac:dyDescent="0.35">
      <c r="A66" s="16" t="s">
        <v>135</v>
      </c>
      <c r="B66" s="16" t="s">
        <v>139</v>
      </c>
      <c r="C66" s="16" t="s">
        <v>137</v>
      </c>
      <c r="D66" s="16" t="s">
        <v>140</v>
      </c>
      <c r="E66" s="16" t="s">
        <v>140</v>
      </c>
      <c r="F66" s="16" t="s">
        <v>27</v>
      </c>
      <c r="G66" s="117" t="s">
        <v>314</v>
      </c>
      <c r="H66" s="109" t="s">
        <v>244</v>
      </c>
      <c r="I66" s="109" t="s">
        <v>137</v>
      </c>
      <c r="J66" s="116" t="s">
        <v>306</v>
      </c>
      <c r="K66" s="116">
        <v>12</v>
      </c>
      <c r="L66" s="116"/>
    </row>
    <row r="67" spans="1:12" x14ac:dyDescent="0.35">
      <c r="A67" s="16" t="s">
        <v>135</v>
      </c>
      <c r="B67" s="16" t="s">
        <v>75</v>
      </c>
      <c r="C67" s="16" t="s">
        <v>137</v>
      </c>
      <c r="D67" s="16" t="s">
        <v>141</v>
      </c>
      <c r="E67" s="16" t="s">
        <v>141</v>
      </c>
      <c r="F67" s="16" t="s">
        <v>27</v>
      </c>
      <c r="G67" s="117" t="s">
        <v>319</v>
      </c>
      <c r="H67" s="110" t="s">
        <v>245</v>
      </c>
      <c r="I67" s="110" t="s">
        <v>137</v>
      </c>
      <c r="J67" s="116" t="s">
        <v>284</v>
      </c>
      <c r="K67" s="116">
        <v>6</v>
      </c>
      <c r="L67" s="116"/>
    </row>
    <row r="68" spans="1:12" x14ac:dyDescent="0.35">
      <c r="A68" s="25" t="s">
        <v>135</v>
      </c>
      <c r="B68" s="25" t="s">
        <v>92</v>
      </c>
      <c r="C68" s="25" t="s">
        <v>137</v>
      </c>
      <c r="D68" s="25" t="s">
        <v>142</v>
      </c>
      <c r="E68" s="25" t="s">
        <v>142</v>
      </c>
      <c r="F68" s="25" t="s">
        <v>27</v>
      </c>
      <c r="G68" s="117" t="s">
        <v>319</v>
      </c>
      <c r="H68" s="111" t="s">
        <v>246</v>
      </c>
      <c r="I68" s="111" t="s">
        <v>137</v>
      </c>
      <c r="J68" s="116" t="s">
        <v>305</v>
      </c>
      <c r="K68" s="116">
        <v>6</v>
      </c>
      <c r="L68" s="116"/>
    </row>
    <row r="69" spans="1:12" x14ac:dyDescent="0.35">
      <c r="A69" s="32" t="s">
        <v>143</v>
      </c>
      <c r="B69" s="32" t="s">
        <v>144</v>
      </c>
      <c r="C69" s="32" t="s">
        <v>145</v>
      </c>
      <c r="D69" s="32" t="s">
        <v>146</v>
      </c>
      <c r="E69" s="32" t="s">
        <v>146</v>
      </c>
      <c r="F69" s="32" t="s">
        <v>27</v>
      </c>
      <c r="G69" s="117" t="s">
        <v>314</v>
      </c>
      <c r="H69" s="112" t="s">
        <v>247</v>
      </c>
      <c r="I69" s="112" t="s">
        <v>248</v>
      </c>
      <c r="J69" s="116" t="s">
        <v>301</v>
      </c>
      <c r="K69" s="116">
        <v>14</v>
      </c>
      <c r="L69" s="116"/>
    </row>
    <row r="70" spans="1:12" x14ac:dyDescent="0.35">
      <c r="A70" s="16" t="s">
        <v>147</v>
      </c>
      <c r="B70" s="16" t="s">
        <v>148</v>
      </c>
      <c r="C70" s="16" t="s">
        <v>149</v>
      </c>
      <c r="D70" s="16" t="s">
        <v>150</v>
      </c>
      <c r="E70" s="16" t="s">
        <v>150</v>
      </c>
      <c r="F70" s="16" t="s">
        <v>27</v>
      </c>
      <c r="G70" s="117" t="s">
        <v>314</v>
      </c>
      <c r="H70" s="113" t="s">
        <v>249</v>
      </c>
      <c r="I70" s="113" t="s">
        <v>250</v>
      </c>
      <c r="J70" s="116" t="s">
        <v>271</v>
      </c>
      <c r="K70" s="116">
        <v>18</v>
      </c>
      <c r="L70" s="116"/>
    </row>
    <row r="71" spans="1:12" x14ac:dyDescent="0.35">
      <c r="A71" s="16" t="s">
        <v>147</v>
      </c>
      <c r="B71" s="16" t="s">
        <v>151</v>
      </c>
      <c r="C71" s="16" t="s">
        <v>149</v>
      </c>
      <c r="D71" s="16" t="s">
        <v>152</v>
      </c>
      <c r="E71" s="16" t="s">
        <v>152</v>
      </c>
      <c r="F71" s="16" t="s">
        <v>27</v>
      </c>
      <c r="G71" s="117" t="s">
        <v>314</v>
      </c>
      <c r="H71" s="114" t="s">
        <v>251</v>
      </c>
      <c r="I71" s="114" t="s">
        <v>252</v>
      </c>
      <c r="J71" s="116" t="s">
        <v>312</v>
      </c>
      <c r="K71" s="116">
        <v>12</v>
      </c>
      <c r="L71" s="116"/>
    </row>
    <row r="72" spans="1:12" x14ac:dyDescent="0.35">
      <c r="A72" s="16" t="s">
        <v>127</v>
      </c>
      <c r="B72" s="16" t="s">
        <v>151</v>
      </c>
      <c r="C72" s="16" t="s">
        <v>149</v>
      </c>
      <c r="D72" s="16" t="s">
        <v>153</v>
      </c>
      <c r="E72" s="16" t="s">
        <v>153</v>
      </c>
      <c r="F72" s="16" t="s">
        <v>27</v>
      </c>
      <c r="G72" s="117" t="s">
        <v>314</v>
      </c>
      <c r="H72" s="115" t="s">
        <v>253</v>
      </c>
      <c r="I72" s="115" t="s">
        <v>254</v>
      </c>
      <c r="J72" s="116" t="s">
        <v>257</v>
      </c>
      <c r="K72" s="116">
        <v>12</v>
      </c>
      <c r="L72" s="116"/>
    </row>
    <row r="73" spans="1:12" x14ac:dyDescent="0.35">
      <c r="A73" s="16" t="s">
        <v>135</v>
      </c>
      <c r="B73" s="16" t="s">
        <v>136</v>
      </c>
      <c r="C73" s="16" t="s">
        <v>665</v>
      </c>
      <c r="D73" s="16" t="s">
        <v>159</v>
      </c>
      <c r="E73" s="16" t="s">
        <v>159</v>
      </c>
      <c r="F73" s="16" t="s">
        <v>27</v>
      </c>
      <c r="G73" s="117" t="s">
        <v>314</v>
      </c>
      <c r="H73" s="165" t="s">
        <v>666</v>
      </c>
      <c r="I73" s="165" t="s">
        <v>158</v>
      </c>
      <c r="J73" s="116" t="s">
        <v>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325</v>
      </c>
      <c r="B1" s="135" t="s">
        <v>0</v>
      </c>
      <c r="C1" s="135" t="s">
        <v>326</v>
      </c>
      <c r="D1" s="135" t="s">
        <v>327</v>
      </c>
      <c r="E1" s="135" t="s">
        <v>328</v>
      </c>
      <c r="F1" s="135" t="s">
        <v>329</v>
      </c>
      <c r="G1" s="135" t="s">
        <v>330</v>
      </c>
      <c r="H1" s="135" t="s">
        <v>331</v>
      </c>
      <c r="I1" s="135" t="s">
        <v>332</v>
      </c>
      <c r="J1" s="135" t="s">
        <v>167</v>
      </c>
      <c r="K1" s="135" t="s">
        <v>333</v>
      </c>
      <c r="L1" s="135" t="s">
        <v>334</v>
      </c>
      <c r="M1" s="135" t="s">
        <v>335</v>
      </c>
      <c r="N1" s="136" t="s">
        <v>629</v>
      </c>
      <c r="O1" s="136" t="s">
        <v>630</v>
      </c>
      <c r="P1" s="136" t="s">
        <v>631</v>
      </c>
      <c r="Q1" s="137" t="s">
        <v>632</v>
      </c>
      <c r="R1" s="138" t="s">
        <v>633</v>
      </c>
      <c r="S1" s="138" t="s">
        <v>634</v>
      </c>
      <c r="T1" s="138" t="s">
        <v>635</v>
      </c>
      <c r="U1" s="139" t="s">
        <v>636</v>
      </c>
    </row>
    <row r="2" spans="1:29" x14ac:dyDescent="0.35">
      <c r="A2" s="140" t="s">
        <v>336</v>
      </c>
      <c r="B2" s="141" t="s">
        <v>21</v>
      </c>
      <c r="C2" s="140">
        <v>740</v>
      </c>
      <c r="D2" s="140">
        <v>849</v>
      </c>
      <c r="E2" s="140" t="s">
        <v>337</v>
      </c>
      <c r="F2" s="140">
        <v>772</v>
      </c>
      <c r="G2" s="140" t="s">
        <v>338</v>
      </c>
      <c r="H2" s="140" t="s">
        <v>115</v>
      </c>
      <c r="I2" s="140" t="s">
        <v>23</v>
      </c>
      <c r="J2" s="140" t="s">
        <v>339</v>
      </c>
      <c r="K2" s="140" t="s">
        <v>340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32</v>
      </c>
      <c r="W2">
        <v>207</v>
      </c>
      <c r="X2" t="s">
        <v>32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336</v>
      </c>
      <c r="B3" s="141" t="s">
        <v>21</v>
      </c>
      <c r="C3" s="140">
        <v>740</v>
      </c>
      <c r="D3" s="140">
        <v>849</v>
      </c>
      <c r="E3" s="140" t="s">
        <v>337</v>
      </c>
      <c r="F3" s="140">
        <v>2243</v>
      </c>
      <c r="G3" s="140" t="s">
        <v>341</v>
      </c>
      <c r="H3" s="140" t="s">
        <v>115</v>
      </c>
      <c r="I3" s="140" t="s">
        <v>23</v>
      </c>
      <c r="J3" s="140" t="s">
        <v>342</v>
      </c>
      <c r="K3" s="140" t="s">
        <v>340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32</v>
      </c>
      <c r="W3">
        <v>207</v>
      </c>
      <c r="X3" t="s">
        <v>32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336</v>
      </c>
      <c r="B4" s="141" t="s">
        <v>21</v>
      </c>
      <c r="C4" s="140">
        <v>740</v>
      </c>
      <c r="D4" s="140">
        <v>849</v>
      </c>
      <c r="E4" s="140" t="s">
        <v>337</v>
      </c>
      <c r="F4" s="140">
        <v>2248</v>
      </c>
      <c r="G4" s="140" t="s">
        <v>343</v>
      </c>
      <c r="H4" s="140" t="s">
        <v>115</v>
      </c>
      <c r="I4" s="140" t="s">
        <v>23</v>
      </c>
      <c r="J4" s="140" t="s">
        <v>344</v>
      </c>
      <c r="K4" s="140" t="s">
        <v>340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32</v>
      </c>
      <c r="W4">
        <v>207</v>
      </c>
      <c r="X4" t="s">
        <v>32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336</v>
      </c>
      <c r="B5" s="141" t="s">
        <v>21</v>
      </c>
      <c r="C5" s="140">
        <v>740</v>
      </c>
      <c r="D5" s="140">
        <v>849</v>
      </c>
      <c r="E5" s="140" t="s">
        <v>337</v>
      </c>
      <c r="F5" s="140">
        <v>2250</v>
      </c>
      <c r="G5" s="140" t="s">
        <v>345</v>
      </c>
      <c r="H5" s="140" t="s">
        <v>115</v>
      </c>
      <c r="I5" s="140" t="s">
        <v>23</v>
      </c>
      <c r="J5" s="140" t="s">
        <v>346</v>
      </c>
      <c r="K5" s="140" t="s">
        <v>340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32</v>
      </c>
      <c r="W5">
        <v>207</v>
      </c>
      <c r="X5" t="s">
        <v>32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336</v>
      </c>
      <c r="B6" s="141" t="s">
        <v>21</v>
      </c>
      <c r="C6" s="140">
        <v>740</v>
      </c>
      <c r="D6" s="140">
        <v>849</v>
      </c>
      <c r="E6" s="140" t="s">
        <v>337</v>
      </c>
      <c r="F6" s="140">
        <v>7431</v>
      </c>
      <c r="G6" s="140" t="s">
        <v>347</v>
      </c>
      <c r="H6" s="140" t="s">
        <v>115</v>
      </c>
      <c r="I6" s="140" t="s">
        <v>23</v>
      </c>
      <c r="J6" s="140" t="s">
        <v>348</v>
      </c>
      <c r="K6" s="140" t="s">
        <v>340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32</v>
      </c>
      <c r="W6">
        <v>207</v>
      </c>
      <c r="X6" t="s">
        <v>32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336</v>
      </c>
      <c r="B7" s="141" t="s">
        <v>21</v>
      </c>
      <c r="C7" s="140">
        <v>740</v>
      </c>
      <c r="D7" s="140">
        <v>849</v>
      </c>
      <c r="E7" s="140" t="s">
        <v>337</v>
      </c>
      <c r="F7" s="140">
        <v>9442</v>
      </c>
      <c r="G7" s="140" t="s">
        <v>349</v>
      </c>
      <c r="H7" s="140" t="s">
        <v>115</v>
      </c>
      <c r="I7" s="140" t="s">
        <v>23</v>
      </c>
      <c r="J7" s="140" t="s">
        <v>350</v>
      </c>
      <c r="K7" s="140" t="s">
        <v>340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32</v>
      </c>
      <c r="W7">
        <v>207</v>
      </c>
      <c r="X7" t="s">
        <v>32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336</v>
      </c>
      <c r="B8" s="141" t="s">
        <v>21</v>
      </c>
      <c r="C8" s="140">
        <v>740</v>
      </c>
      <c r="D8" s="140">
        <v>849</v>
      </c>
      <c r="E8" s="140" t="s">
        <v>337</v>
      </c>
      <c r="F8" s="140">
        <v>15190</v>
      </c>
      <c r="G8" s="140" t="s">
        <v>351</v>
      </c>
      <c r="H8" s="140" t="s">
        <v>115</v>
      </c>
      <c r="I8" s="140" t="s">
        <v>23</v>
      </c>
      <c r="J8" s="140" t="s">
        <v>352</v>
      </c>
      <c r="K8" s="140" t="s">
        <v>340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32</v>
      </c>
      <c r="W8">
        <v>207</v>
      </c>
      <c r="X8" t="s">
        <v>32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336</v>
      </c>
      <c r="B9" s="141" t="s">
        <v>21</v>
      </c>
      <c r="C9" s="140">
        <v>740</v>
      </c>
      <c r="D9" s="140">
        <v>849</v>
      </c>
      <c r="E9" s="140" t="s">
        <v>337</v>
      </c>
      <c r="F9" s="140">
        <v>19225</v>
      </c>
      <c r="G9" s="140" t="s">
        <v>353</v>
      </c>
      <c r="H9" s="140" t="s">
        <v>159</v>
      </c>
      <c r="I9" s="140" t="s">
        <v>135</v>
      </c>
      <c r="J9" s="140" t="s">
        <v>354</v>
      </c>
      <c r="K9" s="140" t="s">
        <v>136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32</v>
      </c>
      <c r="W9">
        <v>7.29</v>
      </c>
      <c r="X9" t="s">
        <v>32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336</v>
      </c>
      <c r="B10" s="141" t="s">
        <v>21</v>
      </c>
      <c r="C10" s="140">
        <v>740</v>
      </c>
      <c r="D10" s="140">
        <v>849</v>
      </c>
      <c r="E10" s="140" t="s">
        <v>337</v>
      </c>
      <c r="F10" s="140">
        <v>19228</v>
      </c>
      <c r="G10" s="140" t="s">
        <v>355</v>
      </c>
      <c r="H10" s="140" t="s">
        <v>159</v>
      </c>
      <c r="I10" s="140" t="s">
        <v>135</v>
      </c>
      <c r="J10" s="140" t="s">
        <v>354</v>
      </c>
      <c r="K10" s="140" t="s">
        <v>136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32</v>
      </c>
      <c r="W10">
        <v>7.29</v>
      </c>
      <c r="X10" t="s">
        <v>32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336</v>
      </c>
      <c r="B11" s="141" t="s">
        <v>21</v>
      </c>
      <c r="C11" s="140">
        <v>740</v>
      </c>
      <c r="D11" s="140">
        <v>849</v>
      </c>
      <c r="E11" s="140" t="s">
        <v>337</v>
      </c>
      <c r="F11" s="140">
        <v>19229</v>
      </c>
      <c r="G11" s="140" t="s">
        <v>356</v>
      </c>
      <c r="H11" s="140" t="s">
        <v>159</v>
      </c>
      <c r="I11" s="140" t="s">
        <v>135</v>
      </c>
      <c r="J11" s="140" t="s">
        <v>354</v>
      </c>
      <c r="K11" s="140" t="s">
        <v>136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32</v>
      </c>
      <c r="W11">
        <v>7.29</v>
      </c>
      <c r="X11" t="s">
        <v>32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336</v>
      </c>
      <c r="B12" s="141" t="s">
        <v>21</v>
      </c>
      <c r="C12" s="140">
        <v>740</v>
      </c>
      <c r="D12" s="140">
        <v>849</v>
      </c>
      <c r="E12" s="140" t="s">
        <v>337</v>
      </c>
      <c r="F12" s="140">
        <v>19231</v>
      </c>
      <c r="G12" s="140" t="s">
        <v>357</v>
      </c>
      <c r="H12" s="140" t="s">
        <v>159</v>
      </c>
      <c r="I12" s="140" t="s">
        <v>135</v>
      </c>
      <c r="J12" s="140" t="s">
        <v>358</v>
      </c>
      <c r="K12" s="140" t="s">
        <v>136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32</v>
      </c>
      <c r="W12">
        <v>7.29</v>
      </c>
      <c r="X12" t="s">
        <v>32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336</v>
      </c>
      <c r="B13" s="141" t="s">
        <v>21</v>
      </c>
      <c r="C13" s="140">
        <v>740</v>
      </c>
      <c r="D13" s="140">
        <v>849</v>
      </c>
      <c r="E13" s="140" t="s">
        <v>337</v>
      </c>
      <c r="F13" s="140">
        <v>21666</v>
      </c>
      <c r="G13" s="140" t="s">
        <v>359</v>
      </c>
      <c r="H13" s="140" t="s">
        <v>159</v>
      </c>
      <c r="I13" s="140" t="s">
        <v>135</v>
      </c>
      <c r="J13" s="140" t="s">
        <v>360</v>
      </c>
      <c r="K13" s="140" t="s">
        <v>136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32</v>
      </c>
      <c r="W13">
        <v>7.29</v>
      </c>
      <c r="X13" t="s">
        <v>32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336</v>
      </c>
      <c r="B14" s="141" t="s">
        <v>21</v>
      </c>
      <c r="C14" s="140">
        <v>740</v>
      </c>
      <c r="D14" s="140">
        <v>849</v>
      </c>
      <c r="E14" s="140" t="s">
        <v>337</v>
      </c>
      <c r="F14" s="140">
        <v>24306</v>
      </c>
      <c r="G14" s="140" t="s">
        <v>361</v>
      </c>
      <c r="H14" s="140" t="s">
        <v>159</v>
      </c>
      <c r="I14" s="140" t="s">
        <v>135</v>
      </c>
      <c r="J14" s="140" t="s">
        <v>362</v>
      </c>
      <c r="K14" s="140" t="s">
        <v>136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32</v>
      </c>
      <c r="W14">
        <v>7.29</v>
      </c>
      <c r="X14" t="s">
        <v>32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336</v>
      </c>
      <c r="B15" s="141" t="s">
        <v>21</v>
      </c>
      <c r="C15" s="140">
        <v>740</v>
      </c>
      <c r="D15" s="140">
        <v>849</v>
      </c>
      <c r="E15" s="140" t="s">
        <v>337</v>
      </c>
      <c r="F15" s="140">
        <v>14842</v>
      </c>
      <c r="G15" s="140" t="s">
        <v>363</v>
      </c>
      <c r="H15" s="140" t="s">
        <v>40</v>
      </c>
      <c r="I15" s="140" t="s">
        <v>23</v>
      </c>
      <c r="J15" s="140" t="s">
        <v>339</v>
      </c>
      <c r="K15" s="140" t="s">
        <v>38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32</v>
      </c>
      <c r="W15">
        <v>1.8</v>
      </c>
      <c r="X15" t="s">
        <v>32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336</v>
      </c>
      <c r="B16" s="141" t="s">
        <v>21</v>
      </c>
      <c r="C16" s="140">
        <v>740</v>
      </c>
      <c r="D16" s="140">
        <v>849</v>
      </c>
      <c r="E16" s="140" t="s">
        <v>337</v>
      </c>
      <c r="F16" s="140">
        <v>14844</v>
      </c>
      <c r="G16" s="140" t="s">
        <v>364</v>
      </c>
      <c r="H16" s="140" t="s">
        <v>39</v>
      </c>
      <c r="I16" s="140" t="s">
        <v>23</v>
      </c>
      <c r="J16" s="140" t="s">
        <v>342</v>
      </c>
      <c r="K16" s="140" t="s">
        <v>38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32</v>
      </c>
      <c r="W16">
        <v>1.8</v>
      </c>
      <c r="X16" t="s">
        <v>32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336</v>
      </c>
      <c r="B17" s="141" t="s">
        <v>21</v>
      </c>
      <c r="C17" s="140">
        <v>740</v>
      </c>
      <c r="D17" s="140">
        <v>849</v>
      </c>
      <c r="E17" s="140" t="s">
        <v>337</v>
      </c>
      <c r="F17" s="140">
        <v>9084</v>
      </c>
      <c r="G17" s="140" t="s">
        <v>365</v>
      </c>
      <c r="H17" s="140" t="s">
        <v>54</v>
      </c>
      <c r="I17" s="140" t="s">
        <v>23</v>
      </c>
      <c r="J17" s="140" t="s">
        <v>342</v>
      </c>
      <c r="K17" s="140" t="s">
        <v>53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32</v>
      </c>
      <c r="W17">
        <v>2.19</v>
      </c>
      <c r="X17" t="s">
        <v>32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336</v>
      </c>
      <c r="B18" s="141" t="s">
        <v>21</v>
      </c>
      <c r="C18" s="140">
        <v>740</v>
      </c>
      <c r="D18" s="140">
        <v>849</v>
      </c>
      <c r="E18" s="140" t="s">
        <v>337</v>
      </c>
      <c r="F18" s="140">
        <v>9085</v>
      </c>
      <c r="G18" s="140" t="s">
        <v>366</v>
      </c>
      <c r="H18" s="140" t="s">
        <v>55</v>
      </c>
      <c r="I18" s="140" t="s">
        <v>23</v>
      </c>
      <c r="J18" s="140" t="s">
        <v>346</v>
      </c>
      <c r="K18" s="140" t="s">
        <v>53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32</v>
      </c>
      <c r="W18">
        <v>2.08</v>
      </c>
      <c r="X18" t="s">
        <v>32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336</v>
      </c>
      <c r="B19" s="141" t="s">
        <v>21</v>
      </c>
      <c r="C19" s="140">
        <v>740</v>
      </c>
      <c r="D19" s="140">
        <v>849</v>
      </c>
      <c r="E19" s="140" t="s">
        <v>337</v>
      </c>
      <c r="F19" s="140">
        <v>9087</v>
      </c>
      <c r="G19" s="140" t="s">
        <v>367</v>
      </c>
      <c r="H19" s="140" t="s">
        <v>57</v>
      </c>
      <c r="I19" s="140" t="s">
        <v>23</v>
      </c>
      <c r="J19" s="140" t="s">
        <v>344</v>
      </c>
      <c r="K19" s="140" t="s">
        <v>53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32</v>
      </c>
      <c r="W19">
        <v>2.08</v>
      </c>
      <c r="X19" t="s">
        <v>32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336</v>
      </c>
      <c r="B20" s="141" t="s">
        <v>21</v>
      </c>
      <c r="C20" s="140">
        <v>740</v>
      </c>
      <c r="D20" s="140">
        <v>849</v>
      </c>
      <c r="E20" s="140" t="s">
        <v>337</v>
      </c>
      <c r="F20" s="140">
        <v>9089</v>
      </c>
      <c r="G20" s="140" t="s">
        <v>368</v>
      </c>
      <c r="H20" s="140" t="s">
        <v>58</v>
      </c>
      <c r="I20" s="140" t="s">
        <v>23</v>
      </c>
      <c r="J20" s="140" t="s">
        <v>348</v>
      </c>
      <c r="K20" s="140" t="s">
        <v>53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32</v>
      </c>
      <c r="W20">
        <v>2.08</v>
      </c>
      <c r="X20" t="s">
        <v>32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336</v>
      </c>
      <c r="B21" s="141" t="s">
        <v>21</v>
      </c>
      <c r="C21" s="140">
        <v>740</v>
      </c>
      <c r="D21" s="140">
        <v>849</v>
      </c>
      <c r="E21" s="140" t="s">
        <v>337</v>
      </c>
      <c r="F21" s="140">
        <v>9091</v>
      </c>
      <c r="G21" s="140" t="s">
        <v>369</v>
      </c>
      <c r="H21" s="140" t="s">
        <v>59</v>
      </c>
      <c r="I21" s="140" t="s">
        <v>23</v>
      </c>
      <c r="J21" s="140" t="s">
        <v>370</v>
      </c>
      <c r="K21" s="140" t="s">
        <v>53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32</v>
      </c>
      <c r="W21">
        <v>2.66</v>
      </c>
      <c r="X21" t="s">
        <v>32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336</v>
      </c>
      <c r="B22" s="141" t="s">
        <v>21</v>
      </c>
      <c r="C22" s="140">
        <v>740</v>
      </c>
      <c r="D22" s="140">
        <v>849</v>
      </c>
      <c r="E22" s="140" t="s">
        <v>337</v>
      </c>
      <c r="F22" s="140">
        <v>9092</v>
      </c>
      <c r="G22" s="140" t="s">
        <v>371</v>
      </c>
      <c r="H22" s="140" t="s">
        <v>59</v>
      </c>
      <c r="I22" s="140" t="s">
        <v>23</v>
      </c>
      <c r="J22" s="140" t="s">
        <v>372</v>
      </c>
      <c r="K22" s="140" t="s">
        <v>53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32</v>
      </c>
      <c r="W22">
        <v>2.66</v>
      </c>
      <c r="X22" t="s">
        <v>32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336</v>
      </c>
      <c r="B23" s="141" t="s">
        <v>21</v>
      </c>
      <c r="C23" s="140">
        <v>740</v>
      </c>
      <c r="D23" s="140">
        <v>849</v>
      </c>
      <c r="E23" s="140" t="s">
        <v>337</v>
      </c>
      <c r="F23" s="140">
        <v>9093</v>
      </c>
      <c r="G23" s="140" t="s">
        <v>373</v>
      </c>
      <c r="H23" s="140" t="s">
        <v>56</v>
      </c>
      <c r="I23" s="140" t="s">
        <v>23</v>
      </c>
      <c r="J23" s="140" t="s">
        <v>350</v>
      </c>
      <c r="K23" s="140" t="s">
        <v>53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32</v>
      </c>
      <c r="W23">
        <v>2.08</v>
      </c>
      <c r="X23" t="s">
        <v>32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336</v>
      </c>
      <c r="B24" s="141" t="s">
        <v>21</v>
      </c>
      <c r="C24" s="140">
        <v>740</v>
      </c>
      <c r="D24" s="140">
        <v>849</v>
      </c>
      <c r="E24" s="140" t="s">
        <v>337</v>
      </c>
      <c r="F24" s="140">
        <v>9096</v>
      </c>
      <c r="G24" s="140" t="s">
        <v>374</v>
      </c>
      <c r="H24" s="140" t="s">
        <v>56</v>
      </c>
      <c r="I24" s="140" t="s">
        <v>23</v>
      </c>
      <c r="J24" s="140" t="s">
        <v>339</v>
      </c>
      <c r="K24" s="140" t="s">
        <v>53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32</v>
      </c>
      <c r="W24">
        <v>2.08</v>
      </c>
      <c r="X24" t="s">
        <v>32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336</v>
      </c>
      <c r="B25" s="141" t="s">
        <v>21</v>
      </c>
      <c r="C25" s="140">
        <v>740</v>
      </c>
      <c r="D25" s="140">
        <v>849</v>
      </c>
      <c r="E25" s="140" t="s">
        <v>337</v>
      </c>
      <c r="F25" s="140">
        <v>9274</v>
      </c>
      <c r="G25" s="140" t="s">
        <v>375</v>
      </c>
      <c r="H25" s="140" t="s">
        <v>56</v>
      </c>
      <c r="I25" s="140" t="s">
        <v>23</v>
      </c>
      <c r="J25" s="140" t="s">
        <v>352</v>
      </c>
      <c r="K25" s="140" t="s">
        <v>53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32</v>
      </c>
      <c r="W25">
        <v>2.08</v>
      </c>
      <c r="X25" t="s">
        <v>32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336</v>
      </c>
      <c r="B26" s="141" t="s">
        <v>21</v>
      </c>
      <c r="C26" s="140">
        <v>740</v>
      </c>
      <c r="D26" s="140">
        <v>849</v>
      </c>
      <c r="E26" s="140" t="s">
        <v>337</v>
      </c>
      <c r="F26" s="140">
        <v>9734</v>
      </c>
      <c r="G26" s="140" t="s">
        <v>376</v>
      </c>
      <c r="H26" s="140" t="s">
        <v>54</v>
      </c>
      <c r="I26" s="140" t="s">
        <v>23</v>
      </c>
      <c r="J26" s="140" t="s">
        <v>342</v>
      </c>
      <c r="K26" s="140" t="s">
        <v>53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32</v>
      </c>
      <c r="W26">
        <v>2.19</v>
      </c>
      <c r="X26" t="s">
        <v>32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336</v>
      </c>
      <c r="B27" s="141" t="s">
        <v>21</v>
      </c>
      <c r="C27" s="140">
        <v>740</v>
      </c>
      <c r="D27" s="140">
        <v>849</v>
      </c>
      <c r="E27" s="140" t="s">
        <v>337</v>
      </c>
      <c r="F27" s="140">
        <v>9739</v>
      </c>
      <c r="G27" s="140" t="s">
        <v>377</v>
      </c>
      <c r="H27" s="140" t="s">
        <v>58</v>
      </c>
      <c r="I27" s="140" t="s">
        <v>23</v>
      </c>
      <c r="J27" s="140" t="s">
        <v>348</v>
      </c>
      <c r="K27" s="140" t="s">
        <v>53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32</v>
      </c>
      <c r="W27">
        <v>2.08</v>
      </c>
      <c r="X27" t="s">
        <v>32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336</v>
      </c>
      <c r="B28" s="141" t="s">
        <v>21</v>
      </c>
      <c r="C28" s="140">
        <v>740</v>
      </c>
      <c r="D28" s="140">
        <v>849</v>
      </c>
      <c r="E28" s="140" t="s">
        <v>337</v>
      </c>
      <c r="F28" s="140">
        <v>9740</v>
      </c>
      <c r="G28" s="140" t="s">
        <v>378</v>
      </c>
      <c r="H28" s="140" t="s">
        <v>59</v>
      </c>
      <c r="I28" s="140" t="s">
        <v>23</v>
      </c>
      <c r="J28" s="140" t="s">
        <v>370</v>
      </c>
      <c r="K28" s="140" t="s">
        <v>53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32</v>
      </c>
      <c r="W28">
        <v>2.66</v>
      </c>
      <c r="X28" t="s">
        <v>32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336</v>
      </c>
      <c r="B29" s="141" t="s">
        <v>21</v>
      </c>
      <c r="C29" s="140">
        <v>740</v>
      </c>
      <c r="D29" s="140">
        <v>849</v>
      </c>
      <c r="E29" s="140" t="s">
        <v>337</v>
      </c>
      <c r="F29" s="140">
        <v>10389</v>
      </c>
      <c r="G29" s="140" t="s">
        <v>379</v>
      </c>
      <c r="H29" s="140" t="s">
        <v>58</v>
      </c>
      <c r="I29" s="140" t="s">
        <v>23</v>
      </c>
      <c r="J29" s="140" t="s">
        <v>380</v>
      </c>
      <c r="K29" s="140" t="s">
        <v>53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32</v>
      </c>
      <c r="W29">
        <v>2.08</v>
      </c>
      <c r="X29" t="s">
        <v>32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336</v>
      </c>
      <c r="B30" s="141" t="s">
        <v>21</v>
      </c>
      <c r="C30" s="140">
        <v>740</v>
      </c>
      <c r="D30" s="140">
        <v>849</v>
      </c>
      <c r="E30" s="140" t="s">
        <v>337</v>
      </c>
      <c r="F30" s="140">
        <v>23510</v>
      </c>
      <c r="G30" s="140" t="s">
        <v>381</v>
      </c>
      <c r="H30" s="140" t="s">
        <v>54</v>
      </c>
      <c r="I30" s="140" t="s">
        <v>23</v>
      </c>
      <c r="J30" s="140" t="s">
        <v>382</v>
      </c>
      <c r="K30" s="140" t="s">
        <v>53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32</v>
      </c>
      <c r="W30">
        <v>2.19</v>
      </c>
      <c r="X30" t="s">
        <v>32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336</v>
      </c>
      <c r="B31" s="141" t="s">
        <v>21</v>
      </c>
      <c r="C31" s="140">
        <v>740</v>
      </c>
      <c r="D31" s="140">
        <v>849</v>
      </c>
      <c r="E31" s="140" t="s">
        <v>337</v>
      </c>
      <c r="F31" s="140">
        <v>253</v>
      </c>
      <c r="G31" s="140" t="s">
        <v>383</v>
      </c>
      <c r="H31" s="140" t="s">
        <v>80</v>
      </c>
      <c r="I31" s="140" t="s">
        <v>23</v>
      </c>
      <c r="J31" s="140" t="s">
        <v>348</v>
      </c>
      <c r="K31" s="140" t="s">
        <v>75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32</v>
      </c>
      <c r="W31">
        <v>2.2799999999999998</v>
      </c>
      <c r="X31" t="s">
        <v>32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336</v>
      </c>
      <c r="B32" s="141" t="s">
        <v>21</v>
      </c>
      <c r="C32" s="140">
        <v>740</v>
      </c>
      <c r="D32" s="140">
        <v>849</v>
      </c>
      <c r="E32" s="140" t="s">
        <v>337</v>
      </c>
      <c r="F32" s="140">
        <v>2132</v>
      </c>
      <c r="G32" s="140" t="s">
        <v>384</v>
      </c>
      <c r="H32" s="140" t="s">
        <v>77</v>
      </c>
      <c r="I32" s="140" t="s">
        <v>23</v>
      </c>
      <c r="J32" s="140" t="s">
        <v>342</v>
      </c>
      <c r="K32" s="140" t="s">
        <v>75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32</v>
      </c>
      <c r="W32">
        <v>3.6</v>
      </c>
      <c r="X32" t="s">
        <v>32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336</v>
      </c>
      <c r="B33" s="141" t="s">
        <v>21</v>
      </c>
      <c r="C33" s="140">
        <v>740</v>
      </c>
      <c r="D33" s="140">
        <v>849</v>
      </c>
      <c r="E33" s="140" t="s">
        <v>337</v>
      </c>
      <c r="F33" s="140">
        <v>13486</v>
      </c>
      <c r="G33" s="140" t="s">
        <v>385</v>
      </c>
      <c r="H33" s="140" t="s">
        <v>141</v>
      </c>
      <c r="I33" s="140" t="s">
        <v>135</v>
      </c>
      <c r="J33" s="140" t="s">
        <v>386</v>
      </c>
      <c r="K33" s="140" t="s">
        <v>75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32</v>
      </c>
      <c r="W33">
        <v>5.49</v>
      </c>
      <c r="X33" t="s">
        <v>32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336</v>
      </c>
      <c r="B34" s="141" t="s">
        <v>21</v>
      </c>
      <c r="C34" s="140">
        <v>740</v>
      </c>
      <c r="D34" s="140">
        <v>849</v>
      </c>
      <c r="E34" s="140" t="s">
        <v>337</v>
      </c>
      <c r="F34" s="140">
        <v>17163</v>
      </c>
      <c r="G34" s="140" t="s">
        <v>387</v>
      </c>
      <c r="H34" s="140" t="s">
        <v>81</v>
      </c>
      <c r="I34" s="140" t="s">
        <v>23</v>
      </c>
      <c r="J34" s="140" t="s">
        <v>380</v>
      </c>
      <c r="K34" s="140" t="s">
        <v>75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32</v>
      </c>
      <c r="W34">
        <v>2.2799999999999998</v>
      </c>
      <c r="X34" t="s">
        <v>32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336</v>
      </c>
      <c r="B35" s="141" t="s">
        <v>21</v>
      </c>
      <c r="C35" s="140">
        <v>740</v>
      </c>
      <c r="D35" s="140">
        <v>849</v>
      </c>
      <c r="E35" s="140" t="s">
        <v>337</v>
      </c>
      <c r="F35" s="140">
        <v>22200</v>
      </c>
      <c r="G35" s="140" t="s">
        <v>388</v>
      </c>
      <c r="H35" s="140" t="s">
        <v>82</v>
      </c>
      <c r="I35" s="140" t="s">
        <v>23</v>
      </c>
      <c r="J35" s="140" t="s">
        <v>370</v>
      </c>
      <c r="K35" s="140" t="s">
        <v>75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32</v>
      </c>
      <c r="W35">
        <v>6.65</v>
      </c>
      <c r="X35" t="s">
        <v>32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336</v>
      </c>
      <c r="B36" s="141" t="s">
        <v>21</v>
      </c>
      <c r="C36" s="140">
        <v>740</v>
      </c>
      <c r="D36" s="140">
        <v>849</v>
      </c>
      <c r="E36" s="140" t="s">
        <v>337</v>
      </c>
      <c r="F36" s="140">
        <v>22202</v>
      </c>
      <c r="G36" s="140" t="s">
        <v>389</v>
      </c>
      <c r="H36" s="140" t="s">
        <v>82</v>
      </c>
      <c r="I36" s="140" t="s">
        <v>23</v>
      </c>
      <c r="J36" s="140" t="s">
        <v>390</v>
      </c>
      <c r="K36" s="140" t="s">
        <v>75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32</v>
      </c>
      <c r="W36">
        <v>6.65</v>
      </c>
      <c r="X36" t="s">
        <v>32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336</v>
      </c>
      <c r="B37" s="141" t="s">
        <v>21</v>
      </c>
      <c r="C37" s="140">
        <v>740</v>
      </c>
      <c r="D37" s="140">
        <v>849</v>
      </c>
      <c r="E37" s="140" t="s">
        <v>337</v>
      </c>
      <c r="F37" s="140">
        <v>29143</v>
      </c>
      <c r="G37" s="140" t="s">
        <v>391</v>
      </c>
      <c r="H37" s="140" t="s">
        <v>79</v>
      </c>
      <c r="I37" s="140" t="s">
        <v>23</v>
      </c>
      <c r="J37" s="140" t="s">
        <v>392</v>
      </c>
      <c r="K37" s="140" t="s">
        <v>75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32</v>
      </c>
      <c r="W37">
        <v>3.6</v>
      </c>
      <c r="X37" t="s">
        <v>32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336</v>
      </c>
      <c r="B38" s="141" t="s">
        <v>21</v>
      </c>
      <c r="C38" s="140">
        <v>740</v>
      </c>
      <c r="D38" s="140">
        <v>849</v>
      </c>
      <c r="E38" s="140" t="s">
        <v>337</v>
      </c>
      <c r="F38" s="140">
        <v>18152</v>
      </c>
      <c r="G38" s="140" t="s">
        <v>393</v>
      </c>
      <c r="H38" s="140" t="s">
        <v>26</v>
      </c>
      <c r="I38" s="140" t="s">
        <v>23</v>
      </c>
      <c r="J38" s="140" t="s">
        <v>342</v>
      </c>
      <c r="K38" s="140" t="s">
        <v>24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32</v>
      </c>
      <c r="W38">
        <v>1.42</v>
      </c>
      <c r="X38" t="s">
        <v>32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336</v>
      </c>
      <c r="B39" s="141" t="s">
        <v>21</v>
      </c>
      <c r="C39" s="140">
        <v>740</v>
      </c>
      <c r="D39" s="140">
        <v>849</v>
      </c>
      <c r="E39" s="140" t="s">
        <v>337</v>
      </c>
      <c r="F39" s="140">
        <v>18266</v>
      </c>
      <c r="G39" s="140" t="s">
        <v>394</v>
      </c>
      <c r="H39" s="140" t="s">
        <v>35</v>
      </c>
      <c r="I39" s="140" t="s">
        <v>23</v>
      </c>
      <c r="J39" s="140" t="s">
        <v>339</v>
      </c>
      <c r="K39" s="140" t="s">
        <v>24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32</v>
      </c>
      <c r="W39">
        <v>1.42</v>
      </c>
      <c r="X39" t="s">
        <v>32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336</v>
      </c>
      <c r="B40" s="141" t="s">
        <v>21</v>
      </c>
      <c r="C40" s="140">
        <v>740</v>
      </c>
      <c r="D40" s="140">
        <v>849</v>
      </c>
      <c r="E40" s="140" t="s">
        <v>337</v>
      </c>
      <c r="F40" s="140">
        <v>18268</v>
      </c>
      <c r="G40" s="140" t="s">
        <v>395</v>
      </c>
      <c r="H40" s="140" t="s">
        <v>37</v>
      </c>
      <c r="I40" s="140" t="s">
        <v>23</v>
      </c>
      <c r="J40" s="140" t="s">
        <v>348</v>
      </c>
      <c r="K40" s="140" t="s">
        <v>24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32</v>
      </c>
      <c r="W40">
        <v>1.42</v>
      </c>
      <c r="X40" t="s">
        <v>32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336</v>
      </c>
      <c r="B41" s="141" t="s">
        <v>21</v>
      </c>
      <c r="C41" s="140">
        <v>740</v>
      </c>
      <c r="D41" s="140">
        <v>849</v>
      </c>
      <c r="E41" s="140" t="s">
        <v>337</v>
      </c>
      <c r="F41" s="140">
        <v>20943</v>
      </c>
      <c r="G41" s="140" t="s">
        <v>396</v>
      </c>
      <c r="H41" s="140" t="s">
        <v>37</v>
      </c>
      <c r="I41" s="140" t="s">
        <v>23</v>
      </c>
      <c r="J41" s="140" t="s">
        <v>380</v>
      </c>
      <c r="K41" s="140" t="s">
        <v>24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32</v>
      </c>
      <c r="W41">
        <v>1.42</v>
      </c>
      <c r="X41" t="s">
        <v>32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336</v>
      </c>
      <c r="B42" s="141" t="s">
        <v>21</v>
      </c>
      <c r="C42" s="140">
        <v>740</v>
      </c>
      <c r="D42" s="140">
        <v>849</v>
      </c>
      <c r="E42" s="140" t="s">
        <v>337</v>
      </c>
      <c r="F42" s="140">
        <v>503</v>
      </c>
      <c r="G42" s="140" t="s">
        <v>397</v>
      </c>
      <c r="H42" s="140" t="s">
        <v>98</v>
      </c>
      <c r="I42" s="140" t="s">
        <v>23</v>
      </c>
      <c r="J42" s="140" t="s">
        <v>348</v>
      </c>
      <c r="K42" s="140" t="s">
        <v>92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32</v>
      </c>
      <c r="W42">
        <v>4.82</v>
      </c>
      <c r="X42" t="s">
        <v>32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336</v>
      </c>
      <c r="B43" s="141" t="s">
        <v>21</v>
      </c>
      <c r="C43" s="140">
        <v>740</v>
      </c>
      <c r="D43" s="140">
        <v>849</v>
      </c>
      <c r="E43" s="140" t="s">
        <v>337</v>
      </c>
      <c r="F43" s="140">
        <v>504</v>
      </c>
      <c r="G43" s="140" t="s">
        <v>398</v>
      </c>
      <c r="H43" s="140" t="s">
        <v>95</v>
      </c>
      <c r="I43" s="140" t="s">
        <v>23</v>
      </c>
      <c r="J43" s="140" t="s">
        <v>339</v>
      </c>
      <c r="K43" s="140" t="s">
        <v>92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32</v>
      </c>
      <c r="W43">
        <v>5.69</v>
      </c>
      <c r="X43" t="s">
        <v>32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336</v>
      </c>
      <c r="B44" s="141" t="s">
        <v>21</v>
      </c>
      <c r="C44" s="140">
        <v>740</v>
      </c>
      <c r="D44" s="140">
        <v>849</v>
      </c>
      <c r="E44" s="140" t="s">
        <v>337</v>
      </c>
      <c r="F44" s="140">
        <v>2349</v>
      </c>
      <c r="G44" s="140" t="s">
        <v>399</v>
      </c>
      <c r="H44" s="140" t="s">
        <v>93</v>
      </c>
      <c r="I44" s="140" t="s">
        <v>23</v>
      </c>
      <c r="J44" s="140" t="s">
        <v>342</v>
      </c>
      <c r="K44" s="140" t="s">
        <v>92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32</v>
      </c>
      <c r="W44">
        <v>5.6</v>
      </c>
      <c r="X44" t="s">
        <v>32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336</v>
      </c>
      <c r="B45" s="141" t="s">
        <v>21</v>
      </c>
      <c r="C45" s="140">
        <v>740</v>
      </c>
      <c r="D45" s="140">
        <v>849</v>
      </c>
      <c r="E45" s="140" t="s">
        <v>337</v>
      </c>
      <c r="F45" s="140">
        <v>2350</v>
      </c>
      <c r="G45" s="140" t="s">
        <v>400</v>
      </c>
      <c r="H45" s="140" t="s">
        <v>97</v>
      </c>
      <c r="I45" s="140" t="s">
        <v>23</v>
      </c>
      <c r="J45" s="140" t="s">
        <v>344</v>
      </c>
      <c r="K45" s="140" t="s">
        <v>92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32</v>
      </c>
      <c r="W45">
        <v>5.0199999999999996</v>
      </c>
      <c r="X45" t="s">
        <v>32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336</v>
      </c>
      <c r="B46" s="141" t="s">
        <v>21</v>
      </c>
      <c r="C46" s="140">
        <v>740</v>
      </c>
      <c r="D46" s="140">
        <v>849</v>
      </c>
      <c r="E46" s="140" t="s">
        <v>337</v>
      </c>
      <c r="F46" s="140">
        <v>2353</v>
      </c>
      <c r="G46" s="140" t="s">
        <v>401</v>
      </c>
      <c r="H46" s="140" t="s">
        <v>100</v>
      </c>
      <c r="I46" s="140" t="s">
        <v>23</v>
      </c>
      <c r="J46" s="140" t="s">
        <v>346</v>
      </c>
      <c r="K46" s="140" t="s">
        <v>92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32</v>
      </c>
      <c r="W46">
        <v>5.6</v>
      </c>
      <c r="X46" t="s">
        <v>32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336</v>
      </c>
      <c r="B47" s="141" t="s">
        <v>21</v>
      </c>
      <c r="C47" s="140">
        <v>740</v>
      </c>
      <c r="D47" s="140">
        <v>849</v>
      </c>
      <c r="E47" s="140" t="s">
        <v>337</v>
      </c>
      <c r="F47" s="140">
        <v>2357</v>
      </c>
      <c r="G47" s="140" t="s">
        <v>402</v>
      </c>
      <c r="H47" s="140" t="s">
        <v>99</v>
      </c>
      <c r="I47" s="140" t="s">
        <v>23</v>
      </c>
      <c r="J47" s="140" t="s">
        <v>380</v>
      </c>
      <c r="K47" s="140" t="s">
        <v>92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32</v>
      </c>
      <c r="W47">
        <v>3.8</v>
      </c>
      <c r="X47" t="s">
        <v>32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336</v>
      </c>
      <c r="B48" s="141" t="s">
        <v>21</v>
      </c>
      <c r="C48" s="140">
        <v>740</v>
      </c>
      <c r="D48" s="140">
        <v>849</v>
      </c>
      <c r="E48" s="140" t="s">
        <v>337</v>
      </c>
      <c r="F48" s="140">
        <v>9276</v>
      </c>
      <c r="G48" s="140" t="s">
        <v>403</v>
      </c>
      <c r="H48" s="140" t="s">
        <v>95</v>
      </c>
      <c r="I48" s="140" t="s">
        <v>23</v>
      </c>
      <c r="J48" s="140" t="s">
        <v>352</v>
      </c>
      <c r="K48" s="140" t="s">
        <v>92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32</v>
      </c>
      <c r="W48">
        <v>5.69</v>
      </c>
      <c r="X48" t="s">
        <v>32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336</v>
      </c>
      <c r="B49" s="141" t="s">
        <v>21</v>
      </c>
      <c r="C49" s="140">
        <v>740</v>
      </c>
      <c r="D49" s="140">
        <v>849</v>
      </c>
      <c r="E49" s="140" t="s">
        <v>337</v>
      </c>
      <c r="F49" s="140">
        <v>25700</v>
      </c>
      <c r="G49" s="140" t="s">
        <v>404</v>
      </c>
      <c r="H49" s="140" t="s">
        <v>142</v>
      </c>
      <c r="I49" s="140" t="s">
        <v>135</v>
      </c>
      <c r="J49" s="140" t="s">
        <v>386</v>
      </c>
      <c r="K49" s="140" t="s">
        <v>92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32</v>
      </c>
      <c r="W49">
        <v>9.4145000000000003</v>
      </c>
      <c r="X49" t="s">
        <v>32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336</v>
      </c>
      <c r="B50" s="141" t="s">
        <v>21</v>
      </c>
      <c r="C50" s="140">
        <v>740</v>
      </c>
      <c r="D50" s="140">
        <v>849</v>
      </c>
      <c r="E50" s="140" t="s">
        <v>337</v>
      </c>
      <c r="F50" s="140">
        <v>7977</v>
      </c>
      <c r="G50" s="140" t="s">
        <v>405</v>
      </c>
      <c r="H50" s="140" t="s">
        <v>126</v>
      </c>
      <c r="I50" s="140" t="s">
        <v>122</v>
      </c>
      <c r="J50" s="140" t="s">
        <v>406</v>
      </c>
      <c r="K50" s="140" t="s">
        <v>65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32</v>
      </c>
      <c r="W50">
        <v>4.2699999999999996</v>
      </c>
      <c r="X50" t="s">
        <v>32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336</v>
      </c>
      <c r="B51" s="141" t="s">
        <v>21</v>
      </c>
      <c r="C51" s="140">
        <v>740</v>
      </c>
      <c r="D51" s="140">
        <v>849</v>
      </c>
      <c r="E51" s="140" t="s">
        <v>337</v>
      </c>
      <c r="F51" s="140">
        <v>7979</v>
      </c>
      <c r="G51" s="140" t="s">
        <v>407</v>
      </c>
      <c r="H51" s="140" t="s">
        <v>126</v>
      </c>
      <c r="I51" s="140" t="s">
        <v>122</v>
      </c>
      <c r="J51" s="140" t="s">
        <v>408</v>
      </c>
      <c r="K51" s="140" t="s">
        <v>65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32</v>
      </c>
      <c r="W51">
        <v>4.2699999999999996</v>
      </c>
      <c r="X51" t="s">
        <v>32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336</v>
      </c>
      <c r="B52" s="141" t="s">
        <v>21</v>
      </c>
      <c r="C52" s="140">
        <v>740</v>
      </c>
      <c r="D52" s="140">
        <v>849</v>
      </c>
      <c r="E52" s="140" t="s">
        <v>337</v>
      </c>
      <c r="F52" s="140">
        <v>7980</v>
      </c>
      <c r="G52" s="140" t="s">
        <v>409</v>
      </c>
      <c r="H52" s="140" t="s">
        <v>126</v>
      </c>
      <c r="I52" s="140" t="s">
        <v>122</v>
      </c>
      <c r="J52" s="140" t="s">
        <v>410</v>
      </c>
      <c r="K52" s="140" t="s">
        <v>65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32</v>
      </c>
      <c r="W52">
        <v>4.2699999999999996</v>
      </c>
      <c r="X52" t="s">
        <v>32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336</v>
      </c>
      <c r="B53" s="141" t="s">
        <v>21</v>
      </c>
      <c r="C53" s="140">
        <v>740</v>
      </c>
      <c r="D53" s="140">
        <v>849</v>
      </c>
      <c r="E53" s="140" t="s">
        <v>337</v>
      </c>
      <c r="F53" s="140">
        <v>7981</v>
      </c>
      <c r="G53" s="140" t="s">
        <v>411</v>
      </c>
      <c r="H53" s="140" t="s">
        <v>126</v>
      </c>
      <c r="I53" s="140" t="s">
        <v>122</v>
      </c>
      <c r="J53" s="140" t="s">
        <v>412</v>
      </c>
      <c r="K53" s="140" t="s">
        <v>65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32</v>
      </c>
      <c r="W53">
        <v>4.2699999999999996</v>
      </c>
      <c r="X53" t="s">
        <v>32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336</v>
      </c>
      <c r="B54" s="141" t="s">
        <v>21</v>
      </c>
      <c r="C54" s="140">
        <v>740</v>
      </c>
      <c r="D54" s="140">
        <v>849</v>
      </c>
      <c r="E54" s="140" t="s">
        <v>337</v>
      </c>
      <c r="F54" s="140">
        <v>7982</v>
      </c>
      <c r="G54" s="140" t="s">
        <v>413</v>
      </c>
      <c r="H54" s="140" t="s">
        <v>126</v>
      </c>
      <c r="I54" s="140" t="s">
        <v>122</v>
      </c>
      <c r="J54" s="140" t="s">
        <v>414</v>
      </c>
      <c r="K54" s="140" t="s">
        <v>65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32</v>
      </c>
      <c r="W54">
        <v>4.2699999999999996</v>
      </c>
      <c r="X54" t="s">
        <v>32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336</v>
      </c>
      <c r="B55" s="141" t="s">
        <v>21</v>
      </c>
      <c r="C55" s="140">
        <v>740</v>
      </c>
      <c r="D55" s="140">
        <v>849</v>
      </c>
      <c r="E55" s="140" t="s">
        <v>337</v>
      </c>
      <c r="F55" s="140">
        <v>7983</v>
      </c>
      <c r="G55" s="140" t="s">
        <v>415</v>
      </c>
      <c r="H55" s="140" t="s">
        <v>126</v>
      </c>
      <c r="I55" s="140" t="s">
        <v>122</v>
      </c>
      <c r="J55" s="140" t="s">
        <v>416</v>
      </c>
      <c r="K55" s="140" t="s">
        <v>65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32</v>
      </c>
      <c r="W55">
        <v>4.2699999999999996</v>
      </c>
      <c r="X55" t="s">
        <v>32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336</v>
      </c>
      <c r="B56" s="141" t="s">
        <v>21</v>
      </c>
      <c r="C56" s="140">
        <v>740</v>
      </c>
      <c r="D56" s="140">
        <v>849</v>
      </c>
      <c r="E56" s="140" t="s">
        <v>337</v>
      </c>
      <c r="F56" s="140">
        <v>7985</v>
      </c>
      <c r="G56" s="140" t="s">
        <v>417</v>
      </c>
      <c r="H56" s="140" t="s">
        <v>126</v>
      </c>
      <c r="I56" s="140" t="s">
        <v>122</v>
      </c>
      <c r="J56" s="140" t="s">
        <v>418</v>
      </c>
      <c r="K56" s="140" t="s">
        <v>65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32</v>
      </c>
      <c r="W56">
        <v>4.2699999999999996</v>
      </c>
      <c r="X56" t="s">
        <v>32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419</v>
      </c>
      <c r="B57" s="141" t="s">
        <v>21</v>
      </c>
      <c r="C57" s="140">
        <v>37646</v>
      </c>
      <c r="D57" s="140">
        <v>376469</v>
      </c>
      <c r="E57" s="140" t="s">
        <v>420</v>
      </c>
      <c r="F57" s="140">
        <v>19229</v>
      </c>
      <c r="G57" s="140" t="s">
        <v>356</v>
      </c>
      <c r="H57" s="140" t="s">
        <v>159</v>
      </c>
      <c r="I57" s="140" t="s">
        <v>135</v>
      </c>
      <c r="J57" s="140" t="s">
        <v>354</v>
      </c>
      <c r="K57" s="140" t="s">
        <v>136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32</v>
      </c>
      <c r="W57">
        <v>7.29</v>
      </c>
      <c r="X57" t="s">
        <v>32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419</v>
      </c>
      <c r="B58" s="141" t="s">
        <v>21</v>
      </c>
      <c r="C58" s="140">
        <v>37646</v>
      </c>
      <c r="D58" s="140">
        <v>376469</v>
      </c>
      <c r="E58" s="140" t="s">
        <v>420</v>
      </c>
      <c r="F58" s="140">
        <v>21666</v>
      </c>
      <c r="G58" s="140" t="s">
        <v>359</v>
      </c>
      <c r="H58" s="140" t="s">
        <v>159</v>
      </c>
      <c r="I58" s="140" t="s">
        <v>135</v>
      </c>
      <c r="J58" s="140" t="s">
        <v>360</v>
      </c>
      <c r="K58" s="140" t="s">
        <v>136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32</v>
      </c>
      <c r="W58">
        <v>7.29</v>
      </c>
      <c r="X58" t="s">
        <v>32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419</v>
      </c>
      <c r="B59" s="141" t="s">
        <v>21</v>
      </c>
      <c r="C59" s="140">
        <v>37646</v>
      </c>
      <c r="D59" s="140">
        <v>376469</v>
      </c>
      <c r="E59" s="140" t="s">
        <v>420</v>
      </c>
      <c r="F59" s="140">
        <v>26607</v>
      </c>
      <c r="G59" s="140" t="s">
        <v>421</v>
      </c>
      <c r="H59" s="140" t="s">
        <v>159</v>
      </c>
      <c r="I59" s="140" t="s">
        <v>135</v>
      </c>
      <c r="J59" s="140" t="s">
        <v>422</v>
      </c>
      <c r="K59" s="140" t="s">
        <v>136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32</v>
      </c>
      <c r="W59">
        <v>7.29</v>
      </c>
      <c r="X59" t="s">
        <v>32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419</v>
      </c>
      <c r="B60" s="141" t="s">
        <v>21</v>
      </c>
      <c r="C60" s="140">
        <v>37646</v>
      </c>
      <c r="D60" s="140">
        <v>376469</v>
      </c>
      <c r="E60" s="140" t="s">
        <v>420</v>
      </c>
      <c r="F60" s="140">
        <v>14842</v>
      </c>
      <c r="G60" s="140" t="s">
        <v>363</v>
      </c>
      <c r="H60" s="140" t="s">
        <v>40</v>
      </c>
      <c r="I60" s="140" t="s">
        <v>23</v>
      </c>
      <c r="J60" s="140" t="s">
        <v>339</v>
      </c>
      <c r="K60" s="140" t="s">
        <v>38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32</v>
      </c>
      <c r="W60">
        <v>1.8</v>
      </c>
      <c r="X60" t="s">
        <v>32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419</v>
      </c>
      <c r="B61" s="141" t="s">
        <v>21</v>
      </c>
      <c r="C61" s="140">
        <v>37646</v>
      </c>
      <c r="D61" s="140">
        <v>376469</v>
      </c>
      <c r="E61" s="140" t="s">
        <v>420</v>
      </c>
      <c r="F61" s="140">
        <v>14844</v>
      </c>
      <c r="G61" s="140" t="s">
        <v>364</v>
      </c>
      <c r="H61" s="140" t="s">
        <v>39</v>
      </c>
      <c r="I61" s="140" t="s">
        <v>23</v>
      </c>
      <c r="J61" s="140" t="s">
        <v>342</v>
      </c>
      <c r="K61" s="140" t="s">
        <v>38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32</v>
      </c>
      <c r="W61">
        <v>1.8</v>
      </c>
      <c r="X61" t="s">
        <v>32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419</v>
      </c>
      <c r="B62" s="141" t="s">
        <v>21</v>
      </c>
      <c r="C62" s="140">
        <v>37646</v>
      </c>
      <c r="D62" s="140">
        <v>376469</v>
      </c>
      <c r="E62" s="140" t="s">
        <v>420</v>
      </c>
      <c r="F62" s="140">
        <v>9084</v>
      </c>
      <c r="G62" s="140" t="s">
        <v>365</v>
      </c>
      <c r="H62" s="140" t="s">
        <v>54</v>
      </c>
      <c r="I62" s="140" t="s">
        <v>23</v>
      </c>
      <c r="J62" s="140" t="s">
        <v>342</v>
      </c>
      <c r="K62" s="140" t="s">
        <v>53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32</v>
      </c>
      <c r="W62">
        <v>2.19</v>
      </c>
      <c r="X62" t="s">
        <v>32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419</v>
      </c>
      <c r="B63" s="141" t="s">
        <v>21</v>
      </c>
      <c r="C63" s="140">
        <v>37646</v>
      </c>
      <c r="D63" s="140">
        <v>376469</v>
      </c>
      <c r="E63" s="140" t="s">
        <v>420</v>
      </c>
      <c r="F63" s="140">
        <v>9087</v>
      </c>
      <c r="G63" s="140" t="s">
        <v>367</v>
      </c>
      <c r="H63" s="140" t="s">
        <v>57</v>
      </c>
      <c r="I63" s="140" t="s">
        <v>23</v>
      </c>
      <c r="J63" s="140" t="s">
        <v>344</v>
      </c>
      <c r="K63" s="140" t="s">
        <v>53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32</v>
      </c>
      <c r="W63">
        <v>2.08</v>
      </c>
      <c r="X63" t="s">
        <v>32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419</v>
      </c>
      <c r="B64" s="141" t="s">
        <v>21</v>
      </c>
      <c r="C64" s="140">
        <v>37646</v>
      </c>
      <c r="D64" s="140">
        <v>376469</v>
      </c>
      <c r="E64" s="140" t="s">
        <v>420</v>
      </c>
      <c r="F64" s="140">
        <v>9089</v>
      </c>
      <c r="G64" s="140" t="s">
        <v>368</v>
      </c>
      <c r="H64" s="140" t="s">
        <v>58</v>
      </c>
      <c r="I64" s="140" t="s">
        <v>23</v>
      </c>
      <c r="J64" s="140" t="s">
        <v>348</v>
      </c>
      <c r="K64" s="140" t="s">
        <v>53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32</v>
      </c>
      <c r="W64">
        <v>2.08</v>
      </c>
      <c r="X64" t="s">
        <v>32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419</v>
      </c>
      <c r="B65" s="141" t="s">
        <v>21</v>
      </c>
      <c r="C65" s="140">
        <v>37646</v>
      </c>
      <c r="D65" s="140">
        <v>376469</v>
      </c>
      <c r="E65" s="140" t="s">
        <v>420</v>
      </c>
      <c r="F65" s="140">
        <v>9091</v>
      </c>
      <c r="G65" s="140" t="s">
        <v>369</v>
      </c>
      <c r="H65" s="140" t="s">
        <v>59</v>
      </c>
      <c r="I65" s="140" t="s">
        <v>23</v>
      </c>
      <c r="J65" s="140" t="s">
        <v>370</v>
      </c>
      <c r="K65" s="140" t="s">
        <v>53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32</v>
      </c>
      <c r="W65">
        <v>2.66</v>
      </c>
      <c r="X65" t="s">
        <v>32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419</v>
      </c>
      <c r="B66" s="141" t="s">
        <v>21</v>
      </c>
      <c r="C66" s="140">
        <v>37646</v>
      </c>
      <c r="D66" s="140">
        <v>376469</v>
      </c>
      <c r="E66" s="140" t="s">
        <v>420</v>
      </c>
      <c r="F66" s="140">
        <v>9096</v>
      </c>
      <c r="G66" s="140" t="s">
        <v>374</v>
      </c>
      <c r="H66" s="140" t="s">
        <v>56</v>
      </c>
      <c r="I66" s="140" t="s">
        <v>23</v>
      </c>
      <c r="J66" s="140" t="s">
        <v>339</v>
      </c>
      <c r="K66" s="140" t="s">
        <v>53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32</v>
      </c>
      <c r="W66">
        <v>2.08</v>
      </c>
      <c r="X66" t="s">
        <v>32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419</v>
      </c>
      <c r="B67" s="141" t="s">
        <v>21</v>
      </c>
      <c r="C67" s="140">
        <v>37646</v>
      </c>
      <c r="D67" s="140">
        <v>376469</v>
      </c>
      <c r="E67" s="140" t="s">
        <v>420</v>
      </c>
      <c r="F67" s="140">
        <v>9274</v>
      </c>
      <c r="G67" s="140" t="s">
        <v>375</v>
      </c>
      <c r="H67" s="140" t="s">
        <v>56</v>
      </c>
      <c r="I67" s="140" t="s">
        <v>23</v>
      </c>
      <c r="J67" s="140" t="s">
        <v>352</v>
      </c>
      <c r="K67" s="140" t="s">
        <v>53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32</v>
      </c>
      <c r="W67">
        <v>2.08</v>
      </c>
      <c r="X67" t="s">
        <v>32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419</v>
      </c>
      <c r="B68" s="141" t="s">
        <v>21</v>
      </c>
      <c r="C68" s="140">
        <v>37646</v>
      </c>
      <c r="D68" s="140">
        <v>376469</v>
      </c>
      <c r="E68" s="140" t="s">
        <v>420</v>
      </c>
      <c r="F68" s="140">
        <v>9734</v>
      </c>
      <c r="G68" s="140" t="s">
        <v>376</v>
      </c>
      <c r="H68" s="140" t="s">
        <v>54</v>
      </c>
      <c r="I68" s="140" t="s">
        <v>23</v>
      </c>
      <c r="J68" s="140" t="s">
        <v>342</v>
      </c>
      <c r="K68" s="140" t="s">
        <v>53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32</v>
      </c>
      <c r="W68">
        <v>2.19</v>
      </c>
      <c r="X68" t="s">
        <v>32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419</v>
      </c>
      <c r="B69" s="141" t="s">
        <v>21</v>
      </c>
      <c r="C69" s="140">
        <v>37646</v>
      </c>
      <c r="D69" s="140">
        <v>376469</v>
      </c>
      <c r="E69" s="140" t="s">
        <v>420</v>
      </c>
      <c r="F69" s="140">
        <v>10389</v>
      </c>
      <c r="G69" s="140" t="s">
        <v>379</v>
      </c>
      <c r="H69" s="140" t="s">
        <v>58</v>
      </c>
      <c r="I69" s="140" t="s">
        <v>23</v>
      </c>
      <c r="J69" s="140" t="s">
        <v>380</v>
      </c>
      <c r="K69" s="140" t="s">
        <v>53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32</v>
      </c>
      <c r="W69">
        <v>2.08</v>
      </c>
      <c r="X69" t="s">
        <v>32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419</v>
      </c>
      <c r="B70" s="141" t="s">
        <v>21</v>
      </c>
      <c r="C70" s="140">
        <v>37646</v>
      </c>
      <c r="D70" s="140">
        <v>376469</v>
      </c>
      <c r="E70" s="140" t="s">
        <v>420</v>
      </c>
      <c r="F70" s="140">
        <v>28512</v>
      </c>
      <c r="G70" s="140" t="s">
        <v>423</v>
      </c>
      <c r="H70" s="140" t="s">
        <v>90</v>
      </c>
      <c r="I70" s="140" t="s">
        <v>23</v>
      </c>
      <c r="J70" s="140" t="s">
        <v>392</v>
      </c>
      <c r="K70" s="140" t="s">
        <v>88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32</v>
      </c>
      <c r="W70">
        <v>4.16</v>
      </c>
      <c r="X70" t="s">
        <v>32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419</v>
      </c>
      <c r="B71" s="141" t="s">
        <v>21</v>
      </c>
      <c r="C71" s="140">
        <v>37646</v>
      </c>
      <c r="D71" s="140">
        <v>376469</v>
      </c>
      <c r="E71" s="140" t="s">
        <v>420</v>
      </c>
      <c r="F71" s="140">
        <v>253</v>
      </c>
      <c r="G71" s="140" t="s">
        <v>383</v>
      </c>
      <c r="H71" s="140" t="s">
        <v>80</v>
      </c>
      <c r="I71" s="140" t="s">
        <v>23</v>
      </c>
      <c r="J71" s="140" t="s">
        <v>348</v>
      </c>
      <c r="K71" s="140" t="s">
        <v>75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32</v>
      </c>
      <c r="W71">
        <v>2.2799999999999998</v>
      </c>
      <c r="X71" t="s">
        <v>32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419</v>
      </c>
      <c r="B72" s="141" t="s">
        <v>21</v>
      </c>
      <c r="C72" s="140">
        <v>37646</v>
      </c>
      <c r="D72" s="140">
        <v>376469</v>
      </c>
      <c r="E72" s="140" t="s">
        <v>420</v>
      </c>
      <c r="F72" s="140">
        <v>2132</v>
      </c>
      <c r="G72" s="140" t="s">
        <v>384</v>
      </c>
      <c r="H72" s="140" t="s">
        <v>77</v>
      </c>
      <c r="I72" s="140" t="s">
        <v>23</v>
      </c>
      <c r="J72" s="140" t="s">
        <v>342</v>
      </c>
      <c r="K72" s="140" t="s">
        <v>75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32</v>
      </c>
      <c r="W72">
        <v>3.6</v>
      </c>
      <c r="X72" t="s">
        <v>32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419</v>
      </c>
      <c r="B73" s="141" t="s">
        <v>21</v>
      </c>
      <c r="C73" s="140">
        <v>37646</v>
      </c>
      <c r="D73" s="140">
        <v>376469</v>
      </c>
      <c r="E73" s="140" t="s">
        <v>420</v>
      </c>
      <c r="F73" s="140">
        <v>17163</v>
      </c>
      <c r="G73" s="140" t="s">
        <v>387</v>
      </c>
      <c r="H73" s="140" t="s">
        <v>81</v>
      </c>
      <c r="I73" s="140" t="s">
        <v>23</v>
      </c>
      <c r="J73" s="140" t="s">
        <v>380</v>
      </c>
      <c r="K73" s="140" t="s">
        <v>75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32</v>
      </c>
      <c r="W73">
        <v>2.2799999999999998</v>
      </c>
      <c r="X73" t="s">
        <v>32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419</v>
      </c>
      <c r="B74" s="141" t="s">
        <v>21</v>
      </c>
      <c r="C74" s="140">
        <v>37646</v>
      </c>
      <c r="D74" s="140">
        <v>376469</v>
      </c>
      <c r="E74" s="140" t="s">
        <v>420</v>
      </c>
      <c r="F74" s="140">
        <v>18152</v>
      </c>
      <c r="G74" s="140" t="s">
        <v>393</v>
      </c>
      <c r="H74" s="140" t="s">
        <v>26</v>
      </c>
      <c r="I74" s="140" t="s">
        <v>23</v>
      </c>
      <c r="J74" s="140" t="s">
        <v>342</v>
      </c>
      <c r="K74" s="140" t="s">
        <v>24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32</v>
      </c>
      <c r="W74">
        <v>1.42</v>
      </c>
      <c r="X74" t="s">
        <v>32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419</v>
      </c>
      <c r="B75" s="141" t="s">
        <v>21</v>
      </c>
      <c r="C75" s="140">
        <v>37646</v>
      </c>
      <c r="D75" s="140">
        <v>376469</v>
      </c>
      <c r="E75" s="140" t="s">
        <v>420</v>
      </c>
      <c r="F75" s="140">
        <v>18266</v>
      </c>
      <c r="G75" s="140" t="s">
        <v>394</v>
      </c>
      <c r="H75" s="140" t="s">
        <v>35</v>
      </c>
      <c r="I75" s="140" t="s">
        <v>23</v>
      </c>
      <c r="J75" s="140" t="s">
        <v>339</v>
      </c>
      <c r="K75" s="140" t="s">
        <v>24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32</v>
      </c>
      <c r="W75">
        <v>1.42</v>
      </c>
      <c r="X75" t="s">
        <v>32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419</v>
      </c>
      <c r="B76" s="141" t="s">
        <v>21</v>
      </c>
      <c r="C76" s="140">
        <v>37646</v>
      </c>
      <c r="D76" s="140">
        <v>376469</v>
      </c>
      <c r="E76" s="140" t="s">
        <v>420</v>
      </c>
      <c r="F76" s="140">
        <v>18267</v>
      </c>
      <c r="G76" s="140" t="s">
        <v>424</v>
      </c>
      <c r="H76" s="140" t="s">
        <v>36</v>
      </c>
      <c r="I76" s="140" t="s">
        <v>23</v>
      </c>
      <c r="J76" s="140" t="s">
        <v>344</v>
      </c>
      <c r="K76" s="140" t="s">
        <v>24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32</v>
      </c>
      <c r="W76">
        <v>1.42</v>
      </c>
      <c r="X76" t="s">
        <v>32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419</v>
      </c>
      <c r="B77" s="141" t="s">
        <v>21</v>
      </c>
      <c r="C77" s="140">
        <v>37646</v>
      </c>
      <c r="D77" s="140">
        <v>376469</v>
      </c>
      <c r="E77" s="140" t="s">
        <v>420</v>
      </c>
      <c r="F77" s="140">
        <v>18268</v>
      </c>
      <c r="G77" s="140" t="s">
        <v>395</v>
      </c>
      <c r="H77" s="140" t="s">
        <v>37</v>
      </c>
      <c r="I77" s="140" t="s">
        <v>23</v>
      </c>
      <c r="J77" s="140" t="s">
        <v>348</v>
      </c>
      <c r="K77" s="140" t="s">
        <v>24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32</v>
      </c>
      <c r="W77">
        <v>1.42</v>
      </c>
      <c r="X77" t="s">
        <v>32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419</v>
      </c>
      <c r="B78" s="141" t="s">
        <v>21</v>
      </c>
      <c r="C78" s="140">
        <v>37646</v>
      </c>
      <c r="D78" s="140">
        <v>376469</v>
      </c>
      <c r="E78" s="140" t="s">
        <v>420</v>
      </c>
      <c r="F78" s="140">
        <v>20943</v>
      </c>
      <c r="G78" s="140" t="s">
        <v>396</v>
      </c>
      <c r="H78" s="140" t="s">
        <v>37</v>
      </c>
      <c r="I78" s="140" t="s">
        <v>23</v>
      </c>
      <c r="J78" s="140" t="s">
        <v>380</v>
      </c>
      <c r="K78" s="140" t="s">
        <v>24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32</v>
      </c>
      <c r="W78">
        <v>1.42</v>
      </c>
      <c r="X78" t="s">
        <v>32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419</v>
      </c>
      <c r="B79" s="141" t="s">
        <v>21</v>
      </c>
      <c r="C79" s="140">
        <v>37646</v>
      </c>
      <c r="D79" s="140">
        <v>376469</v>
      </c>
      <c r="E79" s="140" t="s">
        <v>420</v>
      </c>
      <c r="F79" s="140">
        <v>503</v>
      </c>
      <c r="G79" s="140" t="s">
        <v>397</v>
      </c>
      <c r="H79" s="140" t="s">
        <v>98</v>
      </c>
      <c r="I79" s="140" t="s">
        <v>23</v>
      </c>
      <c r="J79" s="140" t="s">
        <v>348</v>
      </c>
      <c r="K79" s="140" t="s">
        <v>92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32</v>
      </c>
      <c r="W79">
        <v>4.82</v>
      </c>
      <c r="X79" t="s">
        <v>32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419</v>
      </c>
      <c r="B80" s="141" t="s">
        <v>21</v>
      </c>
      <c r="C80" s="140">
        <v>37646</v>
      </c>
      <c r="D80" s="140">
        <v>376469</v>
      </c>
      <c r="E80" s="140" t="s">
        <v>420</v>
      </c>
      <c r="F80" s="140">
        <v>504</v>
      </c>
      <c r="G80" s="140" t="s">
        <v>398</v>
      </c>
      <c r="H80" s="140" t="s">
        <v>95</v>
      </c>
      <c r="I80" s="140" t="s">
        <v>23</v>
      </c>
      <c r="J80" s="140" t="s">
        <v>339</v>
      </c>
      <c r="K80" s="140" t="s">
        <v>92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32</v>
      </c>
      <c r="W80">
        <v>5.69</v>
      </c>
      <c r="X80" t="s">
        <v>32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419</v>
      </c>
      <c r="B81" s="141" t="s">
        <v>21</v>
      </c>
      <c r="C81" s="140">
        <v>37646</v>
      </c>
      <c r="D81" s="140">
        <v>376469</v>
      </c>
      <c r="E81" s="140" t="s">
        <v>420</v>
      </c>
      <c r="F81" s="140">
        <v>1166</v>
      </c>
      <c r="G81" s="140" t="s">
        <v>425</v>
      </c>
      <c r="H81" s="140" t="s">
        <v>98</v>
      </c>
      <c r="I81" s="140" t="s">
        <v>23</v>
      </c>
      <c r="J81" s="140" t="s">
        <v>426</v>
      </c>
      <c r="K81" s="140" t="s">
        <v>92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32</v>
      </c>
      <c r="W81">
        <v>4.82</v>
      </c>
      <c r="X81" t="s">
        <v>32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419</v>
      </c>
      <c r="B82" s="141" t="s">
        <v>21</v>
      </c>
      <c r="C82" s="140">
        <v>37646</v>
      </c>
      <c r="D82" s="140">
        <v>376469</v>
      </c>
      <c r="E82" s="140" t="s">
        <v>420</v>
      </c>
      <c r="F82" s="140">
        <v>2349</v>
      </c>
      <c r="G82" s="140" t="s">
        <v>399</v>
      </c>
      <c r="H82" s="140" t="s">
        <v>93</v>
      </c>
      <c r="I82" s="140" t="s">
        <v>23</v>
      </c>
      <c r="J82" s="140" t="s">
        <v>342</v>
      </c>
      <c r="K82" s="140" t="s">
        <v>92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32</v>
      </c>
      <c r="W82">
        <v>5.6</v>
      </c>
      <c r="X82" t="s">
        <v>32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419</v>
      </c>
      <c r="B83" s="141" t="s">
        <v>21</v>
      </c>
      <c r="C83" s="140">
        <v>37646</v>
      </c>
      <c r="D83" s="140">
        <v>376469</v>
      </c>
      <c r="E83" s="140" t="s">
        <v>420</v>
      </c>
      <c r="F83" s="140">
        <v>2350</v>
      </c>
      <c r="G83" s="140" t="s">
        <v>400</v>
      </c>
      <c r="H83" s="140" t="s">
        <v>97</v>
      </c>
      <c r="I83" s="140" t="s">
        <v>23</v>
      </c>
      <c r="J83" s="140" t="s">
        <v>344</v>
      </c>
      <c r="K83" s="140" t="s">
        <v>92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32</v>
      </c>
      <c r="W83">
        <v>5.0199999999999996</v>
      </c>
      <c r="X83" t="s">
        <v>32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419</v>
      </c>
      <c r="B84" s="141" t="s">
        <v>21</v>
      </c>
      <c r="C84" s="140">
        <v>37646</v>
      </c>
      <c r="D84" s="140">
        <v>376469</v>
      </c>
      <c r="E84" s="140" t="s">
        <v>420</v>
      </c>
      <c r="F84" s="140">
        <v>2353</v>
      </c>
      <c r="G84" s="140" t="s">
        <v>401</v>
      </c>
      <c r="H84" s="140" t="s">
        <v>100</v>
      </c>
      <c r="I84" s="140" t="s">
        <v>23</v>
      </c>
      <c r="J84" s="140" t="s">
        <v>346</v>
      </c>
      <c r="K84" s="140" t="s">
        <v>92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32</v>
      </c>
      <c r="W84">
        <v>5.6</v>
      </c>
      <c r="X84" t="s">
        <v>32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419</v>
      </c>
      <c r="B85" s="141" t="s">
        <v>21</v>
      </c>
      <c r="C85" s="140">
        <v>37646</v>
      </c>
      <c r="D85" s="140">
        <v>376469</v>
      </c>
      <c r="E85" s="140" t="s">
        <v>420</v>
      </c>
      <c r="F85" s="140">
        <v>2357</v>
      </c>
      <c r="G85" s="140" t="s">
        <v>402</v>
      </c>
      <c r="H85" s="140" t="s">
        <v>99</v>
      </c>
      <c r="I85" s="140" t="s">
        <v>23</v>
      </c>
      <c r="J85" s="140" t="s">
        <v>380</v>
      </c>
      <c r="K85" s="140" t="s">
        <v>92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32</v>
      </c>
      <c r="W85">
        <v>3.8</v>
      </c>
      <c r="X85" t="s">
        <v>32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419</v>
      </c>
      <c r="B86" s="141" t="s">
        <v>21</v>
      </c>
      <c r="C86" s="140">
        <v>37646</v>
      </c>
      <c r="D86" s="140">
        <v>376469</v>
      </c>
      <c r="E86" s="140" t="s">
        <v>420</v>
      </c>
      <c r="F86" s="140">
        <v>4409</v>
      </c>
      <c r="G86" s="140" t="s">
        <v>427</v>
      </c>
      <c r="H86" s="140" t="s">
        <v>95</v>
      </c>
      <c r="I86" s="140" t="s">
        <v>23</v>
      </c>
      <c r="J86" s="140" t="s">
        <v>350</v>
      </c>
      <c r="K86" s="140" t="s">
        <v>92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32</v>
      </c>
      <c r="W86">
        <v>5.69</v>
      </c>
      <c r="X86" t="s">
        <v>32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419</v>
      </c>
      <c r="B87" s="141" t="s">
        <v>21</v>
      </c>
      <c r="C87" s="140">
        <v>37646</v>
      </c>
      <c r="D87" s="140">
        <v>376469</v>
      </c>
      <c r="E87" s="140" t="s">
        <v>420</v>
      </c>
      <c r="F87" s="140">
        <v>25700</v>
      </c>
      <c r="G87" s="140" t="s">
        <v>404</v>
      </c>
      <c r="H87" s="140" t="s">
        <v>142</v>
      </c>
      <c r="I87" s="140" t="s">
        <v>135</v>
      </c>
      <c r="J87" s="140" t="s">
        <v>386</v>
      </c>
      <c r="K87" s="140" t="s">
        <v>92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32</v>
      </c>
      <c r="W87">
        <v>9.4145000000000003</v>
      </c>
      <c r="X87" t="s">
        <v>32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419</v>
      </c>
      <c r="B88" s="141" t="s">
        <v>21</v>
      </c>
      <c r="C88" s="140">
        <v>37646</v>
      </c>
      <c r="D88" s="140">
        <v>376469</v>
      </c>
      <c r="E88" s="140" t="s">
        <v>420</v>
      </c>
      <c r="F88" s="140">
        <v>7977</v>
      </c>
      <c r="G88" s="140" t="s">
        <v>405</v>
      </c>
      <c r="H88" s="140" t="s">
        <v>126</v>
      </c>
      <c r="I88" s="140" t="s">
        <v>122</v>
      </c>
      <c r="J88" s="140" t="s">
        <v>406</v>
      </c>
      <c r="K88" s="140" t="s">
        <v>65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32</v>
      </c>
      <c r="W88">
        <v>4.2699999999999996</v>
      </c>
      <c r="X88" t="s">
        <v>32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419</v>
      </c>
      <c r="B89" s="141" t="s">
        <v>21</v>
      </c>
      <c r="C89" s="140">
        <v>37646</v>
      </c>
      <c r="D89" s="140">
        <v>376469</v>
      </c>
      <c r="E89" s="140" t="s">
        <v>420</v>
      </c>
      <c r="F89" s="140">
        <v>7979</v>
      </c>
      <c r="G89" s="140" t="s">
        <v>407</v>
      </c>
      <c r="H89" s="140" t="s">
        <v>126</v>
      </c>
      <c r="I89" s="140" t="s">
        <v>122</v>
      </c>
      <c r="J89" s="140" t="s">
        <v>408</v>
      </c>
      <c r="K89" s="140" t="s">
        <v>65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32</v>
      </c>
      <c r="W89">
        <v>4.2699999999999996</v>
      </c>
      <c r="X89" t="s">
        <v>32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419</v>
      </c>
      <c r="B90" s="141" t="s">
        <v>21</v>
      </c>
      <c r="C90" s="140">
        <v>37646</v>
      </c>
      <c r="D90" s="140">
        <v>376469</v>
      </c>
      <c r="E90" s="140" t="s">
        <v>420</v>
      </c>
      <c r="F90" s="140">
        <v>7980</v>
      </c>
      <c r="G90" s="140" t="s">
        <v>409</v>
      </c>
      <c r="H90" s="140" t="s">
        <v>126</v>
      </c>
      <c r="I90" s="140" t="s">
        <v>122</v>
      </c>
      <c r="J90" s="140" t="s">
        <v>410</v>
      </c>
      <c r="K90" s="140" t="s">
        <v>65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32</v>
      </c>
      <c r="W90">
        <v>4.2699999999999996</v>
      </c>
      <c r="X90" t="s">
        <v>32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419</v>
      </c>
      <c r="B91" s="141" t="s">
        <v>21</v>
      </c>
      <c r="C91" s="140">
        <v>37646</v>
      </c>
      <c r="D91" s="140">
        <v>376469</v>
      </c>
      <c r="E91" s="140" t="s">
        <v>420</v>
      </c>
      <c r="F91" s="140">
        <v>7981</v>
      </c>
      <c r="G91" s="140" t="s">
        <v>411</v>
      </c>
      <c r="H91" s="140" t="s">
        <v>126</v>
      </c>
      <c r="I91" s="140" t="s">
        <v>122</v>
      </c>
      <c r="J91" s="140" t="s">
        <v>412</v>
      </c>
      <c r="K91" s="140" t="s">
        <v>65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32</v>
      </c>
      <c r="W91">
        <v>4.2699999999999996</v>
      </c>
      <c r="X91" t="s">
        <v>32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419</v>
      </c>
      <c r="B92" s="141" t="s">
        <v>21</v>
      </c>
      <c r="C92" s="140">
        <v>37646</v>
      </c>
      <c r="D92" s="140">
        <v>376469</v>
      </c>
      <c r="E92" s="140" t="s">
        <v>420</v>
      </c>
      <c r="F92" s="140">
        <v>7983</v>
      </c>
      <c r="G92" s="140" t="s">
        <v>415</v>
      </c>
      <c r="H92" s="140" t="s">
        <v>126</v>
      </c>
      <c r="I92" s="140" t="s">
        <v>122</v>
      </c>
      <c r="J92" s="140" t="s">
        <v>416</v>
      </c>
      <c r="K92" s="140" t="s">
        <v>65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32</v>
      </c>
      <c r="W92">
        <v>4.2699999999999996</v>
      </c>
      <c r="X92" t="s">
        <v>32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419</v>
      </c>
      <c r="B93" s="141" t="s">
        <v>21</v>
      </c>
      <c r="C93" s="140">
        <v>37646</v>
      </c>
      <c r="D93" s="140">
        <v>376469</v>
      </c>
      <c r="E93" s="140" t="s">
        <v>420</v>
      </c>
      <c r="F93" s="140">
        <v>7985</v>
      </c>
      <c r="G93" s="140" t="s">
        <v>417</v>
      </c>
      <c r="H93" s="140" t="s">
        <v>126</v>
      </c>
      <c r="I93" s="140" t="s">
        <v>122</v>
      </c>
      <c r="J93" s="140" t="s">
        <v>418</v>
      </c>
      <c r="K93" s="140" t="s">
        <v>65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32</v>
      </c>
      <c r="W93">
        <v>4.2699999999999996</v>
      </c>
      <c r="X93" t="s">
        <v>32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419</v>
      </c>
      <c r="B94" s="141" t="s">
        <v>21</v>
      </c>
      <c r="C94" s="140">
        <v>49535</v>
      </c>
      <c r="D94" s="140">
        <v>495352</v>
      </c>
      <c r="E94" s="140" t="s">
        <v>428</v>
      </c>
      <c r="F94" s="140">
        <v>772</v>
      </c>
      <c r="G94" s="140" t="s">
        <v>338</v>
      </c>
      <c r="H94" s="140" t="s">
        <v>115</v>
      </c>
      <c r="I94" s="140" t="s">
        <v>23</v>
      </c>
      <c r="J94" s="140" t="s">
        <v>339</v>
      </c>
      <c r="K94" s="140" t="s">
        <v>340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32</v>
      </c>
      <c r="W94">
        <v>207</v>
      </c>
      <c r="X94" t="s">
        <v>32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419</v>
      </c>
      <c r="B95" s="141" t="s">
        <v>21</v>
      </c>
      <c r="C95" s="140">
        <v>49535</v>
      </c>
      <c r="D95" s="140">
        <v>495352</v>
      </c>
      <c r="E95" s="140" t="s">
        <v>428</v>
      </c>
      <c r="F95" s="140">
        <v>2243</v>
      </c>
      <c r="G95" s="140" t="s">
        <v>341</v>
      </c>
      <c r="H95" s="140" t="s">
        <v>115</v>
      </c>
      <c r="I95" s="140" t="s">
        <v>23</v>
      </c>
      <c r="J95" s="140" t="s">
        <v>342</v>
      </c>
      <c r="K95" s="140" t="s">
        <v>340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32</v>
      </c>
      <c r="W95">
        <v>207</v>
      </c>
      <c r="X95" t="s">
        <v>32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419</v>
      </c>
      <c r="B96" s="141" t="s">
        <v>21</v>
      </c>
      <c r="C96" s="140">
        <v>49535</v>
      </c>
      <c r="D96" s="140">
        <v>495352</v>
      </c>
      <c r="E96" s="140" t="s">
        <v>428</v>
      </c>
      <c r="F96" s="140">
        <v>2248</v>
      </c>
      <c r="G96" s="140" t="s">
        <v>343</v>
      </c>
      <c r="H96" s="140" t="s">
        <v>115</v>
      </c>
      <c r="I96" s="140" t="s">
        <v>23</v>
      </c>
      <c r="J96" s="140" t="s">
        <v>344</v>
      </c>
      <c r="K96" s="140" t="s">
        <v>340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32</v>
      </c>
      <c r="W96">
        <v>207</v>
      </c>
      <c r="X96" t="s">
        <v>32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419</v>
      </c>
      <c r="B97" s="141" t="s">
        <v>21</v>
      </c>
      <c r="C97" s="140">
        <v>49535</v>
      </c>
      <c r="D97" s="140">
        <v>495352</v>
      </c>
      <c r="E97" s="140" t="s">
        <v>428</v>
      </c>
      <c r="F97" s="140">
        <v>7431</v>
      </c>
      <c r="G97" s="140" t="s">
        <v>347</v>
      </c>
      <c r="H97" s="140" t="s">
        <v>115</v>
      </c>
      <c r="I97" s="140" t="s">
        <v>23</v>
      </c>
      <c r="J97" s="140" t="s">
        <v>348</v>
      </c>
      <c r="K97" s="140" t="s">
        <v>340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32</v>
      </c>
      <c r="W97">
        <v>207</v>
      </c>
      <c r="X97" t="s">
        <v>32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419</v>
      </c>
      <c r="B98" s="141" t="s">
        <v>21</v>
      </c>
      <c r="C98" s="140">
        <v>49535</v>
      </c>
      <c r="D98" s="140">
        <v>495352</v>
      </c>
      <c r="E98" s="140" t="s">
        <v>428</v>
      </c>
      <c r="F98" s="140">
        <v>9442</v>
      </c>
      <c r="G98" s="140" t="s">
        <v>349</v>
      </c>
      <c r="H98" s="140" t="s">
        <v>115</v>
      </c>
      <c r="I98" s="140" t="s">
        <v>23</v>
      </c>
      <c r="J98" s="140" t="s">
        <v>350</v>
      </c>
      <c r="K98" s="140" t="s">
        <v>340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32</v>
      </c>
      <c r="W98">
        <v>207</v>
      </c>
      <c r="X98" t="s">
        <v>32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419</v>
      </c>
      <c r="B99" s="141" t="s">
        <v>21</v>
      </c>
      <c r="C99" s="140">
        <v>49535</v>
      </c>
      <c r="D99" s="140">
        <v>495352</v>
      </c>
      <c r="E99" s="140" t="s">
        <v>428</v>
      </c>
      <c r="F99" s="140">
        <v>14842</v>
      </c>
      <c r="G99" s="140" t="s">
        <v>363</v>
      </c>
      <c r="H99" s="140" t="s">
        <v>40</v>
      </c>
      <c r="I99" s="140" t="s">
        <v>23</v>
      </c>
      <c r="J99" s="140" t="s">
        <v>339</v>
      </c>
      <c r="K99" s="140" t="s">
        <v>38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32</v>
      </c>
      <c r="W99">
        <v>1.8</v>
      </c>
      <c r="X99" t="s">
        <v>32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419</v>
      </c>
      <c r="B100" s="141" t="s">
        <v>21</v>
      </c>
      <c r="C100" s="140">
        <v>49535</v>
      </c>
      <c r="D100" s="140">
        <v>495352</v>
      </c>
      <c r="E100" s="140" t="s">
        <v>428</v>
      </c>
      <c r="F100" s="140">
        <v>14844</v>
      </c>
      <c r="G100" s="140" t="s">
        <v>364</v>
      </c>
      <c r="H100" s="140" t="s">
        <v>39</v>
      </c>
      <c r="I100" s="140" t="s">
        <v>23</v>
      </c>
      <c r="J100" s="140" t="s">
        <v>342</v>
      </c>
      <c r="K100" s="140" t="s">
        <v>38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32</v>
      </c>
      <c r="W100">
        <v>1.8</v>
      </c>
      <c r="X100" t="s">
        <v>32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419</v>
      </c>
      <c r="B101" s="141" t="s">
        <v>21</v>
      </c>
      <c r="C101" s="140">
        <v>49535</v>
      </c>
      <c r="D101" s="140">
        <v>495352</v>
      </c>
      <c r="E101" s="140" t="s">
        <v>428</v>
      </c>
      <c r="F101" s="140">
        <v>9084</v>
      </c>
      <c r="G101" s="140" t="s">
        <v>365</v>
      </c>
      <c r="H101" s="140" t="s">
        <v>54</v>
      </c>
      <c r="I101" s="140" t="s">
        <v>23</v>
      </c>
      <c r="J101" s="140" t="s">
        <v>342</v>
      </c>
      <c r="K101" s="140" t="s">
        <v>53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32</v>
      </c>
      <c r="W101">
        <v>2.19</v>
      </c>
      <c r="X101" t="s">
        <v>32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419</v>
      </c>
      <c r="B102" s="141" t="s">
        <v>21</v>
      </c>
      <c r="C102" s="140">
        <v>49535</v>
      </c>
      <c r="D102" s="140">
        <v>495352</v>
      </c>
      <c r="E102" s="140" t="s">
        <v>428</v>
      </c>
      <c r="F102" s="140">
        <v>9085</v>
      </c>
      <c r="G102" s="140" t="s">
        <v>366</v>
      </c>
      <c r="H102" s="140" t="s">
        <v>55</v>
      </c>
      <c r="I102" s="140" t="s">
        <v>23</v>
      </c>
      <c r="J102" s="140" t="s">
        <v>346</v>
      </c>
      <c r="K102" s="140" t="s">
        <v>53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32</v>
      </c>
      <c r="W102">
        <v>2.08</v>
      </c>
      <c r="X102" t="s">
        <v>32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419</v>
      </c>
      <c r="B103" s="141" t="s">
        <v>21</v>
      </c>
      <c r="C103" s="140">
        <v>49535</v>
      </c>
      <c r="D103" s="140">
        <v>495352</v>
      </c>
      <c r="E103" s="140" t="s">
        <v>428</v>
      </c>
      <c r="F103" s="140">
        <v>9087</v>
      </c>
      <c r="G103" s="140" t="s">
        <v>367</v>
      </c>
      <c r="H103" s="140" t="s">
        <v>57</v>
      </c>
      <c r="I103" s="140" t="s">
        <v>23</v>
      </c>
      <c r="J103" s="140" t="s">
        <v>344</v>
      </c>
      <c r="K103" s="140" t="s">
        <v>53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32</v>
      </c>
      <c r="W103">
        <v>2.08</v>
      </c>
      <c r="X103" t="s">
        <v>32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419</v>
      </c>
      <c r="B104" s="141" t="s">
        <v>21</v>
      </c>
      <c r="C104" s="140">
        <v>49535</v>
      </c>
      <c r="D104" s="140">
        <v>495352</v>
      </c>
      <c r="E104" s="140" t="s">
        <v>428</v>
      </c>
      <c r="F104" s="140">
        <v>9089</v>
      </c>
      <c r="G104" s="140" t="s">
        <v>368</v>
      </c>
      <c r="H104" s="140" t="s">
        <v>58</v>
      </c>
      <c r="I104" s="140" t="s">
        <v>23</v>
      </c>
      <c r="J104" s="140" t="s">
        <v>348</v>
      </c>
      <c r="K104" s="140" t="s">
        <v>53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32</v>
      </c>
      <c r="W104">
        <v>2.08</v>
      </c>
      <c r="X104" t="s">
        <v>32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419</v>
      </c>
      <c r="B105" s="141" t="s">
        <v>21</v>
      </c>
      <c r="C105" s="140">
        <v>49535</v>
      </c>
      <c r="D105" s="140">
        <v>495352</v>
      </c>
      <c r="E105" s="140" t="s">
        <v>428</v>
      </c>
      <c r="F105" s="140">
        <v>9091</v>
      </c>
      <c r="G105" s="140" t="s">
        <v>369</v>
      </c>
      <c r="H105" s="140" t="s">
        <v>59</v>
      </c>
      <c r="I105" s="140" t="s">
        <v>23</v>
      </c>
      <c r="J105" s="140" t="s">
        <v>370</v>
      </c>
      <c r="K105" s="140" t="s">
        <v>53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32</v>
      </c>
      <c r="W105">
        <v>2.66</v>
      </c>
      <c r="X105" t="s">
        <v>32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419</v>
      </c>
      <c r="B106" s="141" t="s">
        <v>21</v>
      </c>
      <c r="C106" s="140">
        <v>49535</v>
      </c>
      <c r="D106" s="140">
        <v>495352</v>
      </c>
      <c r="E106" s="140" t="s">
        <v>428</v>
      </c>
      <c r="F106" s="140">
        <v>9092</v>
      </c>
      <c r="G106" s="140" t="s">
        <v>371</v>
      </c>
      <c r="H106" s="140" t="s">
        <v>59</v>
      </c>
      <c r="I106" s="140" t="s">
        <v>23</v>
      </c>
      <c r="J106" s="140" t="s">
        <v>372</v>
      </c>
      <c r="K106" s="140" t="s">
        <v>53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32</v>
      </c>
      <c r="W106">
        <v>2.66</v>
      </c>
      <c r="X106" t="s">
        <v>32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419</v>
      </c>
      <c r="B107" s="141" t="s">
        <v>21</v>
      </c>
      <c r="C107" s="140">
        <v>49535</v>
      </c>
      <c r="D107" s="140">
        <v>495352</v>
      </c>
      <c r="E107" s="140" t="s">
        <v>428</v>
      </c>
      <c r="F107" s="140">
        <v>9096</v>
      </c>
      <c r="G107" s="140" t="s">
        <v>374</v>
      </c>
      <c r="H107" s="140" t="s">
        <v>56</v>
      </c>
      <c r="I107" s="140" t="s">
        <v>23</v>
      </c>
      <c r="J107" s="140" t="s">
        <v>339</v>
      </c>
      <c r="K107" s="140" t="s">
        <v>53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32</v>
      </c>
      <c r="W107">
        <v>2.08</v>
      </c>
      <c r="X107" t="s">
        <v>32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419</v>
      </c>
      <c r="B108" s="141" t="s">
        <v>21</v>
      </c>
      <c r="C108" s="140">
        <v>49535</v>
      </c>
      <c r="D108" s="140">
        <v>495352</v>
      </c>
      <c r="E108" s="140" t="s">
        <v>428</v>
      </c>
      <c r="F108" s="140">
        <v>9274</v>
      </c>
      <c r="G108" s="140" t="s">
        <v>375</v>
      </c>
      <c r="H108" s="140" t="s">
        <v>56</v>
      </c>
      <c r="I108" s="140" t="s">
        <v>23</v>
      </c>
      <c r="J108" s="140" t="s">
        <v>352</v>
      </c>
      <c r="K108" s="140" t="s">
        <v>53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32</v>
      </c>
      <c r="W108">
        <v>2.08</v>
      </c>
      <c r="X108" t="s">
        <v>32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419</v>
      </c>
      <c r="B109" s="141" t="s">
        <v>21</v>
      </c>
      <c r="C109" s="140">
        <v>49535</v>
      </c>
      <c r="D109" s="140">
        <v>495352</v>
      </c>
      <c r="E109" s="140" t="s">
        <v>428</v>
      </c>
      <c r="F109" s="140">
        <v>9734</v>
      </c>
      <c r="G109" s="140" t="s">
        <v>376</v>
      </c>
      <c r="H109" s="140" t="s">
        <v>54</v>
      </c>
      <c r="I109" s="140" t="s">
        <v>23</v>
      </c>
      <c r="J109" s="140" t="s">
        <v>342</v>
      </c>
      <c r="K109" s="140" t="s">
        <v>53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32</v>
      </c>
      <c r="W109">
        <v>2.19</v>
      </c>
      <c r="X109" t="s">
        <v>32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419</v>
      </c>
      <c r="B110" s="141" t="s">
        <v>21</v>
      </c>
      <c r="C110" s="140">
        <v>49535</v>
      </c>
      <c r="D110" s="140">
        <v>495352</v>
      </c>
      <c r="E110" s="140" t="s">
        <v>428</v>
      </c>
      <c r="F110" s="140">
        <v>10389</v>
      </c>
      <c r="G110" s="140" t="s">
        <v>379</v>
      </c>
      <c r="H110" s="140" t="s">
        <v>58</v>
      </c>
      <c r="I110" s="140" t="s">
        <v>23</v>
      </c>
      <c r="J110" s="140" t="s">
        <v>380</v>
      </c>
      <c r="K110" s="140" t="s">
        <v>53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32</v>
      </c>
      <c r="W110">
        <v>2.08</v>
      </c>
      <c r="X110" t="s">
        <v>32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419</v>
      </c>
      <c r="B111" s="141" t="s">
        <v>21</v>
      </c>
      <c r="C111" s="140">
        <v>49535</v>
      </c>
      <c r="D111" s="140">
        <v>495352</v>
      </c>
      <c r="E111" s="140" t="s">
        <v>428</v>
      </c>
      <c r="F111" s="140">
        <v>253</v>
      </c>
      <c r="G111" s="140" t="s">
        <v>383</v>
      </c>
      <c r="H111" s="140" t="s">
        <v>80</v>
      </c>
      <c r="I111" s="140" t="s">
        <v>23</v>
      </c>
      <c r="J111" s="140" t="s">
        <v>348</v>
      </c>
      <c r="K111" s="140" t="s">
        <v>75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32</v>
      </c>
      <c r="W111">
        <v>2.2799999999999998</v>
      </c>
      <c r="X111" t="s">
        <v>32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419</v>
      </c>
      <c r="B112" s="141" t="s">
        <v>21</v>
      </c>
      <c r="C112" s="140">
        <v>49535</v>
      </c>
      <c r="D112" s="140">
        <v>495352</v>
      </c>
      <c r="E112" s="140" t="s">
        <v>428</v>
      </c>
      <c r="F112" s="140">
        <v>2132</v>
      </c>
      <c r="G112" s="140" t="s">
        <v>384</v>
      </c>
      <c r="H112" s="140" t="s">
        <v>77</v>
      </c>
      <c r="I112" s="140" t="s">
        <v>23</v>
      </c>
      <c r="J112" s="140" t="s">
        <v>342</v>
      </c>
      <c r="K112" s="140" t="s">
        <v>75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32</v>
      </c>
      <c r="W112">
        <v>3.6</v>
      </c>
      <c r="X112" t="s">
        <v>32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419</v>
      </c>
      <c r="B113" s="141" t="s">
        <v>21</v>
      </c>
      <c r="C113" s="140">
        <v>49535</v>
      </c>
      <c r="D113" s="140">
        <v>495352</v>
      </c>
      <c r="E113" s="140" t="s">
        <v>428</v>
      </c>
      <c r="F113" s="140">
        <v>13486</v>
      </c>
      <c r="G113" s="140" t="s">
        <v>385</v>
      </c>
      <c r="H113" s="140" t="s">
        <v>141</v>
      </c>
      <c r="I113" s="140" t="s">
        <v>135</v>
      </c>
      <c r="J113" s="140" t="s">
        <v>386</v>
      </c>
      <c r="K113" s="140" t="s">
        <v>75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32</v>
      </c>
      <c r="W113">
        <v>5.49</v>
      </c>
      <c r="X113" t="s">
        <v>32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419</v>
      </c>
      <c r="B114" s="141" t="s">
        <v>21</v>
      </c>
      <c r="C114" s="140">
        <v>49535</v>
      </c>
      <c r="D114" s="140">
        <v>495352</v>
      </c>
      <c r="E114" s="140" t="s">
        <v>428</v>
      </c>
      <c r="F114" s="140">
        <v>17163</v>
      </c>
      <c r="G114" s="140" t="s">
        <v>387</v>
      </c>
      <c r="H114" s="140" t="s">
        <v>81</v>
      </c>
      <c r="I114" s="140" t="s">
        <v>23</v>
      </c>
      <c r="J114" s="140" t="s">
        <v>380</v>
      </c>
      <c r="K114" s="140" t="s">
        <v>75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32</v>
      </c>
      <c r="W114">
        <v>2.2799999999999998</v>
      </c>
      <c r="X114" t="s">
        <v>32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419</v>
      </c>
      <c r="B115" s="141" t="s">
        <v>21</v>
      </c>
      <c r="C115" s="140">
        <v>49535</v>
      </c>
      <c r="D115" s="140">
        <v>495352</v>
      </c>
      <c r="E115" s="140" t="s">
        <v>428</v>
      </c>
      <c r="F115" s="140">
        <v>29143</v>
      </c>
      <c r="G115" s="140" t="s">
        <v>391</v>
      </c>
      <c r="H115" s="140" t="s">
        <v>79</v>
      </c>
      <c r="I115" s="140" t="s">
        <v>23</v>
      </c>
      <c r="J115" s="140" t="s">
        <v>392</v>
      </c>
      <c r="K115" s="140" t="s">
        <v>75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32</v>
      </c>
      <c r="W115">
        <v>3.6</v>
      </c>
      <c r="X115" t="s">
        <v>32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419</v>
      </c>
      <c r="B116" s="141" t="s">
        <v>21</v>
      </c>
      <c r="C116" s="140">
        <v>49535</v>
      </c>
      <c r="D116" s="140">
        <v>495352</v>
      </c>
      <c r="E116" s="140" t="s">
        <v>428</v>
      </c>
      <c r="F116" s="140">
        <v>18152</v>
      </c>
      <c r="G116" s="140" t="s">
        <v>393</v>
      </c>
      <c r="H116" s="140" t="s">
        <v>26</v>
      </c>
      <c r="I116" s="140" t="s">
        <v>23</v>
      </c>
      <c r="J116" s="140" t="s">
        <v>342</v>
      </c>
      <c r="K116" s="140" t="s">
        <v>24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32</v>
      </c>
      <c r="W116">
        <v>1.42</v>
      </c>
      <c r="X116" t="s">
        <v>32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419</v>
      </c>
      <c r="B117" s="141" t="s">
        <v>21</v>
      </c>
      <c r="C117" s="140">
        <v>49535</v>
      </c>
      <c r="D117" s="140">
        <v>495352</v>
      </c>
      <c r="E117" s="140" t="s">
        <v>428</v>
      </c>
      <c r="F117" s="140">
        <v>18266</v>
      </c>
      <c r="G117" s="140" t="s">
        <v>394</v>
      </c>
      <c r="H117" s="140" t="s">
        <v>35</v>
      </c>
      <c r="I117" s="140" t="s">
        <v>23</v>
      </c>
      <c r="J117" s="140" t="s">
        <v>339</v>
      </c>
      <c r="K117" s="140" t="s">
        <v>24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32</v>
      </c>
      <c r="W117">
        <v>1.42</v>
      </c>
      <c r="X117" t="s">
        <v>32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419</v>
      </c>
      <c r="B118" s="141" t="s">
        <v>21</v>
      </c>
      <c r="C118" s="140">
        <v>49535</v>
      </c>
      <c r="D118" s="140">
        <v>495352</v>
      </c>
      <c r="E118" s="140" t="s">
        <v>428</v>
      </c>
      <c r="F118" s="140">
        <v>20943</v>
      </c>
      <c r="G118" s="140" t="s">
        <v>396</v>
      </c>
      <c r="H118" s="140" t="s">
        <v>37</v>
      </c>
      <c r="I118" s="140" t="s">
        <v>23</v>
      </c>
      <c r="J118" s="140" t="s">
        <v>380</v>
      </c>
      <c r="K118" s="140" t="s">
        <v>24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32</v>
      </c>
      <c r="W118">
        <v>1.42</v>
      </c>
      <c r="X118" t="s">
        <v>32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419</v>
      </c>
      <c r="B119" s="141" t="s">
        <v>21</v>
      </c>
      <c r="C119" s="140">
        <v>49535</v>
      </c>
      <c r="D119" s="140">
        <v>495352</v>
      </c>
      <c r="E119" s="140" t="s">
        <v>428</v>
      </c>
      <c r="F119" s="140">
        <v>503</v>
      </c>
      <c r="G119" s="140" t="s">
        <v>397</v>
      </c>
      <c r="H119" s="140" t="s">
        <v>98</v>
      </c>
      <c r="I119" s="140" t="s">
        <v>23</v>
      </c>
      <c r="J119" s="140" t="s">
        <v>348</v>
      </c>
      <c r="K119" s="140" t="s">
        <v>92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32</v>
      </c>
      <c r="W119">
        <v>4.82</v>
      </c>
      <c r="X119" t="s">
        <v>32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419</v>
      </c>
      <c r="B120" s="141" t="s">
        <v>21</v>
      </c>
      <c r="C120" s="140">
        <v>49535</v>
      </c>
      <c r="D120" s="140">
        <v>495352</v>
      </c>
      <c r="E120" s="140" t="s">
        <v>428</v>
      </c>
      <c r="F120" s="140">
        <v>504</v>
      </c>
      <c r="G120" s="140" t="s">
        <v>398</v>
      </c>
      <c r="H120" s="140" t="s">
        <v>95</v>
      </c>
      <c r="I120" s="140" t="s">
        <v>23</v>
      </c>
      <c r="J120" s="140" t="s">
        <v>339</v>
      </c>
      <c r="K120" s="140" t="s">
        <v>92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32</v>
      </c>
      <c r="W120">
        <v>5.69</v>
      </c>
      <c r="X120" t="s">
        <v>32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419</v>
      </c>
      <c r="B121" s="141" t="s">
        <v>21</v>
      </c>
      <c r="C121" s="140">
        <v>49535</v>
      </c>
      <c r="D121" s="140">
        <v>495352</v>
      </c>
      <c r="E121" s="140" t="s">
        <v>428</v>
      </c>
      <c r="F121" s="140">
        <v>2349</v>
      </c>
      <c r="G121" s="140" t="s">
        <v>399</v>
      </c>
      <c r="H121" s="140" t="s">
        <v>93</v>
      </c>
      <c r="I121" s="140" t="s">
        <v>23</v>
      </c>
      <c r="J121" s="140" t="s">
        <v>342</v>
      </c>
      <c r="K121" s="140" t="s">
        <v>92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32</v>
      </c>
      <c r="W121">
        <v>5.6</v>
      </c>
      <c r="X121" t="s">
        <v>32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419</v>
      </c>
      <c r="B122" s="141" t="s">
        <v>21</v>
      </c>
      <c r="C122" s="140">
        <v>49535</v>
      </c>
      <c r="D122" s="140">
        <v>495352</v>
      </c>
      <c r="E122" s="140" t="s">
        <v>428</v>
      </c>
      <c r="F122" s="140">
        <v>2350</v>
      </c>
      <c r="G122" s="140" t="s">
        <v>400</v>
      </c>
      <c r="H122" s="140" t="s">
        <v>97</v>
      </c>
      <c r="I122" s="140" t="s">
        <v>23</v>
      </c>
      <c r="J122" s="140" t="s">
        <v>344</v>
      </c>
      <c r="K122" s="140" t="s">
        <v>92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32</v>
      </c>
      <c r="W122">
        <v>5.0199999999999996</v>
      </c>
      <c r="X122" t="s">
        <v>32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419</v>
      </c>
      <c r="B123" s="141" t="s">
        <v>21</v>
      </c>
      <c r="C123" s="140">
        <v>49535</v>
      </c>
      <c r="D123" s="140">
        <v>495352</v>
      </c>
      <c r="E123" s="140" t="s">
        <v>428</v>
      </c>
      <c r="F123" s="140">
        <v>2353</v>
      </c>
      <c r="G123" s="140" t="s">
        <v>401</v>
      </c>
      <c r="H123" s="140" t="s">
        <v>100</v>
      </c>
      <c r="I123" s="140" t="s">
        <v>23</v>
      </c>
      <c r="J123" s="140" t="s">
        <v>346</v>
      </c>
      <c r="K123" s="140" t="s">
        <v>92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32</v>
      </c>
      <c r="W123">
        <v>5.6</v>
      </c>
      <c r="X123" t="s">
        <v>32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419</v>
      </c>
      <c r="B124" s="141" t="s">
        <v>21</v>
      </c>
      <c r="C124" s="140">
        <v>49535</v>
      </c>
      <c r="D124" s="140">
        <v>495352</v>
      </c>
      <c r="E124" s="140" t="s">
        <v>428</v>
      </c>
      <c r="F124" s="140">
        <v>2357</v>
      </c>
      <c r="G124" s="140" t="s">
        <v>402</v>
      </c>
      <c r="H124" s="140" t="s">
        <v>99</v>
      </c>
      <c r="I124" s="140" t="s">
        <v>23</v>
      </c>
      <c r="J124" s="140" t="s">
        <v>380</v>
      </c>
      <c r="K124" s="140" t="s">
        <v>92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32</v>
      </c>
      <c r="W124">
        <v>3.8</v>
      </c>
      <c r="X124" t="s">
        <v>32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419</v>
      </c>
      <c r="B125" s="141" t="s">
        <v>21</v>
      </c>
      <c r="C125" s="140">
        <v>49535</v>
      </c>
      <c r="D125" s="140">
        <v>495352</v>
      </c>
      <c r="E125" s="140" t="s">
        <v>428</v>
      </c>
      <c r="F125" s="140">
        <v>25700</v>
      </c>
      <c r="G125" s="140" t="s">
        <v>404</v>
      </c>
      <c r="H125" s="140" t="s">
        <v>142</v>
      </c>
      <c r="I125" s="140" t="s">
        <v>135</v>
      </c>
      <c r="J125" s="140" t="s">
        <v>386</v>
      </c>
      <c r="K125" s="140" t="s">
        <v>92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32</v>
      </c>
      <c r="W125">
        <v>9.4145000000000003</v>
      </c>
      <c r="X125" t="s">
        <v>32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419</v>
      </c>
      <c r="B126" s="141" t="s">
        <v>21</v>
      </c>
      <c r="C126" s="140">
        <v>49535</v>
      </c>
      <c r="D126" s="140">
        <v>495352</v>
      </c>
      <c r="E126" s="140" t="s">
        <v>428</v>
      </c>
      <c r="F126" s="140">
        <v>7977</v>
      </c>
      <c r="G126" s="140" t="s">
        <v>405</v>
      </c>
      <c r="H126" s="140" t="s">
        <v>126</v>
      </c>
      <c r="I126" s="140" t="s">
        <v>122</v>
      </c>
      <c r="J126" s="140" t="s">
        <v>406</v>
      </c>
      <c r="K126" s="140" t="s">
        <v>65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32</v>
      </c>
      <c r="W126">
        <v>4.2699999999999996</v>
      </c>
      <c r="X126" t="s">
        <v>32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419</v>
      </c>
      <c r="B127" s="141" t="s">
        <v>21</v>
      </c>
      <c r="C127" s="140">
        <v>49535</v>
      </c>
      <c r="D127" s="140">
        <v>495352</v>
      </c>
      <c r="E127" s="140" t="s">
        <v>428</v>
      </c>
      <c r="F127" s="140">
        <v>7979</v>
      </c>
      <c r="G127" s="140" t="s">
        <v>407</v>
      </c>
      <c r="H127" s="140" t="s">
        <v>126</v>
      </c>
      <c r="I127" s="140" t="s">
        <v>122</v>
      </c>
      <c r="J127" s="140" t="s">
        <v>408</v>
      </c>
      <c r="K127" s="140" t="s">
        <v>65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32</v>
      </c>
      <c r="W127">
        <v>4.2699999999999996</v>
      </c>
      <c r="X127" t="s">
        <v>32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419</v>
      </c>
      <c r="B128" s="141" t="s">
        <v>21</v>
      </c>
      <c r="C128" s="140">
        <v>49535</v>
      </c>
      <c r="D128" s="140">
        <v>495352</v>
      </c>
      <c r="E128" s="140" t="s">
        <v>428</v>
      </c>
      <c r="F128" s="140">
        <v>7980</v>
      </c>
      <c r="G128" s="140" t="s">
        <v>409</v>
      </c>
      <c r="H128" s="140" t="s">
        <v>126</v>
      </c>
      <c r="I128" s="140" t="s">
        <v>122</v>
      </c>
      <c r="J128" s="140" t="s">
        <v>410</v>
      </c>
      <c r="K128" s="140" t="s">
        <v>65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32</v>
      </c>
      <c r="W128">
        <v>4.2699999999999996</v>
      </c>
      <c r="X128" t="s">
        <v>32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419</v>
      </c>
      <c r="B129" s="141" t="s">
        <v>21</v>
      </c>
      <c r="C129" s="140">
        <v>49535</v>
      </c>
      <c r="D129" s="140">
        <v>495352</v>
      </c>
      <c r="E129" s="140" t="s">
        <v>428</v>
      </c>
      <c r="F129" s="140">
        <v>7981</v>
      </c>
      <c r="G129" s="140" t="s">
        <v>411</v>
      </c>
      <c r="H129" s="140" t="s">
        <v>126</v>
      </c>
      <c r="I129" s="140" t="s">
        <v>122</v>
      </c>
      <c r="J129" s="140" t="s">
        <v>412</v>
      </c>
      <c r="K129" s="140" t="s">
        <v>65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32</v>
      </c>
      <c r="W129">
        <v>4.2699999999999996</v>
      </c>
      <c r="X129" t="s">
        <v>32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419</v>
      </c>
      <c r="B130" s="141" t="s">
        <v>21</v>
      </c>
      <c r="C130" s="140">
        <v>49535</v>
      </c>
      <c r="D130" s="140">
        <v>495352</v>
      </c>
      <c r="E130" s="140" t="s">
        <v>428</v>
      </c>
      <c r="F130" s="140">
        <v>7982</v>
      </c>
      <c r="G130" s="140" t="s">
        <v>413</v>
      </c>
      <c r="H130" s="140" t="s">
        <v>126</v>
      </c>
      <c r="I130" s="140" t="s">
        <v>122</v>
      </c>
      <c r="J130" s="140" t="s">
        <v>414</v>
      </c>
      <c r="K130" s="140" t="s">
        <v>65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32</v>
      </c>
      <c r="W130">
        <v>4.2699999999999996</v>
      </c>
      <c r="X130" t="s">
        <v>32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419</v>
      </c>
      <c r="B131" s="141" t="s">
        <v>21</v>
      </c>
      <c r="C131" s="140">
        <v>49535</v>
      </c>
      <c r="D131" s="140">
        <v>495352</v>
      </c>
      <c r="E131" s="140" t="s">
        <v>428</v>
      </c>
      <c r="F131" s="140">
        <v>7983</v>
      </c>
      <c r="G131" s="140" t="s">
        <v>415</v>
      </c>
      <c r="H131" s="140" t="s">
        <v>126</v>
      </c>
      <c r="I131" s="140" t="s">
        <v>122</v>
      </c>
      <c r="J131" s="140" t="s">
        <v>416</v>
      </c>
      <c r="K131" s="140" t="s">
        <v>65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32</v>
      </c>
      <c r="W131">
        <v>4.2699999999999996</v>
      </c>
      <c r="X131" t="s">
        <v>32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419</v>
      </c>
      <c r="B132" s="141" t="s">
        <v>21</v>
      </c>
      <c r="C132" s="140">
        <v>49535</v>
      </c>
      <c r="D132" s="140">
        <v>495352</v>
      </c>
      <c r="E132" s="140" t="s">
        <v>428</v>
      </c>
      <c r="F132" s="140">
        <v>7985</v>
      </c>
      <c r="G132" s="140" t="s">
        <v>417</v>
      </c>
      <c r="H132" s="140" t="s">
        <v>126</v>
      </c>
      <c r="I132" s="140" t="s">
        <v>122</v>
      </c>
      <c r="J132" s="140" t="s">
        <v>418</v>
      </c>
      <c r="K132" s="140" t="s">
        <v>65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32</v>
      </c>
      <c r="W132">
        <v>4.2699999999999996</v>
      </c>
      <c r="X132" t="s">
        <v>32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419</v>
      </c>
      <c r="B133" s="141" t="s">
        <v>21</v>
      </c>
      <c r="C133" s="140">
        <v>70313</v>
      </c>
      <c r="D133" s="140">
        <v>703133</v>
      </c>
      <c r="E133" s="140" t="s">
        <v>429</v>
      </c>
      <c r="F133" s="140">
        <v>19228</v>
      </c>
      <c r="G133" s="140" t="s">
        <v>355</v>
      </c>
      <c r="H133" s="140" t="s">
        <v>159</v>
      </c>
      <c r="I133" s="140" t="s">
        <v>135</v>
      </c>
      <c r="J133" s="140" t="s">
        <v>354</v>
      </c>
      <c r="K133" s="140" t="s">
        <v>136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32</v>
      </c>
      <c r="W133">
        <v>7.29</v>
      </c>
      <c r="X133" t="s">
        <v>32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419</v>
      </c>
      <c r="B134" s="141" t="s">
        <v>21</v>
      </c>
      <c r="C134" s="140">
        <v>70313</v>
      </c>
      <c r="D134" s="140">
        <v>703133</v>
      </c>
      <c r="E134" s="140" t="s">
        <v>429</v>
      </c>
      <c r="F134" s="140">
        <v>19229</v>
      </c>
      <c r="G134" s="140" t="s">
        <v>356</v>
      </c>
      <c r="H134" s="140" t="s">
        <v>159</v>
      </c>
      <c r="I134" s="140" t="s">
        <v>135</v>
      </c>
      <c r="J134" s="140" t="s">
        <v>354</v>
      </c>
      <c r="K134" s="140" t="s">
        <v>136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32</v>
      </c>
      <c r="W134">
        <v>7.29</v>
      </c>
      <c r="X134" t="s">
        <v>32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419</v>
      </c>
      <c r="B135" s="141" t="s">
        <v>21</v>
      </c>
      <c r="C135" s="140">
        <v>70313</v>
      </c>
      <c r="D135" s="140">
        <v>703133</v>
      </c>
      <c r="E135" s="140" t="s">
        <v>429</v>
      </c>
      <c r="F135" s="140">
        <v>21666</v>
      </c>
      <c r="G135" s="140" t="s">
        <v>359</v>
      </c>
      <c r="H135" s="140" t="s">
        <v>159</v>
      </c>
      <c r="I135" s="140" t="s">
        <v>135</v>
      </c>
      <c r="J135" s="140" t="s">
        <v>360</v>
      </c>
      <c r="K135" s="140" t="s">
        <v>136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32</v>
      </c>
      <c r="W135">
        <v>7.29</v>
      </c>
      <c r="X135" t="s">
        <v>32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419</v>
      </c>
      <c r="B136" s="141" t="s">
        <v>21</v>
      </c>
      <c r="C136" s="140">
        <v>70313</v>
      </c>
      <c r="D136" s="140">
        <v>703133</v>
      </c>
      <c r="E136" s="140" t="s">
        <v>429</v>
      </c>
      <c r="F136" s="140">
        <v>14844</v>
      </c>
      <c r="G136" s="140" t="s">
        <v>364</v>
      </c>
      <c r="H136" s="140" t="s">
        <v>39</v>
      </c>
      <c r="I136" s="140" t="s">
        <v>23</v>
      </c>
      <c r="J136" s="140" t="s">
        <v>342</v>
      </c>
      <c r="K136" s="140" t="s">
        <v>38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32</v>
      </c>
      <c r="W136">
        <v>1.8</v>
      </c>
      <c r="X136" t="s">
        <v>32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419</v>
      </c>
      <c r="B137" s="141" t="s">
        <v>21</v>
      </c>
      <c r="C137" s="140">
        <v>70313</v>
      </c>
      <c r="D137" s="140">
        <v>703133</v>
      </c>
      <c r="E137" s="140" t="s">
        <v>429</v>
      </c>
      <c r="F137" s="140">
        <v>9084</v>
      </c>
      <c r="G137" s="140" t="s">
        <v>365</v>
      </c>
      <c r="H137" s="140" t="s">
        <v>54</v>
      </c>
      <c r="I137" s="140" t="s">
        <v>23</v>
      </c>
      <c r="J137" s="140" t="s">
        <v>342</v>
      </c>
      <c r="K137" s="140" t="s">
        <v>53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32</v>
      </c>
      <c r="W137">
        <v>2.19</v>
      </c>
      <c r="X137" t="s">
        <v>32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419</v>
      </c>
      <c r="B138" s="141" t="s">
        <v>21</v>
      </c>
      <c r="C138" s="140">
        <v>70313</v>
      </c>
      <c r="D138" s="140">
        <v>703133</v>
      </c>
      <c r="E138" s="140" t="s">
        <v>429</v>
      </c>
      <c r="F138" s="140">
        <v>9087</v>
      </c>
      <c r="G138" s="140" t="s">
        <v>367</v>
      </c>
      <c r="H138" s="140" t="s">
        <v>57</v>
      </c>
      <c r="I138" s="140" t="s">
        <v>23</v>
      </c>
      <c r="J138" s="140" t="s">
        <v>344</v>
      </c>
      <c r="K138" s="140" t="s">
        <v>53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32</v>
      </c>
      <c r="W138">
        <v>2.08</v>
      </c>
      <c r="X138" t="s">
        <v>32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419</v>
      </c>
      <c r="B139" s="141" t="s">
        <v>21</v>
      </c>
      <c r="C139" s="140">
        <v>70313</v>
      </c>
      <c r="D139" s="140">
        <v>703133</v>
      </c>
      <c r="E139" s="140" t="s">
        <v>429</v>
      </c>
      <c r="F139" s="140">
        <v>9089</v>
      </c>
      <c r="G139" s="140" t="s">
        <v>368</v>
      </c>
      <c r="H139" s="140" t="s">
        <v>58</v>
      </c>
      <c r="I139" s="140" t="s">
        <v>23</v>
      </c>
      <c r="J139" s="140" t="s">
        <v>348</v>
      </c>
      <c r="K139" s="140" t="s">
        <v>53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32</v>
      </c>
      <c r="W139">
        <v>2.08</v>
      </c>
      <c r="X139" t="s">
        <v>32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419</v>
      </c>
      <c r="B140" s="141" t="s">
        <v>21</v>
      </c>
      <c r="C140" s="140">
        <v>70313</v>
      </c>
      <c r="D140" s="140">
        <v>703133</v>
      </c>
      <c r="E140" s="140" t="s">
        <v>429</v>
      </c>
      <c r="F140" s="140">
        <v>9091</v>
      </c>
      <c r="G140" s="140" t="s">
        <v>369</v>
      </c>
      <c r="H140" s="140" t="s">
        <v>59</v>
      </c>
      <c r="I140" s="140" t="s">
        <v>23</v>
      </c>
      <c r="J140" s="140" t="s">
        <v>370</v>
      </c>
      <c r="K140" s="140" t="s">
        <v>53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32</v>
      </c>
      <c r="W140">
        <v>2.66</v>
      </c>
      <c r="X140" t="s">
        <v>32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419</v>
      </c>
      <c r="B141" s="141" t="s">
        <v>21</v>
      </c>
      <c r="C141" s="140">
        <v>70313</v>
      </c>
      <c r="D141" s="140">
        <v>703133</v>
      </c>
      <c r="E141" s="140" t="s">
        <v>429</v>
      </c>
      <c r="F141" s="140">
        <v>9096</v>
      </c>
      <c r="G141" s="140" t="s">
        <v>374</v>
      </c>
      <c r="H141" s="140" t="s">
        <v>56</v>
      </c>
      <c r="I141" s="140" t="s">
        <v>23</v>
      </c>
      <c r="J141" s="140" t="s">
        <v>339</v>
      </c>
      <c r="K141" s="140" t="s">
        <v>53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32</v>
      </c>
      <c r="W141">
        <v>2.08</v>
      </c>
      <c r="X141" t="s">
        <v>32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419</v>
      </c>
      <c r="B142" s="141" t="s">
        <v>21</v>
      </c>
      <c r="C142" s="140">
        <v>70313</v>
      </c>
      <c r="D142" s="140">
        <v>703133</v>
      </c>
      <c r="E142" s="140" t="s">
        <v>429</v>
      </c>
      <c r="F142" s="140">
        <v>9734</v>
      </c>
      <c r="G142" s="140" t="s">
        <v>376</v>
      </c>
      <c r="H142" s="140" t="s">
        <v>54</v>
      </c>
      <c r="I142" s="140" t="s">
        <v>23</v>
      </c>
      <c r="J142" s="140" t="s">
        <v>342</v>
      </c>
      <c r="K142" s="140" t="s">
        <v>53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32</v>
      </c>
      <c r="W142">
        <v>2.19</v>
      </c>
      <c r="X142" t="s">
        <v>32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419</v>
      </c>
      <c r="B143" s="141" t="s">
        <v>21</v>
      </c>
      <c r="C143" s="140">
        <v>70313</v>
      </c>
      <c r="D143" s="140">
        <v>703133</v>
      </c>
      <c r="E143" s="140" t="s">
        <v>429</v>
      </c>
      <c r="F143" s="140">
        <v>10389</v>
      </c>
      <c r="G143" s="140" t="s">
        <v>379</v>
      </c>
      <c r="H143" s="140" t="s">
        <v>58</v>
      </c>
      <c r="I143" s="140" t="s">
        <v>23</v>
      </c>
      <c r="J143" s="140" t="s">
        <v>380</v>
      </c>
      <c r="K143" s="140" t="s">
        <v>53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32</v>
      </c>
      <c r="W143">
        <v>2.08</v>
      </c>
      <c r="X143" t="s">
        <v>32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419</v>
      </c>
      <c r="B144" s="141" t="s">
        <v>21</v>
      </c>
      <c r="C144" s="140">
        <v>70313</v>
      </c>
      <c r="D144" s="140">
        <v>703133</v>
      </c>
      <c r="E144" s="140" t="s">
        <v>429</v>
      </c>
      <c r="F144" s="140">
        <v>253</v>
      </c>
      <c r="G144" s="140" t="s">
        <v>383</v>
      </c>
      <c r="H144" s="140" t="s">
        <v>80</v>
      </c>
      <c r="I144" s="140" t="s">
        <v>23</v>
      </c>
      <c r="J144" s="140" t="s">
        <v>348</v>
      </c>
      <c r="K144" s="140" t="s">
        <v>75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32</v>
      </c>
      <c r="W144">
        <v>2.2799999999999998</v>
      </c>
      <c r="X144" t="s">
        <v>32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419</v>
      </c>
      <c r="B145" s="141" t="s">
        <v>21</v>
      </c>
      <c r="C145" s="140">
        <v>70313</v>
      </c>
      <c r="D145" s="140">
        <v>703133</v>
      </c>
      <c r="E145" s="140" t="s">
        <v>429</v>
      </c>
      <c r="F145" s="140">
        <v>2132</v>
      </c>
      <c r="G145" s="140" t="s">
        <v>384</v>
      </c>
      <c r="H145" s="140" t="s">
        <v>77</v>
      </c>
      <c r="I145" s="140" t="s">
        <v>23</v>
      </c>
      <c r="J145" s="140" t="s">
        <v>342</v>
      </c>
      <c r="K145" s="140" t="s">
        <v>75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32</v>
      </c>
      <c r="W145">
        <v>3.6</v>
      </c>
      <c r="X145" t="s">
        <v>32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419</v>
      </c>
      <c r="B146" s="141" t="s">
        <v>21</v>
      </c>
      <c r="C146" s="140">
        <v>70313</v>
      </c>
      <c r="D146" s="140">
        <v>703133</v>
      </c>
      <c r="E146" s="140" t="s">
        <v>429</v>
      </c>
      <c r="F146" s="140">
        <v>17163</v>
      </c>
      <c r="G146" s="140" t="s">
        <v>387</v>
      </c>
      <c r="H146" s="140" t="s">
        <v>81</v>
      </c>
      <c r="I146" s="140" t="s">
        <v>23</v>
      </c>
      <c r="J146" s="140" t="s">
        <v>380</v>
      </c>
      <c r="K146" s="140" t="s">
        <v>75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32</v>
      </c>
      <c r="W146">
        <v>2.2799999999999998</v>
      </c>
      <c r="X146" t="s">
        <v>32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419</v>
      </c>
      <c r="B147" s="141" t="s">
        <v>21</v>
      </c>
      <c r="C147" s="140">
        <v>70313</v>
      </c>
      <c r="D147" s="140">
        <v>703133</v>
      </c>
      <c r="E147" s="140" t="s">
        <v>429</v>
      </c>
      <c r="F147" s="140">
        <v>18152</v>
      </c>
      <c r="G147" s="140" t="s">
        <v>393</v>
      </c>
      <c r="H147" s="140" t="s">
        <v>26</v>
      </c>
      <c r="I147" s="140" t="s">
        <v>23</v>
      </c>
      <c r="J147" s="140" t="s">
        <v>342</v>
      </c>
      <c r="K147" s="140" t="s">
        <v>24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32</v>
      </c>
      <c r="W147">
        <v>1.42</v>
      </c>
      <c r="X147" t="s">
        <v>32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419</v>
      </c>
      <c r="B148" s="141" t="s">
        <v>21</v>
      </c>
      <c r="C148" s="140">
        <v>70313</v>
      </c>
      <c r="D148" s="140">
        <v>703133</v>
      </c>
      <c r="E148" s="140" t="s">
        <v>429</v>
      </c>
      <c r="F148" s="140">
        <v>18266</v>
      </c>
      <c r="G148" s="140" t="s">
        <v>394</v>
      </c>
      <c r="H148" s="140" t="s">
        <v>35</v>
      </c>
      <c r="I148" s="140" t="s">
        <v>23</v>
      </c>
      <c r="J148" s="140" t="s">
        <v>339</v>
      </c>
      <c r="K148" s="140" t="s">
        <v>24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32</v>
      </c>
      <c r="W148">
        <v>1.42</v>
      </c>
      <c r="X148" t="s">
        <v>32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419</v>
      </c>
      <c r="B149" s="141" t="s">
        <v>21</v>
      </c>
      <c r="C149" s="140">
        <v>70313</v>
      </c>
      <c r="D149" s="140">
        <v>703133</v>
      </c>
      <c r="E149" s="140" t="s">
        <v>429</v>
      </c>
      <c r="F149" s="140">
        <v>503</v>
      </c>
      <c r="G149" s="140" t="s">
        <v>397</v>
      </c>
      <c r="H149" s="140" t="s">
        <v>98</v>
      </c>
      <c r="I149" s="140" t="s">
        <v>23</v>
      </c>
      <c r="J149" s="140" t="s">
        <v>348</v>
      </c>
      <c r="K149" s="140" t="s">
        <v>92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32</v>
      </c>
      <c r="W149">
        <v>4.82</v>
      </c>
      <c r="X149" t="s">
        <v>32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419</v>
      </c>
      <c r="B150" s="141" t="s">
        <v>21</v>
      </c>
      <c r="C150" s="140">
        <v>70313</v>
      </c>
      <c r="D150" s="140">
        <v>703133</v>
      </c>
      <c r="E150" s="140" t="s">
        <v>429</v>
      </c>
      <c r="F150" s="140">
        <v>504</v>
      </c>
      <c r="G150" s="140" t="s">
        <v>398</v>
      </c>
      <c r="H150" s="140" t="s">
        <v>95</v>
      </c>
      <c r="I150" s="140" t="s">
        <v>23</v>
      </c>
      <c r="J150" s="140" t="s">
        <v>339</v>
      </c>
      <c r="K150" s="140" t="s">
        <v>92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32</v>
      </c>
      <c r="W150">
        <v>5.69</v>
      </c>
      <c r="X150" t="s">
        <v>32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419</v>
      </c>
      <c r="B151" s="141" t="s">
        <v>21</v>
      </c>
      <c r="C151" s="140">
        <v>70313</v>
      </c>
      <c r="D151" s="140">
        <v>703133</v>
      </c>
      <c r="E151" s="140" t="s">
        <v>429</v>
      </c>
      <c r="F151" s="140">
        <v>2349</v>
      </c>
      <c r="G151" s="140" t="s">
        <v>399</v>
      </c>
      <c r="H151" s="140" t="s">
        <v>93</v>
      </c>
      <c r="I151" s="140" t="s">
        <v>23</v>
      </c>
      <c r="J151" s="140" t="s">
        <v>342</v>
      </c>
      <c r="K151" s="140" t="s">
        <v>92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32</v>
      </c>
      <c r="W151">
        <v>5.6</v>
      </c>
      <c r="X151" t="s">
        <v>32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419</v>
      </c>
      <c r="B152" s="141" t="s">
        <v>21</v>
      </c>
      <c r="C152" s="140">
        <v>70313</v>
      </c>
      <c r="D152" s="140">
        <v>703133</v>
      </c>
      <c r="E152" s="140" t="s">
        <v>429</v>
      </c>
      <c r="F152" s="140">
        <v>2350</v>
      </c>
      <c r="G152" s="140" t="s">
        <v>400</v>
      </c>
      <c r="H152" s="140" t="s">
        <v>97</v>
      </c>
      <c r="I152" s="140" t="s">
        <v>23</v>
      </c>
      <c r="J152" s="140" t="s">
        <v>344</v>
      </c>
      <c r="K152" s="140" t="s">
        <v>92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32</v>
      </c>
      <c r="W152">
        <v>5.0199999999999996</v>
      </c>
      <c r="X152" t="s">
        <v>32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419</v>
      </c>
      <c r="B153" s="141" t="s">
        <v>21</v>
      </c>
      <c r="C153" s="140">
        <v>70313</v>
      </c>
      <c r="D153" s="140">
        <v>703133</v>
      </c>
      <c r="E153" s="140" t="s">
        <v>429</v>
      </c>
      <c r="F153" s="140">
        <v>2353</v>
      </c>
      <c r="G153" s="140" t="s">
        <v>401</v>
      </c>
      <c r="H153" s="140" t="s">
        <v>100</v>
      </c>
      <c r="I153" s="140" t="s">
        <v>23</v>
      </c>
      <c r="J153" s="140" t="s">
        <v>346</v>
      </c>
      <c r="K153" s="140" t="s">
        <v>92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32</v>
      </c>
      <c r="W153">
        <v>5.6</v>
      </c>
      <c r="X153" t="s">
        <v>32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419</v>
      </c>
      <c r="B154" s="141" t="s">
        <v>21</v>
      </c>
      <c r="C154" s="140">
        <v>70313</v>
      </c>
      <c r="D154" s="140">
        <v>703133</v>
      </c>
      <c r="E154" s="140" t="s">
        <v>429</v>
      </c>
      <c r="F154" s="140">
        <v>2357</v>
      </c>
      <c r="G154" s="140" t="s">
        <v>402</v>
      </c>
      <c r="H154" s="140" t="s">
        <v>99</v>
      </c>
      <c r="I154" s="140" t="s">
        <v>23</v>
      </c>
      <c r="J154" s="140" t="s">
        <v>380</v>
      </c>
      <c r="K154" s="140" t="s">
        <v>92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32</v>
      </c>
      <c r="W154">
        <v>3.8</v>
      </c>
      <c r="X154" t="s">
        <v>32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419</v>
      </c>
      <c r="B155" s="141" t="s">
        <v>21</v>
      </c>
      <c r="C155" s="140">
        <v>70313</v>
      </c>
      <c r="D155" s="140">
        <v>703133</v>
      </c>
      <c r="E155" s="140" t="s">
        <v>429</v>
      </c>
      <c r="F155" s="140">
        <v>25700</v>
      </c>
      <c r="G155" s="140" t="s">
        <v>404</v>
      </c>
      <c r="H155" s="140" t="s">
        <v>142</v>
      </c>
      <c r="I155" s="140" t="s">
        <v>135</v>
      </c>
      <c r="J155" s="140" t="s">
        <v>386</v>
      </c>
      <c r="K155" s="140" t="s">
        <v>92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32</v>
      </c>
      <c r="W155">
        <v>9.4145000000000003</v>
      </c>
      <c r="X155" t="s">
        <v>32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419</v>
      </c>
      <c r="B156" s="141" t="s">
        <v>21</v>
      </c>
      <c r="C156" s="140">
        <v>70313</v>
      </c>
      <c r="D156" s="140">
        <v>703133</v>
      </c>
      <c r="E156" s="140" t="s">
        <v>429</v>
      </c>
      <c r="F156" s="140">
        <v>7977</v>
      </c>
      <c r="G156" s="140" t="s">
        <v>405</v>
      </c>
      <c r="H156" s="140" t="s">
        <v>126</v>
      </c>
      <c r="I156" s="140" t="s">
        <v>122</v>
      </c>
      <c r="J156" s="140" t="s">
        <v>406</v>
      </c>
      <c r="K156" s="140" t="s">
        <v>65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32</v>
      </c>
      <c r="W156">
        <v>4.2699999999999996</v>
      </c>
      <c r="X156" t="s">
        <v>32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419</v>
      </c>
      <c r="B157" s="141" t="s">
        <v>21</v>
      </c>
      <c r="C157" s="140">
        <v>70335</v>
      </c>
      <c r="D157" s="140">
        <v>703354</v>
      </c>
      <c r="E157" s="140" t="s">
        <v>430</v>
      </c>
      <c r="F157" s="140">
        <v>19229</v>
      </c>
      <c r="G157" s="140" t="s">
        <v>356</v>
      </c>
      <c r="H157" s="140" t="s">
        <v>159</v>
      </c>
      <c r="I157" s="140" t="s">
        <v>135</v>
      </c>
      <c r="J157" s="140" t="s">
        <v>354</v>
      </c>
      <c r="K157" s="140" t="s">
        <v>136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32</v>
      </c>
      <c r="W157">
        <v>7.29</v>
      </c>
      <c r="X157" t="s">
        <v>32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419</v>
      </c>
      <c r="B158" s="141" t="s">
        <v>21</v>
      </c>
      <c r="C158" s="140">
        <v>70335</v>
      </c>
      <c r="D158" s="140">
        <v>703354</v>
      </c>
      <c r="E158" s="140" t="s">
        <v>430</v>
      </c>
      <c r="F158" s="140">
        <v>21666</v>
      </c>
      <c r="G158" s="140" t="s">
        <v>359</v>
      </c>
      <c r="H158" s="140" t="s">
        <v>159</v>
      </c>
      <c r="I158" s="140" t="s">
        <v>135</v>
      </c>
      <c r="J158" s="140" t="s">
        <v>360</v>
      </c>
      <c r="K158" s="140" t="s">
        <v>136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32</v>
      </c>
      <c r="W158">
        <v>7.29</v>
      </c>
      <c r="X158" t="s">
        <v>32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419</v>
      </c>
      <c r="B159" s="141" t="s">
        <v>21</v>
      </c>
      <c r="C159" s="140">
        <v>70335</v>
      </c>
      <c r="D159" s="140">
        <v>703354</v>
      </c>
      <c r="E159" s="140" t="s">
        <v>430</v>
      </c>
      <c r="F159" s="140">
        <v>14842</v>
      </c>
      <c r="G159" s="140" t="s">
        <v>363</v>
      </c>
      <c r="H159" s="140" t="s">
        <v>40</v>
      </c>
      <c r="I159" s="140" t="s">
        <v>23</v>
      </c>
      <c r="J159" s="140" t="s">
        <v>339</v>
      </c>
      <c r="K159" s="140" t="s">
        <v>38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32</v>
      </c>
      <c r="W159">
        <v>1.8</v>
      </c>
      <c r="X159" t="s">
        <v>32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419</v>
      </c>
      <c r="B160" s="141" t="s">
        <v>21</v>
      </c>
      <c r="C160" s="140">
        <v>70335</v>
      </c>
      <c r="D160" s="140">
        <v>703354</v>
      </c>
      <c r="E160" s="140" t="s">
        <v>430</v>
      </c>
      <c r="F160" s="140">
        <v>14844</v>
      </c>
      <c r="G160" s="140" t="s">
        <v>364</v>
      </c>
      <c r="H160" s="140" t="s">
        <v>39</v>
      </c>
      <c r="I160" s="140" t="s">
        <v>23</v>
      </c>
      <c r="J160" s="140" t="s">
        <v>342</v>
      </c>
      <c r="K160" s="140" t="s">
        <v>38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32</v>
      </c>
      <c r="W160">
        <v>1.8</v>
      </c>
      <c r="X160" t="s">
        <v>32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419</v>
      </c>
      <c r="B161" s="141" t="s">
        <v>21</v>
      </c>
      <c r="C161" s="140">
        <v>70335</v>
      </c>
      <c r="D161" s="140">
        <v>703354</v>
      </c>
      <c r="E161" s="140" t="s">
        <v>430</v>
      </c>
      <c r="F161" s="140">
        <v>9084</v>
      </c>
      <c r="G161" s="140" t="s">
        <v>365</v>
      </c>
      <c r="H161" s="140" t="s">
        <v>54</v>
      </c>
      <c r="I161" s="140" t="s">
        <v>23</v>
      </c>
      <c r="J161" s="140" t="s">
        <v>342</v>
      </c>
      <c r="K161" s="140" t="s">
        <v>53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32</v>
      </c>
      <c r="W161">
        <v>2.19</v>
      </c>
      <c r="X161" t="s">
        <v>32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419</v>
      </c>
      <c r="B162" s="141" t="s">
        <v>21</v>
      </c>
      <c r="C162" s="140">
        <v>70335</v>
      </c>
      <c r="D162" s="140">
        <v>703354</v>
      </c>
      <c r="E162" s="140" t="s">
        <v>430</v>
      </c>
      <c r="F162" s="140">
        <v>9085</v>
      </c>
      <c r="G162" s="140" t="s">
        <v>366</v>
      </c>
      <c r="H162" s="140" t="s">
        <v>55</v>
      </c>
      <c r="I162" s="140" t="s">
        <v>23</v>
      </c>
      <c r="J162" s="140" t="s">
        <v>346</v>
      </c>
      <c r="K162" s="140" t="s">
        <v>53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32</v>
      </c>
      <c r="W162">
        <v>2.08</v>
      </c>
      <c r="X162" t="s">
        <v>32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419</v>
      </c>
      <c r="B163" s="141" t="s">
        <v>21</v>
      </c>
      <c r="C163" s="140">
        <v>70335</v>
      </c>
      <c r="D163" s="140">
        <v>703354</v>
      </c>
      <c r="E163" s="140" t="s">
        <v>430</v>
      </c>
      <c r="F163" s="140">
        <v>9087</v>
      </c>
      <c r="G163" s="140" t="s">
        <v>367</v>
      </c>
      <c r="H163" s="140" t="s">
        <v>57</v>
      </c>
      <c r="I163" s="140" t="s">
        <v>23</v>
      </c>
      <c r="J163" s="140" t="s">
        <v>344</v>
      </c>
      <c r="K163" s="140" t="s">
        <v>53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32</v>
      </c>
      <c r="W163">
        <v>2.08</v>
      </c>
      <c r="X163" t="s">
        <v>32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419</v>
      </c>
      <c r="B164" s="141" t="s">
        <v>21</v>
      </c>
      <c r="C164" s="140">
        <v>70335</v>
      </c>
      <c r="D164" s="140">
        <v>703354</v>
      </c>
      <c r="E164" s="140" t="s">
        <v>430</v>
      </c>
      <c r="F164" s="140">
        <v>9089</v>
      </c>
      <c r="G164" s="140" t="s">
        <v>368</v>
      </c>
      <c r="H164" s="140" t="s">
        <v>58</v>
      </c>
      <c r="I164" s="140" t="s">
        <v>23</v>
      </c>
      <c r="J164" s="140" t="s">
        <v>348</v>
      </c>
      <c r="K164" s="140" t="s">
        <v>53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32</v>
      </c>
      <c r="W164">
        <v>2.08</v>
      </c>
      <c r="X164" t="s">
        <v>32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419</v>
      </c>
      <c r="B165" s="141" t="s">
        <v>21</v>
      </c>
      <c r="C165" s="140">
        <v>70335</v>
      </c>
      <c r="D165" s="140">
        <v>703354</v>
      </c>
      <c r="E165" s="140" t="s">
        <v>430</v>
      </c>
      <c r="F165" s="140">
        <v>9091</v>
      </c>
      <c r="G165" s="140" t="s">
        <v>369</v>
      </c>
      <c r="H165" s="140" t="s">
        <v>59</v>
      </c>
      <c r="I165" s="140" t="s">
        <v>23</v>
      </c>
      <c r="J165" s="140" t="s">
        <v>370</v>
      </c>
      <c r="K165" s="140" t="s">
        <v>53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32</v>
      </c>
      <c r="W165">
        <v>2.66</v>
      </c>
      <c r="X165" t="s">
        <v>32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419</v>
      </c>
      <c r="B166" s="141" t="s">
        <v>21</v>
      </c>
      <c r="C166" s="140">
        <v>70335</v>
      </c>
      <c r="D166" s="140">
        <v>703354</v>
      </c>
      <c r="E166" s="140" t="s">
        <v>430</v>
      </c>
      <c r="F166" s="140">
        <v>9096</v>
      </c>
      <c r="G166" s="140" t="s">
        <v>374</v>
      </c>
      <c r="H166" s="140" t="s">
        <v>56</v>
      </c>
      <c r="I166" s="140" t="s">
        <v>23</v>
      </c>
      <c r="J166" s="140" t="s">
        <v>339</v>
      </c>
      <c r="K166" s="140" t="s">
        <v>53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32</v>
      </c>
      <c r="W166">
        <v>2.08</v>
      </c>
      <c r="X166" t="s">
        <v>32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419</v>
      </c>
      <c r="B167" s="141" t="s">
        <v>21</v>
      </c>
      <c r="C167" s="140">
        <v>70335</v>
      </c>
      <c r="D167" s="140">
        <v>703354</v>
      </c>
      <c r="E167" s="140" t="s">
        <v>430</v>
      </c>
      <c r="F167" s="140">
        <v>9274</v>
      </c>
      <c r="G167" s="140" t="s">
        <v>375</v>
      </c>
      <c r="H167" s="140" t="s">
        <v>56</v>
      </c>
      <c r="I167" s="140" t="s">
        <v>23</v>
      </c>
      <c r="J167" s="140" t="s">
        <v>352</v>
      </c>
      <c r="K167" s="140" t="s">
        <v>53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32</v>
      </c>
      <c r="W167">
        <v>2.08</v>
      </c>
      <c r="X167" t="s">
        <v>32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419</v>
      </c>
      <c r="B168" s="141" t="s">
        <v>21</v>
      </c>
      <c r="C168" s="140">
        <v>70335</v>
      </c>
      <c r="D168" s="140">
        <v>703354</v>
      </c>
      <c r="E168" s="140" t="s">
        <v>430</v>
      </c>
      <c r="F168" s="140">
        <v>9734</v>
      </c>
      <c r="G168" s="140" t="s">
        <v>376</v>
      </c>
      <c r="H168" s="140" t="s">
        <v>54</v>
      </c>
      <c r="I168" s="140" t="s">
        <v>23</v>
      </c>
      <c r="J168" s="140" t="s">
        <v>342</v>
      </c>
      <c r="K168" s="140" t="s">
        <v>53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32</v>
      </c>
      <c r="W168">
        <v>2.19</v>
      </c>
      <c r="X168" t="s">
        <v>32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419</v>
      </c>
      <c r="B169" s="141" t="s">
        <v>21</v>
      </c>
      <c r="C169" s="140">
        <v>70335</v>
      </c>
      <c r="D169" s="140">
        <v>703354</v>
      </c>
      <c r="E169" s="140" t="s">
        <v>430</v>
      </c>
      <c r="F169" s="140">
        <v>10389</v>
      </c>
      <c r="G169" s="140" t="s">
        <v>379</v>
      </c>
      <c r="H169" s="140" t="s">
        <v>58</v>
      </c>
      <c r="I169" s="140" t="s">
        <v>23</v>
      </c>
      <c r="J169" s="140" t="s">
        <v>380</v>
      </c>
      <c r="K169" s="140" t="s">
        <v>53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32</v>
      </c>
      <c r="W169">
        <v>2.08</v>
      </c>
      <c r="X169" t="s">
        <v>32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419</v>
      </c>
      <c r="B170" s="141" t="s">
        <v>21</v>
      </c>
      <c r="C170" s="140">
        <v>70335</v>
      </c>
      <c r="D170" s="140">
        <v>703354</v>
      </c>
      <c r="E170" s="140" t="s">
        <v>430</v>
      </c>
      <c r="F170" s="140">
        <v>253</v>
      </c>
      <c r="G170" s="140" t="s">
        <v>383</v>
      </c>
      <c r="H170" s="140" t="s">
        <v>80</v>
      </c>
      <c r="I170" s="140" t="s">
        <v>23</v>
      </c>
      <c r="J170" s="140" t="s">
        <v>348</v>
      </c>
      <c r="K170" s="140" t="s">
        <v>75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32</v>
      </c>
      <c r="W170">
        <v>2.2799999999999998</v>
      </c>
      <c r="X170" t="s">
        <v>32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419</v>
      </c>
      <c r="B171" s="141" t="s">
        <v>21</v>
      </c>
      <c r="C171" s="140">
        <v>70335</v>
      </c>
      <c r="D171" s="140">
        <v>703354</v>
      </c>
      <c r="E171" s="140" t="s">
        <v>430</v>
      </c>
      <c r="F171" s="140">
        <v>2132</v>
      </c>
      <c r="G171" s="140" t="s">
        <v>384</v>
      </c>
      <c r="H171" s="140" t="s">
        <v>77</v>
      </c>
      <c r="I171" s="140" t="s">
        <v>23</v>
      </c>
      <c r="J171" s="140" t="s">
        <v>342</v>
      </c>
      <c r="K171" s="140" t="s">
        <v>75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32</v>
      </c>
      <c r="W171">
        <v>3.6</v>
      </c>
      <c r="X171" t="s">
        <v>32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419</v>
      </c>
      <c r="B172" s="141" t="s">
        <v>21</v>
      </c>
      <c r="C172" s="140">
        <v>70335</v>
      </c>
      <c r="D172" s="140">
        <v>703354</v>
      </c>
      <c r="E172" s="140" t="s">
        <v>430</v>
      </c>
      <c r="F172" s="140">
        <v>17163</v>
      </c>
      <c r="G172" s="140" t="s">
        <v>387</v>
      </c>
      <c r="H172" s="140" t="s">
        <v>81</v>
      </c>
      <c r="I172" s="140" t="s">
        <v>23</v>
      </c>
      <c r="J172" s="140" t="s">
        <v>380</v>
      </c>
      <c r="K172" s="140" t="s">
        <v>75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32</v>
      </c>
      <c r="W172">
        <v>2.2799999999999998</v>
      </c>
      <c r="X172" t="s">
        <v>32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419</v>
      </c>
      <c r="B173" s="141" t="s">
        <v>21</v>
      </c>
      <c r="C173" s="140">
        <v>70335</v>
      </c>
      <c r="D173" s="140">
        <v>703354</v>
      </c>
      <c r="E173" s="140" t="s">
        <v>430</v>
      </c>
      <c r="F173" s="140">
        <v>29143</v>
      </c>
      <c r="G173" s="140" t="s">
        <v>391</v>
      </c>
      <c r="H173" s="140" t="s">
        <v>79</v>
      </c>
      <c r="I173" s="140" t="s">
        <v>23</v>
      </c>
      <c r="J173" s="140" t="s">
        <v>392</v>
      </c>
      <c r="K173" s="140" t="s">
        <v>75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32</v>
      </c>
      <c r="W173">
        <v>3.6</v>
      </c>
      <c r="X173" t="s">
        <v>32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419</v>
      </c>
      <c r="B174" s="141" t="s">
        <v>21</v>
      </c>
      <c r="C174" s="140">
        <v>70335</v>
      </c>
      <c r="D174" s="140">
        <v>703354</v>
      </c>
      <c r="E174" s="140" t="s">
        <v>430</v>
      </c>
      <c r="F174" s="140">
        <v>18152</v>
      </c>
      <c r="G174" s="140" t="s">
        <v>393</v>
      </c>
      <c r="H174" s="140" t="s">
        <v>26</v>
      </c>
      <c r="I174" s="140" t="s">
        <v>23</v>
      </c>
      <c r="J174" s="140" t="s">
        <v>342</v>
      </c>
      <c r="K174" s="140" t="s">
        <v>24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32</v>
      </c>
      <c r="W174">
        <v>1.42</v>
      </c>
      <c r="X174" t="s">
        <v>32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419</v>
      </c>
      <c r="B175" s="141" t="s">
        <v>21</v>
      </c>
      <c r="C175" s="140">
        <v>70335</v>
      </c>
      <c r="D175" s="140">
        <v>703354</v>
      </c>
      <c r="E175" s="140" t="s">
        <v>430</v>
      </c>
      <c r="F175" s="140">
        <v>503</v>
      </c>
      <c r="G175" s="140" t="s">
        <v>397</v>
      </c>
      <c r="H175" s="140" t="s">
        <v>98</v>
      </c>
      <c r="I175" s="140" t="s">
        <v>23</v>
      </c>
      <c r="J175" s="140" t="s">
        <v>348</v>
      </c>
      <c r="K175" s="140" t="s">
        <v>92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32</v>
      </c>
      <c r="W175">
        <v>4.82</v>
      </c>
      <c r="X175" t="s">
        <v>32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419</v>
      </c>
      <c r="B176" s="141" t="s">
        <v>21</v>
      </c>
      <c r="C176" s="140">
        <v>70335</v>
      </c>
      <c r="D176" s="140">
        <v>703354</v>
      </c>
      <c r="E176" s="140" t="s">
        <v>430</v>
      </c>
      <c r="F176" s="140">
        <v>504</v>
      </c>
      <c r="G176" s="140" t="s">
        <v>398</v>
      </c>
      <c r="H176" s="140" t="s">
        <v>95</v>
      </c>
      <c r="I176" s="140" t="s">
        <v>23</v>
      </c>
      <c r="J176" s="140" t="s">
        <v>339</v>
      </c>
      <c r="K176" s="140" t="s">
        <v>92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32</v>
      </c>
      <c r="W176">
        <v>5.69</v>
      </c>
      <c r="X176" t="s">
        <v>32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419</v>
      </c>
      <c r="B177" s="141" t="s">
        <v>21</v>
      </c>
      <c r="C177" s="140">
        <v>70335</v>
      </c>
      <c r="D177" s="140">
        <v>703354</v>
      </c>
      <c r="E177" s="140" t="s">
        <v>430</v>
      </c>
      <c r="F177" s="140">
        <v>2349</v>
      </c>
      <c r="G177" s="140" t="s">
        <v>399</v>
      </c>
      <c r="H177" s="140" t="s">
        <v>93</v>
      </c>
      <c r="I177" s="140" t="s">
        <v>23</v>
      </c>
      <c r="J177" s="140" t="s">
        <v>342</v>
      </c>
      <c r="K177" s="140" t="s">
        <v>92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32</v>
      </c>
      <c r="W177">
        <v>5.6</v>
      </c>
      <c r="X177" t="s">
        <v>32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419</v>
      </c>
      <c r="B178" s="141" t="s">
        <v>21</v>
      </c>
      <c r="C178" s="140">
        <v>70335</v>
      </c>
      <c r="D178" s="140">
        <v>703354</v>
      </c>
      <c r="E178" s="140" t="s">
        <v>430</v>
      </c>
      <c r="F178" s="140">
        <v>2350</v>
      </c>
      <c r="G178" s="140" t="s">
        <v>400</v>
      </c>
      <c r="H178" s="140" t="s">
        <v>97</v>
      </c>
      <c r="I178" s="140" t="s">
        <v>23</v>
      </c>
      <c r="J178" s="140" t="s">
        <v>344</v>
      </c>
      <c r="K178" s="140" t="s">
        <v>92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32</v>
      </c>
      <c r="W178">
        <v>5.0199999999999996</v>
      </c>
      <c r="X178" t="s">
        <v>32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419</v>
      </c>
      <c r="B179" s="141" t="s">
        <v>21</v>
      </c>
      <c r="C179" s="140">
        <v>70335</v>
      </c>
      <c r="D179" s="140">
        <v>703354</v>
      </c>
      <c r="E179" s="140" t="s">
        <v>430</v>
      </c>
      <c r="F179" s="140">
        <v>2353</v>
      </c>
      <c r="G179" s="140" t="s">
        <v>401</v>
      </c>
      <c r="H179" s="140" t="s">
        <v>100</v>
      </c>
      <c r="I179" s="140" t="s">
        <v>23</v>
      </c>
      <c r="J179" s="140" t="s">
        <v>346</v>
      </c>
      <c r="K179" s="140" t="s">
        <v>92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32</v>
      </c>
      <c r="W179">
        <v>5.6</v>
      </c>
      <c r="X179" t="s">
        <v>32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419</v>
      </c>
      <c r="B180" s="141" t="s">
        <v>21</v>
      </c>
      <c r="C180" s="140">
        <v>70335</v>
      </c>
      <c r="D180" s="140">
        <v>703354</v>
      </c>
      <c r="E180" s="140" t="s">
        <v>430</v>
      </c>
      <c r="F180" s="140">
        <v>2357</v>
      </c>
      <c r="G180" s="140" t="s">
        <v>402</v>
      </c>
      <c r="H180" s="140" t="s">
        <v>99</v>
      </c>
      <c r="I180" s="140" t="s">
        <v>23</v>
      </c>
      <c r="J180" s="140" t="s">
        <v>380</v>
      </c>
      <c r="K180" s="140" t="s">
        <v>92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32</v>
      </c>
      <c r="W180">
        <v>3.8</v>
      </c>
      <c r="X180" t="s">
        <v>32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419</v>
      </c>
      <c r="B181" s="141" t="s">
        <v>21</v>
      </c>
      <c r="C181" s="140">
        <v>70335</v>
      </c>
      <c r="D181" s="140">
        <v>703354</v>
      </c>
      <c r="E181" s="140" t="s">
        <v>430</v>
      </c>
      <c r="F181" s="140">
        <v>4409</v>
      </c>
      <c r="G181" s="140" t="s">
        <v>427</v>
      </c>
      <c r="H181" s="140" t="s">
        <v>95</v>
      </c>
      <c r="I181" s="140" t="s">
        <v>23</v>
      </c>
      <c r="J181" s="140" t="s">
        <v>350</v>
      </c>
      <c r="K181" s="140" t="s">
        <v>92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32</v>
      </c>
      <c r="W181">
        <v>5.69</v>
      </c>
      <c r="X181" t="s">
        <v>32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419</v>
      </c>
      <c r="B182" s="141" t="s">
        <v>21</v>
      </c>
      <c r="C182" s="140">
        <v>70335</v>
      </c>
      <c r="D182" s="140">
        <v>703354</v>
      </c>
      <c r="E182" s="140" t="s">
        <v>430</v>
      </c>
      <c r="F182" s="140">
        <v>25700</v>
      </c>
      <c r="G182" s="140" t="s">
        <v>404</v>
      </c>
      <c r="H182" s="140" t="s">
        <v>142</v>
      </c>
      <c r="I182" s="140" t="s">
        <v>135</v>
      </c>
      <c r="J182" s="140" t="s">
        <v>386</v>
      </c>
      <c r="K182" s="140" t="s">
        <v>92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32</v>
      </c>
      <c r="W182">
        <v>9.4145000000000003</v>
      </c>
      <c r="X182" t="s">
        <v>32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419</v>
      </c>
      <c r="B183" s="141" t="s">
        <v>21</v>
      </c>
      <c r="C183" s="140">
        <v>70335</v>
      </c>
      <c r="D183" s="140">
        <v>703354</v>
      </c>
      <c r="E183" s="140" t="s">
        <v>430</v>
      </c>
      <c r="F183" s="140">
        <v>7981</v>
      </c>
      <c r="G183" s="140" t="s">
        <v>411</v>
      </c>
      <c r="H183" s="140" t="s">
        <v>126</v>
      </c>
      <c r="I183" s="140" t="s">
        <v>122</v>
      </c>
      <c r="J183" s="140" t="s">
        <v>412</v>
      </c>
      <c r="K183" s="140" t="s">
        <v>65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32</v>
      </c>
      <c r="W183">
        <v>4.2699999999999996</v>
      </c>
      <c r="X183" t="s">
        <v>32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419</v>
      </c>
      <c r="B184" s="141" t="s">
        <v>21</v>
      </c>
      <c r="C184" s="140">
        <v>82473</v>
      </c>
      <c r="D184" s="140">
        <v>824739</v>
      </c>
      <c r="E184" s="140" t="s">
        <v>431</v>
      </c>
      <c r="F184" s="140">
        <v>19225</v>
      </c>
      <c r="G184" s="140" t="s">
        <v>353</v>
      </c>
      <c r="H184" s="140" t="s">
        <v>159</v>
      </c>
      <c r="I184" s="140" t="s">
        <v>135</v>
      </c>
      <c r="J184" s="140" t="s">
        <v>354</v>
      </c>
      <c r="K184" s="140" t="s">
        <v>136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32</v>
      </c>
      <c r="W184">
        <v>7.29</v>
      </c>
      <c r="X184" t="s">
        <v>32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419</v>
      </c>
      <c r="B185" s="141" t="s">
        <v>21</v>
      </c>
      <c r="C185" s="140">
        <v>82473</v>
      </c>
      <c r="D185" s="140">
        <v>824739</v>
      </c>
      <c r="E185" s="140" t="s">
        <v>431</v>
      </c>
      <c r="F185" s="140">
        <v>19228</v>
      </c>
      <c r="G185" s="140" t="s">
        <v>355</v>
      </c>
      <c r="H185" s="140" t="s">
        <v>159</v>
      </c>
      <c r="I185" s="140" t="s">
        <v>135</v>
      </c>
      <c r="J185" s="140" t="s">
        <v>354</v>
      </c>
      <c r="K185" s="140" t="s">
        <v>136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32</v>
      </c>
      <c r="W185">
        <v>7.29</v>
      </c>
      <c r="X185" t="s">
        <v>32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419</v>
      </c>
      <c r="B186" s="141" t="s">
        <v>21</v>
      </c>
      <c r="C186" s="140">
        <v>82473</v>
      </c>
      <c r="D186" s="140">
        <v>824739</v>
      </c>
      <c r="E186" s="140" t="s">
        <v>431</v>
      </c>
      <c r="F186" s="140">
        <v>19229</v>
      </c>
      <c r="G186" s="140" t="s">
        <v>356</v>
      </c>
      <c r="H186" s="140" t="s">
        <v>159</v>
      </c>
      <c r="I186" s="140" t="s">
        <v>135</v>
      </c>
      <c r="J186" s="140" t="s">
        <v>354</v>
      </c>
      <c r="K186" s="140" t="s">
        <v>136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32</v>
      </c>
      <c r="W186">
        <v>7.29</v>
      </c>
      <c r="X186" t="s">
        <v>32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419</v>
      </c>
      <c r="B187" s="141" t="s">
        <v>21</v>
      </c>
      <c r="C187" s="140">
        <v>82473</v>
      </c>
      <c r="D187" s="140">
        <v>824739</v>
      </c>
      <c r="E187" s="140" t="s">
        <v>431</v>
      </c>
      <c r="F187" s="140">
        <v>21666</v>
      </c>
      <c r="G187" s="140" t="s">
        <v>359</v>
      </c>
      <c r="H187" s="140" t="s">
        <v>159</v>
      </c>
      <c r="I187" s="140" t="s">
        <v>135</v>
      </c>
      <c r="J187" s="140" t="s">
        <v>360</v>
      </c>
      <c r="K187" s="140" t="s">
        <v>136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32</v>
      </c>
      <c r="W187">
        <v>7.29</v>
      </c>
      <c r="X187" t="s">
        <v>32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419</v>
      </c>
      <c r="B188" s="141" t="s">
        <v>21</v>
      </c>
      <c r="C188" s="140">
        <v>82473</v>
      </c>
      <c r="D188" s="140">
        <v>824739</v>
      </c>
      <c r="E188" s="140" t="s">
        <v>431</v>
      </c>
      <c r="F188" s="140">
        <v>24306</v>
      </c>
      <c r="G188" s="140" t="s">
        <v>361</v>
      </c>
      <c r="H188" s="140" t="s">
        <v>159</v>
      </c>
      <c r="I188" s="140" t="s">
        <v>135</v>
      </c>
      <c r="J188" s="140" t="s">
        <v>362</v>
      </c>
      <c r="K188" s="140" t="s">
        <v>136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32</v>
      </c>
      <c r="W188">
        <v>7.29</v>
      </c>
      <c r="X188" t="s">
        <v>32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419</v>
      </c>
      <c r="B189" s="141" t="s">
        <v>21</v>
      </c>
      <c r="C189" s="140">
        <v>82473</v>
      </c>
      <c r="D189" s="140">
        <v>824739</v>
      </c>
      <c r="E189" s="140" t="s">
        <v>431</v>
      </c>
      <c r="F189" s="140">
        <v>14842</v>
      </c>
      <c r="G189" s="140" t="s">
        <v>363</v>
      </c>
      <c r="H189" s="140" t="s">
        <v>40</v>
      </c>
      <c r="I189" s="140" t="s">
        <v>23</v>
      </c>
      <c r="J189" s="140" t="s">
        <v>339</v>
      </c>
      <c r="K189" s="140" t="s">
        <v>38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32</v>
      </c>
      <c r="W189">
        <v>1.8</v>
      </c>
      <c r="X189" t="s">
        <v>32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419</v>
      </c>
      <c r="B190" s="141" t="s">
        <v>21</v>
      </c>
      <c r="C190" s="140">
        <v>82473</v>
      </c>
      <c r="D190" s="140">
        <v>824739</v>
      </c>
      <c r="E190" s="140" t="s">
        <v>431</v>
      </c>
      <c r="F190" s="140">
        <v>14844</v>
      </c>
      <c r="G190" s="140" t="s">
        <v>364</v>
      </c>
      <c r="H190" s="140" t="s">
        <v>39</v>
      </c>
      <c r="I190" s="140" t="s">
        <v>23</v>
      </c>
      <c r="J190" s="140" t="s">
        <v>342</v>
      </c>
      <c r="K190" s="140" t="s">
        <v>38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32</v>
      </c>
      <c r="W190">
        <v>1.8</v>
      </c>
      <c r="X190" t="s">
        <v>32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419</v>
      </c>
      <c r="B191" s="141" t="s">
        <v>21</v>
      </c>
      <c r="C191" s="140">
        <v>82473</v>
      </c>
      <c r="D191" s="140">
        <v>824739</v>
      </c>
      <c r="E191" s="140" t="s">
        <v>431</v>
      </c>
      <c r="F191" s="140">
        <v>9084</v>
      </c>
      <c r="G191" s="140" t="s">
        <v>365</v>
      </c>
      <c r="H191" s="140" t="s">
        <v>54</v>
      </c>
      <c r="I191" s="140" t="s">
        <v>23</v>
      </c>
      <c r="J191" s="140" t="s">
        <v>342</v>
      </c>
      <c r="K191" s="140" t="s">
        <v>53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32</v>
      </c>
      <c r="W191">
        <v>2.19</v>
      </c>
      <c r="X191" t="s">
        <v>32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419</v>
      </c>
      <c r="B192" s="141" t="s">
        <v>21</v>
      </c>
      <c r="C192" s="140">
        <v>82473</v>
      </c>
      <c r="D192" s="140">
        <v>824739</v>
      </c>
      <c r="E192" s="140" t="s">
        <v>431</v>
      </c>
      <c r="F192" s="140">
        <v>9085</v>
      </c>
      <c r="G192" s="140" t="s">
        <v>366</v>
      </c>
      <c r="H192" s="140" t="s">
        <v>55</v>
      </c>
      <c r="I192" s="140" t="s">
        <v>23</v>
      </c>
      <c r="J192" s="140" t="s">
        <v>346</v>
      </c>
      <c r="K192" s="140" t="s">
        <v>53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32</v>
      </c>
      <c r="W192">
        <v>2.08</v>
      </c>
      <c r="X192" t="s">
        <v>32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419</v>
      </c>
      <c r="B193" s="141" t="s">
        <v>21</v>
      </c>
      <c r="C193" s="140">
        <v>82473</v>
      </c>
      <c r="D193" s="140">
        <v>824739</v>
      </c>
      <c r="E193" s="140" t="s">
        <v>431</v>
      </c>
      <c r="F193" s="140">
        <v>9087</v>
      </c>
      <c r="G193" s="140" t="s">
        <v>367</v>
      </c>
      <c r="H193" s="140" t="s">
        <v>57</v>
      </c>
      <c r="I193" s="140" t="s">
        <v>23</v>
      </c>
      <c r="J193" s="140" t="s">
        <v>344</v>
      </c>
      <c r="K193" s="140" t="s">
        <v>53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32</v>
      </c>
      <c r="W193">
        <v>2.08</v>
      </c>
      <c r="X193" t="s">
        <v>32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419</v>
      </c>
      <c r="B194" s="141" t="s">
        <v>21</v>
      </c>
      <c r="C194" s="140">
        <v>82473</v>
      </c>
      <c r="D194" s="140">
        <v>824739</v>
      </c>
      <c r="E194" s="140" t="s">
        <v>431</v>
      </c>
      <c r="F194" s="140">
        <v>9089</v>
      </c>
      <c r="G194" s="140" t="s">
        <v>368</v>
      </c>
      <c r="H194" s="140" t="s">
        <v>58</v>
      </c>
      <c r="I194" s="140" t="s">
        <v>23</v>
      </c>
      <c r="J194" s="140" t="s">
        <v>348</v>
      </c>
      <c r="K194" s="140" t="s">
        <v>53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32</v>
      </c>
      <c r="W194">
        <v>2.08</v>
      </c>
      <c r="X194" t="s">
        <v>32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419</v>
      </c>
      <c r="B195" s="141" t="s">
        <v>21</v>
      </c>
      <c r="C195" s="140">
        <v>82473</v>
      </c>
      <c r="D195" s="140">
        <v>824739</v>
      </c>
      <c r="E195" s="140" t="s">
        <v>431</v>
      </c>
      <c r="F195" s="140">
        <v>9091</v>
      </c>
      <c r="G195" s="140" t="s">
        <v>369</v>
      </c>
      <c r="H195" s="140" t="s">
        <v>59</v>
      </c>
      <c r="I195" s="140" t="s">
        <v>23</v>
      </c>
      <c r="J195" s="140" t="s">
        <v>370</v>
      </c>
      <c r="K195" s="140" t="s">
        <v>53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32</v>
      </c>
      <c r="W195">
        <v>2.66</v>
      </c>
      <c r="X195" t="s">
        <v>32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419</v>
      </c>
      <c r="B196" s="141" t="s">
        <v>21</v>
      </c>
      <c r="C196" s="140">
        <v>82473</v>
      </c>
      <c r="D196" s="140">
        <v>824739</v>
      </c>
      <c r="E196" s="140" t="s">
        <v>431</v>
      </c>
      <c r="F196" s="140">
        <v>9096</v>
      </c>
      <c r="G196" s="140" t="s">
        <v>374</v>
      </c>
      <c r="H196" s="140" t="s">
        <v>56</v>
      </c>
      <c r="I196" s="140" t="s">
        <v>23</v>
      </c>
      <c r="J196" s="140" t="s">
        <v>339</v>
      </c>
      <c r="K196" s="140" t="s">
        <v>53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32</v>
      </c>
      <c r="W196">
        <v>2.08</v>
      </c>
      <c r="X196" t="s">
        <v>32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419</v>
      </c>
      <c r="B197" s="141" t="s">
        <v>21</v>
      </c>
      <c r="C197" s="140">
        <v>82473</v>
      </c>
      <c r="D197" s="140">
        <v>824739</v>
      </c>
      <c r="E197" s="140" t="s">
        <v>431</v>
      </c>
      <c r="F197" s="140">
        <v>9274</v>
      </c>
      <c r="G197" s="140" t="s">
        <v>375</v>
      </c>
      <c r="H197" s="140" t="s">
        <v>56</v>
      </c>
      <c r="I197" s="140" t="s">
        <v>23</v>
      </c>
      <c r="J197" s="140" t="s">
        <v>352</v>
      </c>
      <c r="K197" s="140" t="s">
        <v>53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32</v>
      </c>
      <c r="W197">
        <v>2.08</v>
      </c>
      <c r="X197" t="s">
        <v>32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419</v>
      </c>
      <c r="B198" s="141" t="s">
        <v>21</v>
      </c>
      <c r="C198" s="140">
        <v>82473</v>
      </c>
      <c r="D198" s="140">
        <v>824739</v>
      </c>
      <c r="E198" s="140" t="s">
        <v>431</v>
      </c>
      <c r="F198" s="140">
        <v>9739</v>
      </c>
      <c r="G198" s="140" t="s">
        <v>377</v>
      </c>
      <c r="H198" s="140" t="s">
        <v>58</v>
      </c>
      <c r="I198" s="140" t="s">
        <v>23</v>
      </c>
      <c r="J198" s="140" t="s">
        <v>348</v>
      </c>
      <c r="K198" s="140" t="s">
        <v>53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32</v>
      </c>
      <c r="W198">
        <v>2.08</v>
      </c>
      <c r="X198" t="s">
        <v>32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419</v>
      </c>
      <c r="B199" s="141" t="s">
        <v>21</v>
      </c>
      <c r="C199" s="140">
        <v>82473</v>
      </c>
      <c r="D199" s="140">
        <v>824739</v>
      </c>
      <c r="E199" s="140" t="s">
        <v>431</v>
      </c>
      <c r="F199" s="140">
        <v>9740</v>
      </c>
      <c r="G199" s="140" t="s">
        <v>378</v>
      </c>
      <c r="H199" s="140" t="s">
        <v>59</v>
      </c>
      <c r="I199" s="140" t="s">
        <v>23</v>
      </c>
      <c r="J199" s="140" t="s">
        <v>370</v>
      </c>
      <c r="K199" s="140" t="s">
        <v>53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32</v>
      </c>
      <c r="W199">
        <v>2.66</v>
      </c>
      <c r="X199" t="s">
        <v>32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419</v>
      </c>
      <c r="B200" s="141" t="s">
        <v>21</v>
      </c>
      <c r="C200" s="140">
        <v>82473</v>
      </c>
      <c r="D200" s="140">
        <v>824739</v>
      </c>
      <c r="E200" s="140" t="s">
        <v>431</v>
      </c>
      <c r="F200" s="140">
        <v>10389</v>
      </c>
      <c r="G200" s="140" t="s">
        <v>379</v>
      </c>
      <c r="H200" s="140" t="s">
        <v>58</v>
      </c>
      <c r="I200" s="140" t="s">
        <v>23</v>
      </c>
      <c r="J200" s="140" t="s">
        <v>380</v>
      </c>
      <c r="K200" s="140" t="s">
        <v>53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32</v>
      </c>
      <c r="W200">
        <v>2.08</v>
      </c>
      <c r="X200" t="s">
        <v>32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419</v>
      </c>
      <c r="B201" s="141" t="s">
        <v>21</v>
      </c>
      <c r="C201" s="140">
        <v>82473</v>
      </c>
      <c r="D201" s="140">
        <v>824739</v>
      </c>
      <c r="E201" s="140" t="s">
        <v>431</v>
      </c>
      <c r="F201" s="140">
        <v>253</v>
      </c>
      <c r="G201" s="140" t="s">
        <v>383</v>
      </c>
      <c r="H201" s="140" t="s">
        <v>80</v>
      </c>
      <c r="I201" s="140" t="s">
        <v>23</v>
      </c>
      <c r="J201" s="140" t="s">
        <v>348</v>
      </c>
      <c r="K201" s="140" t="s">
        <v>75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32</v>
      </c>
      <c r="W201">
        <v>2.2799999999999998</v>
      </c>
      <c r="X201" t="s">
        <v>32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419</v>
      </c>
      <c r="B202" s="141" t="s">
        <v>21</v>
      </c>
      <c r="C202" s="140">
        <v>82473</v>
      </c>
      <c r="D202" s="140">
        <v>824739</v>
      </c>
      <c r="E202" s="140" t="s">
        <v>431</v>
      </c>
      <c r="F202" s="140">
        <v>2132</v>
      </c>
      <c r="G202" s="140" t="s">
        <v>384</v>
      </c>
      <c r="H202" s="140" t="s">
        <v>77</v>
      </c>
      <c r="I202" s="140" t="s">
        <v>23</v>
      </c>
      <c r="J202" s="140" t="s">
        <v>342</v>
      </c>
      <c r="K202" s="140" t="s">
        <v>75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32</v>
      </c>
      <c r="W202">
        <v>3.6</v>
      </c>
      <c r="X202" t="s">
        <v>32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419</v>
      </c>
      <c r="B203" s="141" t="s">
        <v>21</v>
      </c>
      <c r="C203" s="140">
        <v>82473</v>
      </c>
      <c r="D203" s="140">
        <v>824739</v>
      </c>
      <c r="E203" s="140" t="s">
        <v>431</v>
      </c>
      <c r="F203" s="140">
        <v>13486</v>
      </c>
      <c r="G203" s="140" t="s">
        <v>385</v>
      </c>
      <c r="H203" s="140" t="s">
        <v>141</v>
      </c>
      <c r="I203" s="140" t="s">
        <v>135</v>
      </c>
      <c r="J203" s="140" t="s">
        <v>386</v>
      </c>
      <c r="K203" s="140" t="s">
        <v>75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32</v>
      </c>
      <c r="W203">
        <v>5.49</v>
      </c>
      <c r="X203" t="s">
        <v>32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419</v>
      </c>
      <c r="B204" s="141" t="s">
        <v>21</v>
      </c>
      <c r="C204" s="140">
        <v>82473</v>
      </c>
      <c r="D204" s="140">
        <v>824739</v>
      </c>
      <c r="E204" s="140" t="s">
        <v>431</v>
      </c>
      <c r="F204" s="140">
        <v>17163</v>
      </c>
      <c r="G204" s="140" t="s">
        <v>387</v>
      </c>
      <c r="H204" s="140" t="s">
        <v>81</v>
      </c>
      <c r="I204" s="140" t="s">
        <v>23</v>
      </c>
      <c r="J204" s="140" t="s">
        <v>380</v>
      </c>
      <c r="K204" s="140" t="s">
        <v>75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32</v>
      </c>
      <c r="W204">
        <v>2.2799999999999998</v>
      </c>
      <c r="X204" t="s">
        <v>32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419</v>
      </c>
      <c r="B205" s="141" t="s">
        <v>21</v>
      </c>
      <c r="C205" s="140">
        <v>82473</v>
      </c>
      <c r="D205" s="140">
        <v>824739</v>
      </c>
      <c r="E205" s="140" t="s">
        <v>431</v>
      </c>
      <c r="F205" s="140">
        <v>18152</v>
      </c>
      <c r="G205" s="140" t="s">
        <v>393</v>
      </c>
      <c r="H205" s="140" t="s">
        <v>26</v>
      </c>
      <c r="I205" s="140" t="s">
        <v>23</v>
      </c>
      <c r="J205" s="140" t="s">
        <v>342</v>
      </c>
      <c r="K205" s="140" t="s">
        <v>24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32</v>
      </c>
      <c r="W205">
        <v>1.42</v>
      </c>
      <c r="X205" t="s">
        <v>32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419</v>
      </c>
      <c r="B206" s="141" t="s">
        <v>21</v>
      </c>
      <c r="C206" s="140">
        <v>82473</v>
      </c>
      <c r="D206" s="140">
        <v>824739</v>
      </c>
      <c r="E206" s="140" t="s">
        <v>431</v>
      </c>
      <c r="F206" s="140">
        <v>18266</v>
      </c>
      <c r="G206" s="140" t="s">
        <v>394</v>
      </c>
      <c r="H206" s="140" t="s">
        <v>35</v>
      </c>
      <c r="I206" s="140" t="s">
        <v>23</v>
      </c>
      <c r="J206" s="140" t="s">
        <v>339</v>
      </c>
      <c r="K206" s="140" t="s">
        <v>24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32</v>
      </c>
      <c r="W206">
        <v>1.42</v>
      </c>
      <c r="X206" t="s">
        <v>32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419</v>
      </c>
      <c r="B207" s="141" t="s">
        <v>21</v>
      </c>
      <c r="C207" s="140">
        <v>82473</v>
      </c>
      <c r="D207" s="140">
        <v>824739</v>
      </c>
      <c r="E207" s="140" t="s">
        <v>431</v>
      </c>
      <c r="F207" s="140">
        <v>18268</v>
      </c>
      <c r="G207" s="140" t="s">
        <v>395</v>
      </c>
      <c r="H207" s="140" t="s">
        <v>37</v>
      </c>
      <c r="I207" s="140" t="s">
        <v>23</v>
      </c>
      <c r="J207" s="140" t="s">
        <v>348</v>
      </c>
      <c r="K207" s="140" t="s">
        <v>24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32</v>
      </c>
      <c r="W207">
        <v>1.42</v>
      </c>
      <c r="X207" t="s">
        <v>32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419</v>
      </c>
      <c r="B208" s="141" t="s">
        <v>21</v>
      </c>
      <c r="C208" s="140">
        <v>82473</v>
      </c>
      <c r="D208" s="140">
        <v>824739</v>
      </c>
      <c r="E208" s="140" t="s">
        <v>431</v>
      </c>
      <c r="F208" s="140">
        <v>20943</v>
      </c>
      <c r="G208" s="140" t="s">
        <v>396</v>
      </c>
      <c r="H208" s="140" t="s">
        <v>37</v>
      </c>
      <c r="I208" s="140" t="s">
        <v>23</v>
      </c>
      <c r="J208" s="140" t="s">
        <v>380</v>
      </c>
      <c r="K208" s="140" t="s">
        <v>24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32</v>
      </c>
      <c r="W208">
        <v>1.42</v>
      </c>
      <c r="X208" t="s">
        <v>32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419</v>
      </c>
      <c r="B209" s="141" t="s">
        <v>21</v>
      </c>
      <c r="C209" s="140">
        <v>82473</v>
      </c>
      <c r="D209" s="140">
        <v>824739</v>
      </c>
      <c r="E209" s="140" t="s">
        <v>431</v>
      </c>
      <c r="F209" s="140">
        <v>503</v>
      </c>
      <c r="G209" s="140" t="s">
        <v>397</v>
      </c>
      <c r="H209" s="140" t="s">
        <v>98</v>
      </c>
      <c r="I209" s="140" t="s">
        <v>23</v>
      </c>
      <c r="J209" s="140" t="s">
        <v>348</v>
      </c>
      <c r="K209" s="140" t="s">
        <v>92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32</v>
      </c>
      <c r="W209">
        <v>4.82</v>
      </c>
      <c r="X209" t="s">
        <v>32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419</v>
      </c>
      <c r="B210" s="141" t="s">
        <v>21</v>
      </c>
      <c r="C210" s="140">
        <v>82473</v>
      </c>
      <c r="D210" s="140">
        <v>824739</v>
      </c>
      <c r="E210" s="140" t="s">
        <v>431</v>
      </c>
      <c r="F210" s="140">
        <v>504</v>
      </c>
      <c r="G210" s="140" t="s">
        <v>398</v>
      </c>
      <c r="H210" s="140" t="s">
        <v>95</v>
      </c>
      <c r="I210" s="140" t="s">
        <v>23</v>
      </c>
      <c r="J210" s="140" t="s">
        <v>339</v>
      </c>
      <c r="K210" s="140" t="s">
        <v>92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32</v>
      </c>
      <c r="W210">
        <v>5.69</v>
      </c>
      <c r="X210" t="s">
        <v>32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419</v>
      </c>
      <c r="B211" s="141" t="s">
        <v>21</v>
      </c>
      <c r="C211" s="140">
        <v>82473</v>
      </c>
      <c r="D211" s="140">
        <v>824739</v>
      </c>
      <c r="E211" s="140" t="s">
        <v>431</v>
      </c>
      <c r="F211" s="140">
        <v>2349</v>
      </c>
      <c r="G211" s="140" t="s">
        <v>399</v>
      </c>
      <c r="H211" s="140" t="s">
        <v>93</v>
      </c>
      <c r="I211" s="140" t="s">
        <v>23</v>
      </c>
      <c r="J211" s="140" t="s">
        <v>342</v>
      </c>
      <c r="K211" s="140" t="s">
        <v>92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32</v>
      </c>
      <c r="W211">
        <v>5.6</v>
      </c>
      <c r="X211" t="s">
        <v>32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419</v>
      </c>
      <c r="B212" s="141" t="s">
        <v>21</v>
      </c>
      <c r="C212" s="140">
        <v>82473</v>
      </c>
      <c r="D212" s="140">
        <v>824739</v>
      </c>
      <c r="E212" s="140" t="s">
        <v>431</v>
      </c>
      <c r="F212" s="140">
        <v>2350</v>
      </c>
      <c r="G212" s="140" t="s">
        <v>400</v>
      </c>
      <c r="H212" s="140" t="s">
        <v>97</v>
      </c>
      <c r="I212" s="140" t="s">
        <v>23</v>
      </c>
      <c r="J212" s="140" t="s">
        <v>344</v>
      </c>
      <c r="K212" s="140" t="s">
        <v>92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32</v>
      </c>
      <c r="W212">
        <v>5.0199999999999996</v>
      </c>
      <c r="X212" t="s">
        <v>32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419</v>
      </c>
      <c r="B213" s="141" t="s">
        <v>21</v>
      </c>
      <c r="C213" s="140">
        <v>82473</v>
      </c>
      <c r="D213" s="140">
        <v>824739</v>
      </c>
      <c r="E213" s="140" t="s">
        <v>431</v>
      </c>
      <c r="F213" s="140">
        <v>2357</v>
      </c>
      <c r="G213" s="140" t="s">
        <v>402</v>
      </c>
      <c r="H213" s="140" t="s">
        <v>99</v>
      </c>
      <c r="I213" s="140" t="s">
        <v>23</v>
      </c>
      <c r="J213" s="140" t="s">
        <v>380</v>
      </c>
      <c r="K213" s="140" t="s">
        <v>92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32</v>
      </c>
      <c r="W213">
        <v>3.8</v>
      </c>
      <c r="X213" t="s">
        <v>32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419</v>
      </c>
      <c r="B214" s="141" t="s">
        <v>21</v>
      </c>
      <c r="C214" s="140">
        <v>82473</v>
      </c>
      <c r="D214" s="140">
        <v>824739</v>
      </c>
      <c r="E214" s="140" t="s">
        <v>431</v>
      </c>
      <c r="F214" s="140">
        <v>25700</v>
      </c>
      <c r="G214" s="140" t="s">
        <v>404</v>
      </c>
      <c r="H214" s="140" t="s">
        <v>142</v>
      </c>
      <c r="I214" s="140" t="s">
        <v>135</v>
      </c>
      <c r="J214" s="140" t="s">
        <v>386</v>
      </c>
      <c r="K214" s="140" t="s">
        <v>92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32</v>
      </c>
      <c r="W214">
        <v>9.4145000000000003</v>
      </c>
      <c r="X214" t="s">
        <v>32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419</v>
      </c>
      <c r="B215" s="141" t="s">
        <v>21</v>
      </c>
      <c r="C215" s="140">
        <v>82473</v>
      </c>
      <c r="D215" s="140">
        <v>824739</v>
      </c>
      <c r="E215" s="140" t="s">
        <v>431</v>
      </c>
      <c r="F215" s="140">
        <v>7977</v>
      </c>
      <c r="G215" s="140" t="s">
        <v>405</v>
      </c>
      <c r="H215" s="140" t="s">
        <v>126</v>
      </c>
      <c r="I215" s="140" t="s">
        <v>122</v>
      </c>
      <c r="J215" s="140" t="s">
        <v>406</v>
      </c>
      <c r="K215" s="140" t="s">
        <v>65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32</v>
      </c>
      <c r="W215">
        <v>4.2699999999999996</v>
      </c>
      <c r="X215" t="s">
        <v>32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419</v>
      </c>
      <c r="B216" s="141" t="s">
        <v>21</v>
      </c>
      <c r="C216" s="140">
        <v>82473</v>
      </c>
      <c r="D216" s="140">
        <v>824739</v>
      </c>
      <c r="E216" s="140" t="s">
        <v>431</v>
      </c>
      <c r="F216" s="140">
        <v>7979</v>
      </c>
      <c r="G216" s="140" t="s">
        <v>407</v>
      </c>
      <c r="H216" s="140" t="s">
        <v>126</v>
      </c>
      <c r="I216" s="140" t="s">
        <v>122</v>
      </c>
      <c r="J216" s="140" t="s">
        <v>408</v>
      </c>
      <c r="K216" s="140" t="s">
        <v>65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32</v>
      </c>
      <c r="W216">
        <v>4.2699999999999996</v>
      </c>
      <c r="X216" t="s">
        <v>32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419</v>
      </c>
      <c r="B217" s="141" t="s">
        <v>21</v>
      </c>
      <c r="C217" s="140">
        <v>82473</v>
      </c>
      <c r="D217" s="140">
        <v>824739</v>
      </c>
      <c r="E217" s="140" t="s">
        <v>431</v>
      </c>
      <c r="F217" s="140">
        <v>7980</v>
      </c>
      <c r="G217" s="140" t="s">
        <v>409</v>
      </c>
      <c r="H217" s="140" t="s">
        <v>126</v>
      </c>
      <c r="I217" s="140" t="s">
        <v>122</v>
      </c>
      <c r="J217" s="140" t="s">
        <v>410</v>
      </c>
      <c r="K217" s="140" t="s">
        <v>65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32</v>
      </c>
      <c r="W217">
        <v>4.2699999999999996</v>
      </c>
      <c r="X217" t="s">
        <v>32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419</v>
      </c>
      <c r="B218" s="141" t="s">
        <v>21</v>
      </c>
      <c r="C218" s="140">
        <v>82473</v>
      </c>
      <c r="D218" s="140">
        <v>824739</v>
      </c>
      <c r="E218" s="140" t="s">
        <v>431</v>
      </c>
      <c r="F218" s="140">
        <v>7981</v>
      </c>
      <c r="G218" s="140" t="s">
        <v>411</v>
      </c>
      <c r="H218" s="140" t="s">
        <v>126</v>
      </c>
      <c r="I218" s="140" t="s">
        <v>122</v>
      </c>
      <c r="J218" s="140" t="s">
        <v>412</v>
      </c>
      <c r="K218" s="140" t="s">
        <v>65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32</v>
      </c>
      <c r="W218">
        <v>4.2699999999999996</v>
      </c>
      <c r="X218" t="s">
        <v>32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419</v>
      </c>
      <c r="B219" s="141" t="s">
        <v>21</v>
      </c>
      <c r="C219" s="140">
        <v>82473</v>
      </c>
      <c r="D219" s="140">
        <v>824739</v>
      </c>
      <c r="E219" s="140" t="s">
        <v>431</v>
      </c>
      <c r="F219" s="140">
        <v>7982</v>
      </c>
      <c r="G219" s="140" t="s">
        <v>413</v>
      </c>
      <c r="H219" s="140" t="s">
        <v>126</v>
      </c>
      <c r="I219" s="140" t="s">
        <v>122</v>
      </c>
      <c r="J219" s="140" t="s">
        <v>414</v>
      </c>
      <c r="K219" s="140" t="s">
        <v>65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32</v>
      </c>
      <c r="W219">
        <v>4.2699999999999996</v>
      </c>
      <c r="X219" t="s">
        <v>32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419</v>
      </c>
      <c r="B220" s="141" t="s">
        <v>21</v>
      </c>
      <c r="C220" s="140">
        <v>82473</v>
      </c>
      <c r="D220" s="140">
        <v>824739</v>
      </c>
      <c r="E220" s="140" t="s">
        <v>431</v>
      </c>
      <c r="F220" s="140">
        <v>7983</v>
      </c>
      <c r="G220" s="140" t="s">
        <v>415</v>
      </c>
      <c r="H220" s="140" t="s">
        <v>126</v>
      </c>
      <c r="I220" s="140" t="s">
        <v>122</v>
      </c>
      <c r="J220" s="140" t="s">
        <v>416</v>
      </c>
      <c r="K220" s="140" t="s">
        <v>65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32</v>
      </c>
      <c r="W220">
        <v>4.2699999999999996</v>
      </c>
      <c r="X220" t="s">
        <v>32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419</v>
      </c>
      <c r="B221" s="141" t="s">
        <v>21</v>
      </c>
      <c r="C221" s="140">
        <v>82473</v>
      </c>
      <c r="D221" s="140">
        <v>824739</v>
      </c>
      <c r="E221" s="140" t="s">
        <v>431</v>
      </c>
      <c r="F221" s="140">
        <v>7985</v>
      </c>
      <c r="G221" s="140" t="s">
        <v>417</v>
      </c>
      <c r="H221" s="140" t="s">
        <v>126</v>
      </c>
      <c r="I221" s="140" t="s">
        <v>122</v>
      </c>
      <c r="J221" s="140" t="s">
        <v>418</v>
      </c>
      <c r="K221" s="140" t="s">
        <v>65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32</v>
      </c>
      <c r="W221">
        <v>4.2699999999999996</v>
      </c>
      <c r="X221" t="s">
        <v>32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419</v>
      </c>
      <c r="B222" s="141" t="s">
        <v>21</v>
      </c>
      <c r="C222" s="140">
        <v>84127</v>
      </c>
      <c r="D222" s="140">
        <v>841277</v>
      </c>
      <c r="E222" s="140" t="s">
        <v>432</v>
      </c>
      <c r="F222" s="140">
        <v>19225</v>
      </c>
      <c r="G222" s="140" t="s">
        <v>353</v>
      </c>
      <c r="H222" s="140" t="s">
        <v>159</v>
      </c>
      <c r="I222" s="140" t="s">
        <v>135</v>
      </c>
      <c r="J222" s="140" t="s">
        <v>354</v>
      </c>
      <c r="K222" s="140" t="s">
        <v>136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32</v>
      </c>
      <c r="W222">
        <v>7.29</v>
      </c>
      <c r="X222" t="s">
        <v>32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419</v>
      </c>
      <c r="B223" s="141" t="s">
        <v>21</v>
      </c>
      <c r="C223" s="140">
        <v>84127</v>
      </c>
      <c r="D223" s="140">
        <v>841277</v>
      </c>
      <c r="E223" s="140" t="s">
        <v>432</v>
      </c>
      <c r="F223" s="140">
        <v>19228</v>
      </c>
      <c r="G223" s="140" t="s">
        <v>355</v>
      </c>
      <c r="H223" s="140" t="s">
        <v>159</v>
      </c>
      <c r="I223" s="140" t="s">
        <v>135</v>
      </c>
      <c r="J223" s="140" t="s">
        <v>354</v>
      </c>
      <c r="K223" s="140" t="s">
        <v>136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32</v>
      </c>
      <c r="W223">
        <v>7.29</v>
      </c>
      <c r="X223" t="s">
        <v>32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419</v>
      </c>
      <c r="B224" s="141" t="s">
        <v>21</v>
      </c>
      <c r="C224" s="140">
        <v>84127</v>
      </c>
      <c r="D224" s="140">
        <v>841277</v>
      </c>
      <c r="E224" s="140" t="s">
        <v>432</v>
      </c>
      <c r="F224" s="140">
        <v>19229</v>
      </c>
      <c r="G224" s="140" t="s">
        <v>356</v>
      </c>
      <c r="H224" s="140" t="s">
        <v>159</v>
      </c>
      <c r="I224" s="140" t="s">
        <v>135</v>
      </c>
      <c r="J224" s="140" t="s">
        <v>354</v>
      </c>
      <c r="K224" s="140" t="s">
        <v>136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32</v>
      </c>
      <c r="W224">
        <v>7.29</v>
      </c>
      <c r="X224" t="s">
        <v>32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419</v>
      </c>
      <c r="B225" s="141" t="s">
        <v>21</v>
      </c>
      <c r="C225" s="140">
        <v>84127</v>
      </c>
      <c r="D225" s="140">
        <v>841277</v>
      </c>
      <c r="E225" s="140" t="s">
        <v>432</v>
      </c>
      <c r="F225" s="140">
        <v>19231</v>
      </c>
      <c r="G225" s="140" t="s">
        <v>357</v>
      </c>
      <c r="H225" s="140" t="s">
        <v>159</v>
      </c>
      <c r="I225" s="140" t="s">
        <v>135</v>
      </c>
      <c r="J225" s="140" t="s">
        <v>358</v>
      </c>
      <c r="K225" s="140" t="s">
        <v>136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32</v>
      </c>
      <c r="W225">
        <v>7.29</v>
      </c>
      <c r="X225" t="s">
        <v>32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419</v>
      </c>
      <c r="B226" s="141" t="s">
        <v>21</v>
      </c>
      <c r="C226" s="140">
        <v>84127</v>
      </c>
      <c r="D226" s="140">
        <v>841277</v>
      </c>
      <c r="E226" s="140" t="s">
        <v>432</v>
      </c>
      <c r="F226" s="140">
        <v>21666</v>
      </c>
      <c r="G226" s="140" t="s">
        <v>359</v>
      </c>
      <c r="H226" s="140" t="s">
        <v>159</v>
      </c>
      <c r="I226" s="140" t="s">
        <v>135</v>
      </c>
      <c r="J226" s="140" t="s">
        <v>360</v>
      </c>
      <c r="K226" s="140" t="s">
        <v>136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32</v>
      </c>
      <c r="W226">
        <v>7.29</v>
      </c>
      <c r="X226" t="s">
        <v>32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419</v>
      </c>
      <c r="B227" s="141" t="s">
        <v>21</v>
      </c>
      <c r="C227" s="140">
        <v>84127</v>
      </c>
      <c r="D227" s="140">
        <v>841277</v>
      </c>
      <c r="E227" s="140" t="s">
        <v>432</v>
      </c>
      <c r="F227" s="140">
        <v>24306</v>
      </c>
      <c r="G227" s="140" t="s">
        <v>361</v>
      </c>
      <c r="H227" s="140" t="s">
        <v>159</v>
      </c>
      <c r="I227" s="140" t="s">
        <v>135</v>
      </c>
      <c r="J227" s="140" t="s">
        <v>362</v>
      </c>
      <c r="K227" s="140" t="s">
        <v>136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32</v>
      </c>
      <c r="W227">
        <v>7.29</v>
      </c>
      <c r="X227" t="s">
        <v>32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419</v>
      </c>
      <c r="B228" s="141" t="s">
        <v>21</v>
      </c>
      <c r="C228" s="140">
        <v>84127</v>
      </c>
      <c r="D228" s="140">
        <v>841277</v>
      </c>
      <c r="E228" s="140" t="s">
        <v>432</v>
      </c>
      <c r="F228" s="140">
        <v>14842</v>
      </c>
      <c r="G228" s="140" t="s">
        <v>363</v>
      </c>
      <c r="H228" s="140" t="s">
        <v>40</v>
      </c>
      <c r="I228" s="140" t="s">
        <v>23</v>
      </c>
      <c r="J228" s="140" t="s">
        <v>339</v>
      </c>
      <c r="K228" s="140" t="s">
        <v>38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32</v>
      </c>
      <c r="W228">
        <v>1.8</v>
      </c>
      <c r="X228" t="s">
        <v>32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419</v>
      </c>
      <c r="B229" s="141" t="s">
        <v>21</v>
      </c>
      <c r="C229" s="140">
        <v>84127</v>
      </c>
      <c r="D229" s="140">
        <v>841277</v>
      </c>
      <c r="E229" s="140" t="s">
        <v>432</v>
      </c>
      <c r="F229" s="140">
        <v>14844</v>
      </c>
      <c r="G229" s="140" t="s">
        <v>364</v>
      </c>
      <c r="H229" s="140" t="s">
        <v>39</v>
      </c>
      <c r="I229" s="140" t="s">
        <v>23</v>
      </c>
      <c r="J229" s="140" t="s">
        <v>342</v>
      </c>
      <c r="K229" s="140" t="s">
        <v>38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32</v>
      </c>
      <c r="W229">
        <v>1.8</v>
      </c>
      <c r="X229" t="s">
        <v>32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419</v>
      </c>
      <c r="B230" s="141" t="s">
        <v>21</v>
      </c>
      <c r="C230" s="140">
        <v>84127</v>
      </c>
      <c r="D230" s="140">
        <v>841277</v>
      </c>
      <c r="E230" s="140" t="s">
        <v>432</v>
      </c>
      <c r="F230" s="140">
        <v>9084</v>
      </c>
      <c r="G230" s="140" t="s">
        <v>365</v>
      </c>
      <c r="H230" s="140" t="s">
        <v>54</v>
      </c>
      <c r="I230" s="140" t="s">
        <v>23</v>
      </c>
      <c r="J230" s="140" t="s">
        <v>342</v>
      </c>
      <c r="K230" s="140" t="s">
        <v>53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32</v>
      </c>
      <c r="W230">
        <v>2.19</v>
      </c>
      <c r="X230" t="s">
        <v>32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419</v>
      </c>
      <c r="B231" s="141" t="s">
        <v>21</v>
      </c>
      <c r="C231" s="140">
        <v>84127</v>
      </c>
      <c r="D231" s="140">
        <v>841277</v>
      </c>
      <c r="E231" s="140" t="s">
        <v>432</v>
      </c>
      <c r="F231" s="140">
        <v>9085</v>
      </c>
      <c r="G231" s="140" t="s">
        <v>366</v>
      </c>
      <c r="H231" s="140" t="s">
        <v>55</v>
      </c>
      <c r="I231" s="140" t="s">
        <v>23</v>
      </c>
      <c r="J231" s="140" t="s">
        <v>346</v>
      </c>
      <c r="K231" s="140" t="s">
        <v>53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32</v>
      </c>
      <c r="W231">
        <v>2.08</v>
      </c>
      <c r="X231" t="s">
        <v>32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419</v>
      </c>
      <c r="B232" s="141" t="s">
        <v>21</v>
      </c>
      <c r="C232" s="140">
        <v>84127</v>
      </c>
      <c r="D232" s="140">
        <v>841277</v>
      </c>
      <c r="E232" s="140" t="s">
        <v>432</v>
      </c>
      <c r="F232" s="140">
        <v>9087</v>
      </c>
      <c r="G232" s="140" t="s">
        <v>367</v>
      </c>
      <c r="H232" s="140" t="s">
        <v>57</v>
      </c>
      <c r="I232" s="140" t="s">
        <v>23</v>
      </c>
      <c r="J232" s="140" t="s">
        <v>344</v>
      </c>
      <c r="K232" s="140" t="s">
        <v>53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32</v>
      </c>
      <c r="W232">
        <v>2.08</v>
      </c>
      <c r="X232" t="s">
        <v>32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419</v>
      </c>
      <c r="B233" s="141" t="s">
        <v>21</v>
      </c>
      <c r="C233" s="140">
        <v>84127</v>
      </c>
      <c r="D233" s="140">
        <v>841277</v>
      </c>
      <c r="E233" s="140" t="s">
        <v>432</v>
      </c>
      <c r="F233" s="140">
        <v>9089</v>
      </c>
      <c r="G233" s="140" t="s">
        <v>368</v>
      </c>
      <c r="H233" s="140" t="s">
        <v>58</v>
      </c>
      <c r="I233" s="140" t="s">
        <v>23</v>
      </c>
      <c r="J233" s="140" t="s">
        <v>348</v>
      </c>
      <c r="K233" s="140" t="s">
        <v>53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32</v>
      </c>
      <c r="W233">
        <v>2.08</v>
      </c>
      <c r="X233" t="s">
        <v>32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419</v>
      </c>
      <c r="B234" s="141" t="s">
        <v>21</v>
      </c>
      <c r="C234" s="140">
        <v>84127</v>
      </c>
      <c r="D234" s="140">
        <v>841277</v>
      </c>
      <c r="E234" s="140" t="s">
        <v>432</v>
      </c>
      <c r="F234" s="140">
        <v>9091</v>
      </c>
      <c r="G234" s="140" t="s">
        <v>369</v>
      </c>
      <c r="H234" s="140" t="s">
        <v>59</v>
      </c>
      <c r="I234" s="140" t="s">
        <v>23</v>
      </c>
      <c r="J234" s="140" t="s">
        <v>370</v>
      </c>
      <c r="K234" s="140" t="s">
        <v>53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32</v>
      </c>
      <c r="W234">
        <v>2.66</v>
      </c>
      <c r="X234" t="s">
        <v>32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419</v>
      </c>
      <c r="B235" s="141" t="s">
        <v>21</v>
      </c>
      <c r="C235" s="140">
        <v>84127</v>
      </c>
      <c r="D235" s="140">
        <v>841277</v>
      </c>
      <c r="E235" s="140" t="s">
        <v>432</v>
      </c>
      <c r="F235" s="140">
        <v>9096</v>
      </c>
      <c r="G235" s="140" t="s">
        <v>374</v>
      </c>
      <c r="H235" s="140" t="s">
        <v>56</v>
      </c>
      <c r="I235" s="140" t="s">
        <v>23</v>
      </c>
      <c r="J235" s="140" t="s">
        <v>339</v>
      </c>
      <c r="K235" s="140" t="s">
        <v>53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32</v>
      </c>
      <c r="W235">
        <v>2.08</v>
      </c>
      <c r="X235" t="s">
        <v>32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419</v>
      </c>
      <c r="B236" s="141" t="s">
        <v>21</v>
      </c>
      <c r="C236" s="140">
        <v>84127</v>
      </c>
      <c r="D236" s="140">
        <v>841277</v>
      </c>
      <c r="E236" s="140" t="s">
        <v>432</v>
      </c>
      <c r="F236" s="140">
        <v>9274</v>
      </c>
      <c r="G236" s="140" t="s">
        <v>375</v>
      </c>
      <c r="H236" s="140" t="s">
        <v>56</v>
      </c>
      <c r="I236" s="140" t="s">
        <v>23</v>
      </c>
      <c r="J236" s="140" t="s">
        <v>352</v>
      </c>
      <c r="K236" s="140" t="s">
        <v>53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32</v>
      </c>
      <c r="W236">
        <v>2.08</v>
      </c>
      <c r="X236" t="s">
        <v>32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419</v>
      </c>
      <c r="B237" s="141" t="s">
        <v>21</v>
      </c>
      <c r="C237" s="140">
        <v>84127</v>
      </c>
      <c r="D237" s="140">
        <v>841277</v>
      </c>
      <c r="E237" s="140" t="s">
        <v>432</v>
      </c>
      <c r="F237" s="140">
        <v>9734</v>
      </c>
      <c r="G237" s="140" t="s">
        <v>376</v>
      </c>
      <c r="H237" s="140" t="s">
        <v>54</v>
      </c>
      <c r="I237" s="140" t="s">
        <v>23</v>
      </c>
      <c r="J237" s="140" t="s">
        <v>342</v>
      </c>
      <c r="K237" s="140" t="s">
        <v>53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32</v>
      </c>
      <c r="W237">
        <v>2.19</v>
      </c>
      <c r="X237" t="s">
        <v>32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419</v>
      </c>
      <c r="B238" s="141" t="s">
        <v>21</v>
      </c>
      <c r="C238" s="140">
        <v>84127</v>
      </c>
      <c r="D238" s="140">
        <v>841277</v>
      </c>
      <c r="E238" s="140" t="s">
        <v>432</v>
      </c>
      <c r="F238" s="140">
        <v>9739</v>
      </c>
      <c r="G238" s="140" t="s">
        <v>377</v>
      </c>
      <c r="H238" s="140" t="s">
        <v>58</v>
      </c>
      <c r="I238" s="140" t="s">
        <v>23</v>
      </c>
      <c r="J238" s="140" t="s">
        <v>348</v>
      </c>
      <c r="K238" s="140" t="s">
        <v>53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32</v>
      </c>
      <c r="W238">
        <v>2.08</v>
      </c>
      <c r="X238" t="s">
        <v>32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419</v>
      </c>
      <c r="B239" s="141" t="s">
        <v>21</v>
      </c>
      <c r="C239" s="140">
        <v>84127</v>
      </c>
      <c r="D239" s="140">
        <v>841277</v>
      </c>
      <c r="E239" s="140" t="s">
        <v>432</v>
      </c>
      <c r="F239" s="140">
        <v>9740</v>
      </c>
      <c r="G239" s="140" t="s">
        <v>378</v>
      </c>
      <c r="H239" s="140" t="s">
        <v>59</v>
      </c>
      <c r="I239" s="140" t="s">
        <v>23</v>
      </c>
      <c r="J239" s="140" t="s">
        <v>370</v>
      </c>
      <c r="K239" s="140" t="s">
        <v>53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32</v>
      </c>
      <c r="W239">
        <v>2.66</v>
      </c>
      <c r="X239" t="s">
        <v>32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419</v>
      </c>
      <c r="B240" s="141" t="s">
        <v>21</v>
      </c>
      <c r="C240" s="140">
        <v>84127</v>
      </c>
      <c r="D240" s="140">
        <v>841277</v>
      </c>
      <c r="E240" s="140" t="s">
        <v>432</v>
      </c>
      <c r="F240" s="140">
        <v>10389</v>
      </c>
      <c r="G240" s="140" t="s">
        <v>379</v>
      </c>
      <c r="H240" s="140" t="s">
        <v>58</v>
      </c>
      <c r="I240" s="140" t="s">
        <v>23</v>
      </c>
      <c r="J240" s="140" t="s">
        <v>380</v>
      </c>
      <c r="K240" s="140" t="s">
        <v>53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32</v>
      </c>
      <c r="W240">
        <v>2.08</v>
      </c>
      <c r="X240" t="s">
        <v>32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419</v>
      </c>
      <c r="B241" s="141" t="s">
        <v>21</v>
      </c>
      <c r="C241" s="140">
        <v>84127</v>
      </c>
      <c r="D241" s="140">
        <v>841277</v>
      </c>
      <c r="E241" s="140" t="s">
        <v>432</v>
      </c>
      <c r="F241" s="140">
        <v>253</v>
      </c>
      <c r="G241" s="140" t="s">
        <v>383</v>
      </c>
      <c r="H241" s="140" t="s">
        <v>80</v>
      </c>
      <c r="I241" s="140" t="s">
        <v>23</v>
      </c>
      <c r="J241" s="140" t="s">
        <v>348</v>
      </c>
      <c r="K241" s="140" t="s">
        <v>75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32</v>
      </c>
      <c r="W241">
        <v>2.2799999999999998</v>
      </c>
      <c r="X241" t="s">
        <v>32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419</v>
      </c>
      <c r="B242" s="141" t="s">
        <v>21</v>
      </c>
      <c r="C242" s="140">
        <v>84127</v>
      </c>
      <c r="D242" s="140">
        <v>841277</v>
      </c>
      <c r="E242" s="140" t="s">
        <v>432</v>
      </c>
      <c r="F242" s="140">
        <v>2132</v>
      </c>
      <c r="G242" s="140" t="s">
        <v>384</v>
      </c>
      <c r="H242" s="140" t="s">
        <v>77</v>
      </c>
      <c r="I242" s="140" t="s">
        <v>23</v>
      </c>
      <c r="J242" s="140" t="s">
        <v>342</v>
      </c>
      <c r="K242" s="140" t="s">
        <v>75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32</v>
      </c>
      <c r="W242">
        <v>3.6</v>
      </c>
      <c r="X242" t="s">
        <v>32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419</v>
      </c>
      <c r="B243" s="141" t="s">
        <v>21</v>
      </c>
      <c r="C243" s="140">
        <v>84127</v>
      </c>
      <c r="D243" s="140">
        <v>841277</v>
      </c>
      <c r="E243" s="140" t="s">
        <v>432</v>
      </c>
      <c r="F243" s="140">
        <v>17163</v>
      </c>
      <c r="G243" s="140" t="s">
        <v>387</v>
      </c>
      <c r="H243" s="140" t="s">
        <v>81</v>
      </c>
      <c r="I243" s="140" t="s">
        <v>23</v>
      </c>
      <c r="J243" s="140" t="s">
        <v>380</v>
      </c>
      <c r="K243" s="140" t="s">
        <v>75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32</v>
      </c>
      <c r="W243">
        <v>2.2799999999999998</v>
      </c>
      <c r="X243" t="s">
        <v>32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419</v>
      </c>
      <c r="B244" s="141" t="s">
        <v>21</v>
      </c>
      <c r="C244" s="140">
        <v>84127</v>
      </c>
      <c r="D244" s="140">
        <v>841277</v>
      </c>
      <c r="E244" s="140" t="s">
        <v>432</v>
      </c>
      <c r="F244" s="140">
        <v>18152</v>
      </c>
      <c r="G244" s="140" t="s">
        <v>393</v>
      </c>
      <c r="H244" s="140" t="s">
        <v>26</v>
      </c>
      <c r="I244" s="140" t="s">
        <v>23</v>
      </c>
      <c r="J244" s="140" t="s">
        <v>342</v>
      </c>
      <c r="K244" s="140" t="s">
        <v>24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32</v>
      </c>
      <c r="W244">
        <v>1.42</v>
      </c>
      <c r="X244" t="s">
        <v>32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419</v>
      </c>
      <c r="B245" s="141" t="s">
        <v>21</v>
      </c>
      <c r="C245" s="140">
        <v>84127</v>
      </c>
      <c r="D245" s="140">
        <v>841277</v>
      </c>
      <c r="E245" s="140" t="s">
        <v>432</v>
      </c>
      <c r="F245" s="140">
        <v>18266</v>
      </c>
      <c r="G245" s="140" t="s">
        <v>394</v>
      </c>
      <c r="H245" s="140" t="s">
        <v>35</v>
      </c>
      <c r="I245" s="140" t="s">
        <v>23</v>
      </c>
      <c r="J245" s="140" t="s">
        <v>339</v>
      </c>
      <c r="K245" s="140" t="s">
        <v>24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32</v>
      </c>
      <c r="W245">
        <v>1.42</v>
      </c>
      <c r="X245" t="s">
        <v>32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419</v>
      </c>
      <c r="B246" s="141" t="s">
        <v>21</v>
      </c>
      <c r="C246" s="140">
        <v>84127</v>
      </c>
      <c r="D246" s="140">
        <v>841277</v>
      </c>
      <c r="E246" s="140" t="s">
        <v>432</v>
      </c>
      <c r="F246" s="140">
        <v>18268</v>
      </c>
      <c r="G246" s="140" t="s">
        <v>395</v>
      </c>
      <c r="H246" s="140" t="s">
        <v>37</v>
      </c>
      <c r="I246" s="140" t="s">
        <v>23</v>
      </c>
      <c r="J246" s="140" t="s">
        <v>348</v>
      </c>
      <c r="K246" s="140" t="s">
        <v>24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32</v>
      </c>
      <c r="W246">
        <v>1.42</v>
      </c>
      <c r="X246" t="s">
        <v>32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419</v>
      </c>
      <c r="B247" s="141" t="s">
        <v>21</v>
      </c>
      <c r="C247" s="140">
        <v>84127</v>
      </c>
      <c r="D247" s="140">
        <v>841277</v>
      </c>
      <c r="E247" s="140" t="s">
        <v>432</v>
      </c>
      <c r="F247" s="140">
        <v>20943</v>
      </c>
      <c r="G247" s="140" t="s">
        <v>396</v>
      </c>
      <c r="H247" s="140" t="s">
        <v>37</v>
      </c>
      <c r="I247" s="140" t="s">
        <v>23</v>
      </c>
      <c r="J247" s="140" t="s">
        <v>380</v>
      </c>
      <c r="K247" s="140" t="s">
        <v>24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32</v>
      </c>
      <c r="W247">
        <v>1.42</v>
      </c>
      <c r="X247" t="s">
        <v>32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419</v>
      </c>
      <c r="B248" s="141" t="s">
        <v>21</v>
      </c>
      <c r="C248" s="140">
        <v>84127</v>
      </c>
      <c r="D248" s="140">
        <v>841277</v>
      </c>
      <c r="E248" s="140" t="s">
        <v>432</v>
      </c>
      <c r="F248" s="140">
        <v>503</v>
      </c>
      <c r="G248" s="140" t="s">
        <v>397</v>
      </c>
      <c r="H248" s="140" t="s">
        <v>98</v>
      </c>
      <c r="I248" s="140" t="s">
        <v>23</v>
      </c>
      <c r="J248" s="140" t="s">
        <v>348</v>
      </c>
      <c r="K248" s="140" t="s">
        <v>92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32</v>
      </c>
      <c r="W248">
        <v>4.82</v>
      </c>
      <c r="X248" t="s">
        <v>32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419</v>
      </c>
      <c r="B249" s="141" t="s">
        <v>21</v>
      </c>
      <c r="C249" s="140">
        <v>84127</v>
      </c>
      <c r="D249" s="140">
        <v>841277</v>
      </c>
      <c r="E249" s="140" t="s">
        <v>432</v>
      </c>
      <c r="F249" s="140">
        <v>504</v>
      </c>
      <c r="G249" s="140" t="s">
        <v>398</v>
      </c>
      <c r="H249" s="140" t="s">
        <v>95</v>
      </c>
      <c r="I249" s="140" t="s">
        <v>23</v>
      </c>
      <c r="J249" s="140" t="s">
        <v>339</v>
      </c>
      <c r="K249" s="140" t="s">
        <v>92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32</v>
      </c>
      <c r="W249">
        <v>5.69</v>
      </c>
      <c r="X249" t="s">
        <v>32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419</v>
      </c>
      <c r="B250" s="141" t="s">
        <v>21</v>
      </c>
      <c r="C250" s="140">
        <v>84127</v>
      </c>
      <c r="D250" s="140">
        <v>841277</v>
      </c>
      <c r="E250" s="140" t="s">
        <v>432</v>
      </c>
      <c r="F250" s="140">
        <v>2349</v>
      </c>
      <c r="G250" s="140" t="s">
        <v>399</v>
      </c>
      <c r="H250" s="140" t="s">
        <v>93</v>
      </c>
      <c r="I250" s="140" t="s">
        <v>23</v>
      </c>
      <c r="J250" s="140" t="s">
        <v>342</v>
      </c>
      <c r="K250" s="140" t="s">
        <v>92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32</v>
      </c>
      <c r="W250">
        <v>5.6</v>
      </c>
      <c r="X250" t="s">
        <v>32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419</v>
      </c>
      <c r="B251" s="141" t="s">
        <v>21</v>
      </c>
      <c r="C251" s="140">
        <v>84127</v>
      </c>
      <c r="D251" s="140">
        <v>841277</v>
      </c>
      <c r="E251" s="140" t="s">
        <v>432</v>
      </c>
      <c r="F251" s="140">
        <v>2350</v>
      </c>
      <c r="G251" s="140" t="s">
        <v>400</v>
      </c>
      <c r="H251" s="140" t="s">
        <v>97</v>
      </c>
      <c r="I251" s="140" t="s">
        <v>23</v>
      </c>
      <c r="J251" s="140" t="s">
        <v>344</v>
      </c>
      <c r="K251" s="140" t="s">
        <v>92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32</v>
      </c>
      <c r="W251">
        <v>5.0199999999999996</v>
      </c>
      <c r="X251" t="s">
        <v>32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419</v>
      </c>
      <c r="B252" s="141" t="s">
        <v>21</v>
      </c>
      <c r="C252" s="140">
        <v>84127</v>
      </c>
      <c r="D252" s="140">
        <v>841277</v>
      </c>
      <c r="E252" s="140" t="s">
        <v>432</v>
      </c>
      <c r="F252" s="140">
        <v>2353</v>
      </c>
      <c r="G252" s="140" t="s">
        <v>401</v>
      </c>
      <c r="H252" s="140" t="s">
        <v>100</v>
      </c>
      <c r="I252" s="140" t="s">
        <v>23</v>
      </c>
      <c r="J252" s="140" t="s">
        <v>346</v>
      </c>
      <c r="K252" s="140" t="s">
        <v>92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32</v>
      </c>
      <c r="W252">
        <v>5.6</v>
      </c>
      <c r="X252" t="s">
        <v>32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419</v>
      </c>
      <c r="B253" s="141" t="s">
        <v>21</v>
      </c>
      <c r="C253" s="140">
        <v>84127</v>
      </c>
      <c r="D253" s="140">
        <v>841277</v>
      </c>
      <c r="E253" s="140" t="s">
        <v>432</v>
      </c>
      <c r="F253" s="140">
        <v>2357</v>
      </c>
      <c r="G253" s="140" t="s">
        <v>402</v>
      </c>
      <c r="H253" s="140" t="s">
        <v>99</v>
      </c>
      <c r="I253" s="140" t="s">
        <v>23</v>
      </c>
      <c r="J253" s="140" t="s">
        <v>380</v>
      </c>
      <c r="K253" s="140" t="s">
        <v>92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32</v>
      </c>
      <c r="W253">
        <v>3.8</v>
      </c>
      <c r="X253" t="s">
        <v>32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419</v>
      </c>
      <c r="B254" s="141" t="s">
        <v>21</v>
      </c>
      <c r="C254" s="140">
        <v>84127</v>
      </c>
      <c r="D254" s="140">
        <v>841277</v>
      </c>
      <c r="E254" s="140" t="s">
        <v>432</v>
      </c>
      <c r="F254" s="140">
        <v>9276</v>
      </c>
      <c r="G254" s="140" t="s">
        <v>403</v>
      </c>
      <c r="H254" s="140" t="s">
        <v>95</v>
      </c>
      <c r="I254" s="140" t="s">
        <v>23</v>
      </c>
      <c r="J254" s="140" t="s">
        <v>352</v>
      </c>
      <c r="K254" s="140" t="s">
        <v>92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32</v>
      </c>
      <c r="W254">
        <v>5.69</v>
      </c>
      <c r="X254" t="s">
        <v>32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419</v>
      </c>
      <c r="B255" s="141" t="s">
        <v>21</v>
      </c>
      <c r="C255" s="140">
        <v>84127</v>
      </c>
      <c r="D255" s="140">
        <v>841277</v>
      </c>
      <c r="E255" s="140" t="s">
        <v>432</v>
      </c>
      <c r="F255" s="140">
        <v>25700</v>
      </c>
      <c r="G255" s="140" t="s">
        <v>404</v>
      </c>
      <c r="H255" s="140" t="s">
        <v>142</v>
      </c>
      <c r="I255" s="140" t="s">
        <v>135</v>
      </c>
      <c r="J255" s="140" t="s">
        <v>386</v>
      </c>
      <c r="K255" s="140" t="s">
        <v>92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32</v>
      </c>
      <c r="W255">
        <v>9.4145000000000003</v>
      </c>
      <c r="X255" t="s">
        <v>32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419</v>
      </c>
      <c r="B256" s="141" t="s">
        <v>21</v>
      </c>
      <c r="C256" s="140">
        <v>84127</v>
      </c>
      <c r="D256" s="140">
        <v>841277</v>
      </c>
      <c r="E256" s="140" t="s">
        <v>432</v>
      </c>
      <c r="F256" s="140">
        <v>7977</v>
      </c>
      <c r="G256" s="140" t="s">
        <v>405</v>
      </c>
      <c r="H256" s="140" t="s">
        <v>126</v>
      </c>
      <c r="I256" s="140" t="s">
        <v>122</v>
      </c>
      <c r="J256" s="140" t="s">
        <v>406</v>
      </c>
      <c r="K256" s="140" t="s">
        <v>65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32</v>
      </c>
      <c r="W256">
        <v>4.2699999999999996</v>
      </c>
      <c r="X256" t="s">
        <v>32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419</v>
      </c>
      <c r="B257" s="141" t="s">
        <v>21</v>
      </c>
      <c r="C257" s="140">
        <v>84127</v>
      </c>
      <c r="D257" s="140">
        <v>841277</v>
      </c>
      <c r="E257" s="140" t="s">
        <v>432</v>
      </c>
      <c r="F257" s="140">
        <v>7979</v>
      </c>
      <c r="G257" s="140" t="s">
        <v>407</v>
      </c>
      <c r="H257" s="140" t="s">
        <v>126</v>
      </c>
      <c r="I257" s="140" t="s">
        <v>122</v>
      </c>
      <c r="J257" s="140" t="s">
        <v>408</v>
      </c>
      <c r="K257" s="140" t="s">
        <v>65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32</v>
      </c>
      <c r="W257">
        <v>4.2699999999999996</v>
      </c>
      <c r="X257" t="s">
        <v>32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419</v>
      </c>
      <c r="B258" s="141" t="s">
        <v>21</v>
      </c>
      <c r="C258" s="140">
        <v>84127</v>
      </c>
      <c r="D258" s="140">
        <v>841277</v>
      </c>
      <c r="E258" s="140" t="s">
        <v>432</v>
      </c>
      <c r="F258" s="140">
        <v>7980</v>
      </c>
      <c r="G258" s="140" t="s">
        <v>409</v>
      </c>
      <c r="H258" s="140" t="s">
        <v>126</v>
      </c>
      <c r="I258" s="140" t="s">
        <v>122</v>
      </c>
      <c r="J258" s="140" t="s">
        <v>410</v>
      </c>
      <c r="K258" s="140" t="s">
        <v>65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32</v>
      </c>
      <c r="W258">
        <v>4.2699999999999996</v>
      </c>
      <c r="X258" t="s">
        <v>32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419</v>
      </c>
      <c r="B259" s="141" t="s">
        <v>21</v>
      </c>
      <c r="C259" s="140">
        <v>84127</v>
      </c>
      <c r="D259" s="140">
        <v>841277</v>
      </c>
      <c r="E259" s="140" t="s">
        <v>432</v>
      </c>
      <c r="F259" s="140">
        <v>7981</v>
      </c>
      <c r="G259" s="140" t="s">
        <v>411</v>
      </c>
      <c r="H259" s="140" t="s">
        <v>126</v>
      </c>
      <c r="I259" s="140" t="s">
        <v>122</v>
      </c>
      <c r="J259" s="140" t="s">
        <v>412</v>
      </c>
      <c r="K259" s="140" t="s">
        <v>65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32</v>
      </c>
      <c r="W259">
        <v>4.2699999999999996</v>
      </c>
      <c r="X259" t="s">
        <v>32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419</v>
      </c>
      <c r="B260" s="141" t="s">
        <v>21</v>
      </c>
      <c r="C260" s="140">
        <v>84127</v>
      </c>
      <c r="D260" s="140">
        <v>841277</v>
      </c>
      <c r="E260" s="140" t="s">
        <v>432</v>
      </c>
      <c r="F260" s="140">
        <v>7982</v>
      </c>
      <c r="G260" s="140" t="s">
        <v>413</v>
      </c>
      <c r="H260" s="140" t="s">
        <v>126</v>
      </c>
      <c r="I260" s="140" t="s">
        <v>122</v>
      </c>
      <c r="J260" s="140" t="s">
        <v>414</v>
      </c>
      <c r="K260" s="140" t="s">
        <v>65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32</v>
      </c>
      <c r="W260">
        <v>4.2699999999999996</v>
      </c>
      <c r="X260" t="s">
        <v>32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419</v>
      </c>
      <c r="B261" s="141" t="s">
        <v>21</v>
      </c>
      <c r="C261" s="140">
        <v>84127</v>
      </c>
      <c r="D261" s="140">
        <v>841277</v>
      </c>
      <c r="E261" s="140" t="s">
        <v>432</v>
      </c>
      <c r="F261" s="140">
        <v>7983</v>
      </c>
      <c r="G261" s="140" t="s">
        <v>415</v>
      </c>
      <c r="H261" s="140" t="s">
        <v>126</v>
      </c>
      <c r="I261" s="140" t="s">
        <v>122</v>
      </c>
      <c r="J261" s="140" t="s">
        <v>416</v>
      </c>
      <c r="K261" s="140" t="s">
        <v>65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32</v>
      </c>
      <c r="W261">
        <v>4.2699999999999996</v>
      </c>
      <c r="X261" t="s">
        <v>32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419</v>
      </c>
      <c r="B262" s="141" t="s">
        <v>21</v>
      </c>
      <c r="C262" s="140">
        <v>84127</v>
      </c>
      <c r="D262" s="140">
        <v>841277</v>
      </c>
      <c r="E262" s="140" t="s">
        <v>432</v>
      </c>
      <c r="F262" s="140">
        <v>7985</v>
      </c>
      <c r="G262" s="140" t="s">
        <v>417</v>
      </c>
      <c r="H262" s="140" t="s">
        <v>126</v>
      </c>
      <c r="I262" s="140" t="s">
        <v>122</v>
      </c>
      <c r="J262" s="140" t="s">
        <v>418</v>
      </c>
      <c r="K262" s="140" t="s">
        <v>65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32</v>
      </c>
      <c r="W262">
        <v>4.2699999999999996</v>
      </c>
      <c r="X262" t="s">
        <v>32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419</v>
      </c>
      <c r="B263" s="141" t="s">
        <v>21</v>
      </c>
      <c r="C263" s="140">
        <v>84222</v>
      </c>
      <c r="D263" s="140">
        <v>842222</v>
      </c>
      <c r="E263" s="140" t="s">
        <v>433</v>
      </c>
      <c r="F263" s="140">
        <v>19225</v>
      </c>
      <c r="G263" s="140" t="s">
        <v>353</v>
      </c>
      <c r="H263" s="140" t="s">
        <v>159</v>
      </c>
      <c r="I263" s="140" t="s">
        <v>135</v>
      </c>
      <c r="J263" s="140" t="s">
        <v>354</v>
      </c>
      <c r="K263" s="140" t="s">
        <v>136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32</v>
      </c>
      <c r="W263">
        <v>7.29</v>
      </c>
      <c r="X263" t="s">
        <v>32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419</v>
      </c>
      <c r="B264" s="141" t="s">
        <v>21</v>
      </c>
      <c r="C264" s="140">
        <v>84222</v>
      </c>
      <c r="D264" s="140">
        <v>842222</v>
      </c>
      <c r="E264" s="140" t="s">
        <v>433</v>
      </c>
      <c r="F264" s="140">
        <v>19228</v>
      </c>
      <c r="G264" s="140" t="s">
        <v>355</v>
      </c>
      <c r="H264" s="140" t="s">
        <v>159</v>
      </c>
      <c r="I264" s="140" t="s">
        <v>135</v>
      </c>
      <c r="J264" s="140" t="s">
        <v>354</v>
      </c>
      <c r="K264" s="140" t="s">
        <v>136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32</v>
      </c>
      <c r="W264">
        <v>7.29</v>
      </c>
      <c r="X264" t="s">
        <v>32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419</v>
      </c>
      <c r="B265" s="141" t="s">
        <v>21</v>
      </c>
      <c r="C265" s="140">
        <v>84222</v>
      </c>
      <c r="D265" s="140">
        <v>842222</v>
      </c>
      <c r="E265" s="140" t="s">
        <v>433</v>
      </c>
      <c r="F265" s="140">
        <v>19229</v>
      </c>
      <c r="G265" s="140" t="s">
        <v>356</v>
      </c>
      <c r="H265" s="140" t="s">
        <v>159</v>
      </c>
      <c r="I265" s="140" t="s">
        <v>135</v>
      </c>
      <c r="J265" s="140" t="s">
        <v>354</v>
      </c>
      <c r="K265" s="140" t="s">
        <v>136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32</v>
      </c>
      <c r="W265">
        <v>7.29</v>
      </c>
      <c r="X265" t="s">
        <v>32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419</v>
      </c>
      <c r="B266" s="141" t="s">
        <v>21</v>
      </c>
      <c r="C266" s="140">
        <v>84222</v>
      </c>
      <c r="D266" s="140">
        <v>842222</v>
      </c>
      <c r="E266" s="140" t="s">
        <v>433</v>
      </c>
      <c r="F266" s="140">
        <v>19231</v>
      </c>
      <c r="G266" s="140" t="s">
        <v>357</v>
      </c>
      <c r="H266" s="140" t="s">
        <v>159</v>
      </c>
      <c r="I266" s="140" t="s">
        <v>135</v>
      </c>
      <c r="J266" s="140" t="s">
        <v>358</v>
      </c>
      <c r="K266" s="140" t="s">
        <v>136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32</v>
      </c>
      <c r="W266">
        <v>7.29</v>
      </c>
      <c r="X266" t="s">
        <v>32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419</v>
      </c>
      <c r="B267" s="141" t="s">
        <v>21</v>
      </c>
      <c r="C267" s="140">
        <v>84222</v>
      </c>
      <c r="D267" s="140">
        <v>842222</v>
      </c>
      <c r="E267" s="140" t="s">
        <v>433</v>
      </c>
      <c r="F267" s="140">
        <v>21666</v>
      </c>
      <c r="G267" s="140" t="s">
        <v>359</v>
      </c>
      <c r="H267" s="140" t="s">
        <v>159</v>
      </c>
      <c r="I267" s="140" t="s">
        <v>135</v>
      </c>
      <c r="J267" s="140" t="s">
        <v>360</v>
      </c>
      <c r="K267" s="140" t="s">
        <v>136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32</v>
      </c>
      <c r="W267">
        <v>7.29</v>
      </c>
      <c r="X267" t="s">
        <v>32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419</v>
      </c>
      <c r="B268" s="141" t="s">
        <v>21</v>
      </c>
      <c r="C268" s="140">
        <v>84222</v>
      </c>
      <c r="D268" s="140">
        <v>842222</v>
      </c>
      <c r="E268" s="140" t="s">
        <v>433</v>
      </c>
      <c r="F268" s="140">
        <v>24306</v>
      </c>
      <c r="G268" s="140" t="s">
        <v>361</v>
      </c>
      <c r="H268" s="140" t="s">
        <v>159</v>
      </c>
      <c r="I268" s="140" t="s">
        <v>135</v>
      </c>
      <c r="J268" s="140" t="s">
        <v>362</v>
      </c>
      <c r="K268" s="140" t="s">
        <v>136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32</v>
      </c>
      <c r="W268">
        <v>7.29</v>
      </c>
      <c r="X268" t="s">
        <v>32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419</v>
      </c>
      <c r="B269" s="141" t="s">
        <v>21</v>
      </c>
      <c r="C269" s="140">
        <v>84222</v>
      </c>
      <c r="D269" s="140">
        <v>842222</v>
      </c>
      <c r="E269" s="140" t="s">
        <v>433</v>
      </c>
      <c r="F269" s="140">
        <v>14842</v>
      </c>
      <c r="G269" s="140" t="s">
        <v>363</v>
      </c>
      <c r="H269" s="140" t="s">
        <v>40</v>
      </c>
      <c r="I269" s="140" t="s">
        <v>23</v>
      </c>
      <c r="J269" s="140" t="s">
        <v>339</v>
      </c>
      <c r="K269" s="140" t="s">
        <v>38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32</v>
      </c>
      <c r="W269">
        <v>1.8</v>
      </c>
      <c r="X269" t="s">
        <v>32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419</v>
      </c>
      <c r="B270" s="141" t="s">
        <v>21</v>
      </c>
      <c r="C270" s="140">
        <v>84222</v>
      </c>
      <c r="D270" s="140">
        <v>842222</v>
      </c>
      <c r="E270" s="140" t="s">
        <v>433</v>
      </c>
      <c r="F270" s="140">
        <v>14844</v>
      </c>
      <c r="G270" s="140" t="s">
        <v>364</v>
      </c>
      <c r="H270" s="140" t="s">
        <v>39</v>
      </c>
      <c r="I270" s="140" t="s">
        <v>23</v>
      </c>
      <c r="J270" s="140" t="s">
        <v>342</v>
      </c>
      <c r="K270" s="140" t="s">
        <v>38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32</v>
      </c>
      <c r="W270">
        <v>1.8</v>
      </c>
      <c r="X270" t="s">
        <v>32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419</v>
      </c>
      <c r="B271" s="141" t="s">
        <v>21</v>
      </c>
      <c r="C271" s="140">
        <v>84222</v>
      </c>
      <c r="D271" s="140">
        <v>842222</v>
      </c>
      <c r="E271" s="140" t="s">
        <v>433</v>
      </c>
      <c r="F271" s="140">
        <v>9084</v>
      </c>
      <c r="G271" s="140" t="s">
        <v>365</v>
      </c>
      <c r="H271" s="140" t="s">
        <v>54</v>
      </c>
      <c r="I271" s="140" t="s">
        <v>23</v>
      </c>
      <c r="J271" s="140" t="s">
        <v>342</v>
      </c>
      <c r="K271" s="140" t="s">
        <v>53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32</v>
      </c>
      <c r="W271">
        <v>2.19</v>
      </c>
      <c r="X271" t="s">
        <v>32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419</v>
      </c>
      <c r="B272" s="141" t="s">
        <v>21</v>
      </c>
      <c r="C272" s="140">
        <v>84222</v>
      </c>
      <c r="D272" s="140">
        <v>842222</v>
      </c>
      <c r="E272" s="140" t="s">
        <v>433</v>
      </c>
      <c r="F272" s="140">
        <v>9085</v>
      </c>
      <c r="G272" s="140" t="s">
        <v>366</v>
      </c>
      <c r="H272" s="140" t="s">
        <v>55</v>
      </c>
      <c r="I272" s="140" t="s">
        <v>23</v>
      </c>
      <c r="J272" s="140" t="s">
        <v>346</v>
      </c>
      <c r="K272" s="140" t="s">
        <v>53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32</v>
      </c>
      <c r="W272">
        <v>2.08</v>
      </c>
      <c r="X272" t="s">
        <v>32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419</v>
      </c>
      <c r="B273" s="141" t="s">
        <v>21</v>
      </c>
      <c r="C273" s="140">
        <v>84222</v>
      </c>
      <c r="D273" s="140">
        <v>842222</v>
      </c>
      <c r="E273" s="140" t="s">
        <v>433</v>
      </c>
      <c r="F273" s="140">
        <v>9087</v>
      </c>
      <c r="G273" s="140" t="s">
        <v>367</v>
      </c>
      <c r="H273" s="140" t="s">
        <v>57</v>
      </c>
      <c r="I273" s="140" t="s">
        <v>23</v>
      </c>
      <c r="J273" s="140" t="s">
        <v>344</v>
      </c>
      <c r="K273" s="140" t="s">
        <v>53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32</v>
      </c>
      <c r="W273">
        <v>2.08</v>
      </c>
      <c r="X273" t="s">
        <v>32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419</v>
      </c>
      <c r="B274" s="141" t="s">
        <v>21</v>
      </c>
      <c r="C274" s="140">
        <v>84222</v>
      </c>
      <c r="D274" s="140">
        <v>842222</v>
      </c>
      <c r="E274" s="140" t="s">
        <v>433</v>
      </c>
      <c r="F274" s="140">
        <v>9089</v>
      </c>
      <c r="G274" s="140" t="s">
        <v>368</v>
      </c>
      <c r="H274" s="140" t="s">
        <v>58</v>
      </c>
      <c r="I274" s="140" t="s">
        <v>23</v>
      </c>
      <c r="J274" s="140" t="s">
        <v>348</v>
      </c>
      <c r="K274" s="140" t="s">
        <v>53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32</v>
      </c>
      <c r="W274">
        <v>2.08</v>
      </c>
      <c r="X274" t="s">
        <v>32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419</v>
      </c>
      <c r="B275" s="141" t="s">
        <v>21</v>
      </c>
      <c r="C275" s="140">
        <v>84222</v>
      </c>
      <c r="D275" s="140">
        <v>842222</v>
      </c>
      <c r="E275" s="140" t="s">
        <v>433</v>
      </c>
      <c r="F275" s="140">
        <v>9091</v>
      </c>
      <c r="G275" s="140" t="s">
        <v>369</v>
      </c>
      <c r="H275" s="140" t="s">
        <v>59</v>
      </c>
      <c r="I275" s="140" t="s">
        <v>23</v>
      </c>
      <c r="J275" s="140" t="s">
        <v>370</v>
      </c>
      <c r="K275" s="140" t="s">
        <v>53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32</v>
      </c>
      <c r="W275">
        <v>2.66</v>
      </c>
      <c r="X275" t="s">
        <v>32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419</v>
      </c>
      <c r="B276" s="141" t="s">
        <v>21</v>
      </c>
      <c r="C276" s="140">
        <v>84222</v>
      </c>
      <c r="D276" s="140">
        <v>842222</v>
      </c>
      <c r="E276" s="140" t="s">
        <v>433</v>
      </c>
      <c r="F276" s="140">
        <v>9092</v>
      </c>
      <c r="G276" s="140" t="s">
        <v>371</v>
      </c>
      <c r="H276" s="140" t="s">
        <v>59</v>
      </c>
      <c r="I276" s="140" t="s">
        <v>23</v>
      </c>
      <c r="J276" s="140" t="s">
        <v>372</v>
      </c>
      <c r="K276" s="140" t="s">
        <v>53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32</v>
      </c>
      <c r="W276">
        <v>2.66</v>
      </c>
      <c r="X276" t="s">
        <v>32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419</v>
      </c>
      <c r="B277" s="141" t="s">
        <v>21</v>
      </c>
      <c r="C277" s="140">
        <v>84222</v>
      </c>
      <c r="D277" s="140">
        <v>842222</v>
      </c>
      <c r="E277" s="140" t="s">
        <v>433</v>
      </c>
      <c r="F277" s="140">
        <v>9096</v>
      </c>
      <c r="G277" s="140" t="s">
        <v>374</v>
      </c>
      <c r="H277" s="140" t="s">
        <v>56</v>
      </c>
      <c r="I277" s="140" t="s">
        <v>23</v>
      </c>
      <c r="J277" s="140" t="s">
        <v>339</v>
      </c>
      <c r="K277" s="140" t="s">
        <v>53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32</v>
      </c>
      <c r="W277">
        <v>2.08</v>
      </c>
      <c r="X277" t="s">
        <v>32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419</v>
      </c>
      <c r="B278" s="141" t="s">
        <v>21</v>
      </c>
      <c r="C278" s="140">
        <v>84222</v>
      </c>
      <c r="D278" s="140">
        <v>842222</v>
      </c>
      <c r="E278" s="140" t="s">
        <v>433</v>
      </c>
      <c r="F278" s="140">
        <v>9274</v>
      </c>
      <c r="G278" s="140" t="s">
        <v>375</v>
      </c>
      <c r="H278" s="140" t="s">
        <v>56</v>
      </c>
      <c r="I278" s="140" t="s">
        <v>23</v>
      </c>
      <c r="J278" s="140" t="s">
        <v>352</v>
      </c>
      <c r="K278" s="140" t="s">
        <v>53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32</v>
      </c>
      <c r="W278">
        <v>2.08</v>
      </c>
      <c r="X278" t="s">
        <v>32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419</v>
      </c>
      <c r="B279" s="141" t="s">
        <v>21</v>
      </c>
      <c r="C279" s="140">
        <v>84222</v>
      </c>
      <c r="D279" s="140">
        <v>842222</v>
      </c>
      <c r="E279" s="140" t="s">
        <v>433</v>
      </c>
      <c r="F279" s="140">
        <v>9738</v>
      </c>
      <c r="G279" s="140" t="s">
        <v>434</v>
      </c>
      <c r="H279" s="140" t="s">
        <v>57</v>
      </c>
      <c r="I279" s="140" t="s">
        <v>23</v>
      </c>
      <c r="J279" s="140" t="s">
        <v>344</v>
      </c>
      <c r="K279" s="140" t="s">
        <v>53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32</v>
      </c>
      <c r="W279">
        <v>2.08</v>
      </c>
      <c r="X279" t="s">
        <v>32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419</v>
      </c>
      <c r="B280" s="141" t="s">
        <v>21</v>
      </c>
      <c r="C280" s="140">
        <v>84222</v>
      </c>
      <c r="D280" s="140">
        <v>842222</v>
      </c>
      <c r="E280" s="140" t="s">
        <v>433</v>
      </c>
      <c r="F280" s="140">
        <v>9739</v>
      </c>
      <c r="G280" s="140" t="s">
        <v>377</v>
      </c>
      <c r="H280" s="140" t="s">
        <v>58</v>
      </c>
      <c r="I280" s="140" t="s">
        <v>23</v>
      </c>
      <c r="J280" s="140" t="s">
        <v>348</v>
      </c>
      <c r="K280" s="140" t="s">
        <v>53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32</v>
      </c>
      <c r="W280">
        <v>2.08</v>
      </c>
      <c r="X280" t="s">
        <v>32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419</v>
      </c>
      <c r="B281" s="141" t="s">
        <v>21</v>
      </c>
      <c r="C281" s="140">
        <v>84222</v>
      </c>
      <c r="D281" s="140">
        <v>842222</v>
      </c>
      <c r="E281" s="140" t="s">
        <v>433</v>
      </c>
      <c r="F281" s="140">
        <v>9740</v>
      </c>
      <c r="G281" s="140" t="s">
        <v>378</v>
      </c>
      <c r="H281" s="140" t="s">
        <v>59</v>
      </c>
      <c r="I281" s="140" t="s">
        <v>23</v>
      </c>
      <c r="J281" s="140" t="s">
        <v>370</v>
      </c>
      <c r="K281" s="140" t="s">
        <v>53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32</v>
      </c>
      <c r="W281">
        <v>2.66</v>
      </c>
      <c r="X281" t="s">
        <v>32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419</v>
      </c>
      <c r="B282" s="141" t="s">
        <v>21</v>
      </c>
      <c r="C282" s="140">
        <v>84222</v>
      </c>
      <c r="D282" s="140">
        <v>842222</v>
      </c>
      <c r="E282" s="140" t="s">
        <v>433</v>
      </c>
      <c r="F282" s="140">
        <v>10389</v>
      </c>
      <c r="G282" s="140" t="s">
        <v>379</v>
      </c>
      <c r="H282" s="140" t="s">
        <v>58</v>
      </c>
      <c r="I282" s="140" t="s">
        <v>23</v>
      </c>
      <c r="J282" s="140" t="s">
        <v>380</v>
      </c>
      <c r="K282" s="140" t="s">
        <v>53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32</v>
      </c>
      <c r="W282">
        <v>2.08</v>
      </c>
      <c r="X282" t="s">
        <v>32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419</v>
      </c>
      <c r="B283" s="141" t="s">
        <v>21</v>
      </c>
      <c r="C283" s="140">
        <v>84222</v>
      </c>
      <c r="D283" s="140">
        <v>842222</v>
      </c>
      <c r="E283" s="140" t="s">
        <v>433</v>
      </c>
      <c r="F283" s="140">
        <v>253</v>
      </c>
      <c r="G283" s="140" t="s">
        <v>383</v>
      </c>
      <c r="H283" s="140" t="s">
        <v>80</v>
      </c>
      <c r="I283" s="140" t="s">
        <v>23</v>
      </c>
      <c r="J283" s="140" t="s">
        <v>348</v>
      </c>
      <c r="K283" s="140" t="s">
        <v>75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32</v>
      </c>
      <c r="W283">
        <v>2.2799999999999998</v>
      </c>
      <c r="X283" t="s">
        <v>32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419</v>
      </c>
      <c r="B284" s="141" t="s">
        <v>21</v>
      </c>
      <c r="C284" s="140">
        <v>84222</v>
      </c>
      <c r="D284" s="140">
        <v>842222</v>
      </c>
      <c r="E284" s="140" t="s">
        <v>433</v>
      </c>
      <c r="F284" s="140">
        <v>2132</v>
      </c>
      <c r="G284" s="140" t="s">
        <v>384</v>
      </c>
      <c r="H284" s="140" t="s">
        <v>77</v>
      </c>
      <c r="I284" s="140" t="s">
        <v>23</v>
      </c>
      <c r="J284" s="140" t="s">
        <v>342</v>
      </c>
      <c r="K284" s="140" t="s">
        <v>75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32</v>
      </c>
      <c r="W284">
        <v>3.6</v>
      </c>
      <c r="X284" t="s">
        <v>32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419</v>
      </c>
      <c r="B285" s="141" t="s">
        <v>21</v>
      </c>
      <c r="C285" s="140">
        <v>84222</v>
      </c>
      <c r="D285" s="140">
        <v>842222</v>
      </c>
      <c r="E285" s="140" t="s">
        <v>433</v>
      </c>
      <c r="F285" s="140">
        <v>13486</v>
      </c>
      <c r="G285" s="140" t="s">
        <v>385</v>
      </c>
      <c r="H285" s="140" t="s">
        <v>141</v>
      </c>
      <c r="I285" s="140" t="s">
        <v>135</v>
      </c>
      <c r="J285" s="140" t="s">
        <v>386</v>
      </c>
      <c r="K285" s="140" t="s">
        <v>75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32</v>
      </c>
      <c r="W285">
        <v>5.49</v>
      </c>
      <c r="X285" t="s">
        <v>32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419</v>
      </c>
      <c r="B286" s="141" t="s">
        <v>21</v>
      </c>
      <c r="C286" s="140">
        <v>84222</v>
      </c>
      <c r="D286" s="140">
        <v>842222</v>
      </c>
      <c r="E286" s="140" t="s">
        <v>433</v>
      </c>
      <c r="F286" s="140">
        <v>17163</v>
      </c>
      <c r="G286" s="140" t="s">
        <v>387</v>
      </c>
      <c r="H286" s="140" t="s">
        <v>81</v>
      </c>
      <c r="I286" s="140" t="s">
        <v>23</v>
      </c>
      <c r="J286" s="140" t="s">
        <v>380</v>
      </c>
      <c r="K286" s="140" t="s">
        <v>75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32</v>
      </c>
      <c r="W286">
        <v>2.2799999999999998</v>
      </c>
      <c r="X286" t="s">
        <v>32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419</v>
      </c>
      <c r="B287" s="141" t="s">
        <v>21</v>
      </c>
      <c r="C287" s="140">
        <v>84222</v>
      </c>
      <c r="D287" s="140">
        <v>842222</v>
      </c>
      <c r="E287" s="140" t="s">
        <v>433</v>
      </c>
      <c r="F287" s="140">
        <v>18152</v>
      </c>
      <c r="G287" s="140" t="s">
        <v>393</v>
      </c>
      <c r="H287" s="140" t="s">
        <v>26</v>
      </c>
      <c r="I287" s="140" t="s">
        <v>23</v>
      </c>
      <c r="J287" s="140" t="s">
        <v>342</v>
      </c>
      <c r="K287" s="140" t="s">
        <v>24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32</v>
      </c>
      <c r="W287">
        <v>1.42</v>
      </c>
      <c r="X287" t="s">
        <v>32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419</v>
      </c>
      <c r="B288" s="141" t="s">
        <v>21</v>
      </c>
      <c r="C288" s="140">
        <v>84222</v>
      </c>
      <c r="D288" s="140">
        <v>842222</v>
      </c>
      <c r="E288" s="140" t="s">
        <v>433</v>
      </c>
      <c r="F288" s="140">
        <v>18266</v>
      </c>
      <c r="G288" s="140" t="s">
        <v>394</v>
      </c>
      <c r="H288" s="140" t="s">
        <v>35</v>
      </c>
      <c r="I288" s="140" t="s">
        <v>23</v>
      </c>
      <c r="J288" s="140" t="s">
        <v>339</v>
      </c>
      <c r="K288" s="140" t="s">
        <v>24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32</v>
      </c>
      <c r="W288">
        <v>1.42</v>
      </c>
      <c r="X288" t="s">
        <v>32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419</v>
      </c>
      <c r="B289" s="141" t="s">
        <v>21</v>
      </c>
      <c r="C289" s="140">
        <v>84222</v>
      </c>
      <c r="D289" s="140">
        <v>842222</v>
      </c>
      <c r="E289" s="140" t="s">
        <v>433</v>
      </c>
      <c r="F289" s="140">
        <v>18268</v>
      </c>
      <c r="G289" s="140" t="s">
        <v>395</v>
      </c>
      <c r="H289" s="140" t="s">
        <v>37</v>
      </c>
      <c r="I289" s="140" t="s">
        <v>23</v>
      </c>
      <c r="J289" s="140" t="s">
        <v>348</v>
      </c>
      <c r="K289" s="140" t="s">
        <v>24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32</v>
      </c>
      <c r="W289">
        <v>1.42</v>
      </c>
      <c r="X289" t="s">
        <v>32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419</v>
      </c>
      <c r="B290" s="141" t="s">
        <v>21</v>
      </c>
      <c r="C290" s="140">
        <v>84222</v>
      </c>
      <c r="D290" s="140">
        <v>842222</v>
      </c>
      <c r="E290" s="140" t="s">
        <v>433</v>
      </c>
      <c r="F290" s="140">
        <v>20943</v>
      </c>
      <c r="G290" s="140" t="s">
        <v>396</v>
      </c>
      <c r="H290" s="140" t="s">
        <v>37</v>
      </c>
      <c r="I290" s="140" t="s">
        <v>23</v>
      </c>
      <c r="J290" s="140" t="s">
        <v>380</v>
      </c>
      <c r="K290" s="140" t="s">
        <v>24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32</v>
      </c>
      <c r="W290">
        <v>1.42</v>
      </c>
      <c r="X290" t="s">
        <v>32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419</v>
      </c>
      <c r="B291" s="141" t="s">
        <v>21</v>
      </c>
      <c r="C291" s="140">
        <v>84222</v>
      </c>
      <c r="D291" s="140">
        <v>842222</v>
      </c>
      <c r="E291" s="140" t="s">
        <v>433</v>
      </c>
      <c r="F291" s="140">
        <v>503</v>
      </c>
      <c r="G291" s="140" t="s">
        <v>397</v>
      </c>
      <c r="H291" s="140" t="s">
        <v>98</v>
      </c>
      <c r="I291" s="140" t="s">
        <v>23</v>
      </c>
      <c r="J291" s="140" t="s">
        <v>348</v>
      </c>
      <c r="K291" s="140" t="s">
        <v>92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32</v>
      </c>
      <c r="W291">
        <v>4.82</v>
      </c>
      <c r="X291" t="s">
        <v>32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419</v>
      </c>
      <c r="B292" s="141" t="s">
        <v>21</v>
      </c>
      <c r="C292" s="140">
        <v>84222</v>
      </c>
      <c r="D292" s="140">
        <v>842222</v>
      </c>
      <c r="E292" s="140" t="s">
        <v>433</v>
      </c>
      <c r="F292" s="140">
        <v>504</v>
      </c>
      <c r="G292" s="140" t="s">
        <v>398</v>
      </c>
      <c r="H292" s="140" t="s">
        <v>95</v>
      </c>
      <c r="I292" s="140" t="s">
        <v>23</v>
      </c>
      <c r="J292" s="140" t="s">
        <v>339</v>
      </c>
      <c r="K292" s="140" t="s">
        <v>92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32</v>
      </c>
      <c r="W292">
        <v>5.69</v>
      </c>
      <c r="X292" t="s">
        <v>32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419</v>
      </c>
      <c r="B293" s="141" t="s">
        <v>21</v>
      </c>
      <c r="C293" s="140">
        <v>84222</v>
      </c>
      <c r="D293" s="140">
        <v>842222</v>
      </c>
      <c r="E293" s="140" t="s">
        <v>433</v>
      </c>
      <c r="F293" s="140">
        <v>2349</v>
      </c>
      <c r="G293" s="140" t="s">
        <v>399</v>
      </c>
      <c r="H293" s="140" t="s">
        <v>93</v>
      </c>
      <c r="I293" s="140" t="s">
        <v>23</v>
      </c>
      <c r="J293" s="140" t="s">
        <v>342</v>
      </c>
      <c r="K293" s="140" t="s">
        <v>92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32</v>
      </c>
      <c r="W293">
        <v>5.6</v>
      </c>
      <c r="X293" t="s">
        <v>32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419</v>
      </c>
      <c r="B294" s="141" t="s">
        <v>21</v>
      </c>
      <c r="C294" s="140">
        <v>84222</v>
      </c>
      <c r="D294" s="140">
        <v>842222</v>
      </c>
      <c r="E294" s="140" t="s">
        <v>433</v>
      </c>
      <c r="F294" s="140">
        <v>2350</v>
      </c>
      <c r="G294" s="140" t="s">
        <v>400</v>
      </c>
      <c r="H294" s="140" t="s">
        <v>97</v>
      </c>
      <c r="I294" s="140" t="s">
        <v>23</v>
      </c>
      <c r="J294" s="140" t="s">
        <v>344</v>
      </c>
      <c r="K294" s="140" t="s">
        <v>92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32</v>
      </c>
      <c r="W294">
        <v>5.0199999999999996</v>
      </c>
      <c r="X294" t="s">
        <v>32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419</v>
      </c>
      <c r="B295" s="141" t="s">
        <v>21</v>
      </c>
      <c r="C295" s="140">
        <v>84222</v>
      </c>
      <c r="D295" s="140">
        <v>842222</v>
      </c>
      <c r="E295" s="140" t="s">
        <v>433</v>
      </c>
      <c r="F295" s="140">
        <v>2357</v>
      </c>
      <c r="G295" s="140" t="s">
        <v>402</v>
      </c>
      <c r="H295" s="140" t="s">
        <v>99</v>
      </c>
      <c r="I295" s="140" t="s">
        <v>23</v>
      </c>
      <c r="J295" s="140" t="s">
        <v>380</v>
      </c>
      <c r="K295" s="140" t="s">
        <v>92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32</v>
      </c>
      <c r="W295">
        <v>3.8</v>
      </c>
      <c r="X295" t="s">
        <v>32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419</v>
      </c>
      <c r="B296" s="141" t="s">
        <v>21</v>
      </c>
      <c r="C296" s="140">
        <v>84222</v>
      </c>
      <c r="D296" s="140">
        <v>842222</v>
      </c>
      <c r="E296" s="140" t="s">
        <v>433</v>
      </c>
      <c r="F296" s="140">
        <v>25700</v>
      </c>
      <c r="G296" s="140" t="s">
        <v>404</v>
      </c>
      <c r="H296" s="140" t="s">
        <v>142</v>
      </c>
      <c r="I296" s="140" t="s">
        <v>135</v>
      </c>
      <c r="J296" s="140" t="s">
        <v>386</v>
      </c>
      <c r="K296" s="140" t="s">
        <v>92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32</v>
      </c>
      <c r="W296">
        <v>9.4145000000000003</v>
      </c>
      <c r="X296" t="s">
        <v>32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419</v>
      </c>
      <c r="B297" s="141" t="s">
        <v>21</v>
      </c>
      <c r="C297" s="140">
        <v>84222</v>
      </c>
      <c r="D297" s="140">
        <v>842222</v>
      </c>
      <c r="E297" s="140" t="s">
        <v>433</v>
      </c>
      <c r="F297" s="140">
        <v>7977</v>
      </c>
      <c r="G297" s="140" t="s">
        <v>405</v>
      </c>
      <c r="H297" s="140" t="s">
        <v>126</v>
      </c>
      <c r="I297" s="140" t="s">
        <v>122</v>
      </c>
      <c r="J297" s="140" t="s">
        <v>406</v>
      </c>
      <c r="K297" s="140" t="s">
        <v>65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32</v>
      </c>
      <c r="W297">
        <v>4.2699999999999996</v>
      </c>
      <c r="X297" t="s">
        <v>32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419</v>
      </c>
      <c r="B298" s="141" t="s">
        <v>21</v>
      </c>
      <c r="C298" s="140">
        <v>84222</v>
      </c>
      <c r="D298" s="140">
        <v>842222</v>
      </c>
      <c r="E298" s="140" t="s">
        <v>433</v>
      </c>
      <c r="F298" s="140">
        <v>7981</v>
      </c>
      <c r="G298" s="140" t="s">
        <v>411</v>
      </c>
      <c r="H298" s="140" t="s">
        <v>126</v>
      </c>
      <c r="I298" s="140" t="s">
        <v>122</v>
      </c>
      <c r="J298" s="140" t="s">
        <v>412</v>
      </c>
      <c r="K298" s="140" t="s">
        <v>65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32</v>
      </c>
      <c r="W298">
        <v>4.2699999999999996</v>
      </c>
      <c r="X298" t="s">
        <v>32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419</v>
      </c>
      <c r="B299" s="141" t="s">
        <v>21</v>
      </c>
      <c r="C299" s="140">
        <v>84222</v>
      </c>
      <c r="D299" s="140">
        <v>842222</v>
      </c>
      <c r="E299" s="140" t="s">
        <v>433</v>
      </c>
      <c r="F299" s="140">
        <v>7983</v>
      </c>
      <c r="G299" s="140" t="s">
        <v>415</v>
      </c>
      <c r="H299" s="140" t="s">
        <v>126</v>
      </c>
      <c r="I299" s="140" t="s">
        <v>122</v>
      </c>
      <c r="J299" s="140" t="s">
        <v>416</v>
      </c>
      <c r="K299" s="140" t="s">
        <v>65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32</v>
      </c>
      <c r="W299">
        <v>4.2699999999999996</v>
      </c>
      <c r="X299" t="s">
        <v>32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419</v>
      </c>
      <c r="B300" s="141" t="s">
        <v>21</v>
      </c>
      <c r="C300" s="140">
        <v>84222</v>
      </c>
      <c r="D300" s="140">
        <v>842222</v>
      </c>
      <c r="E300" s="140" t="s">
        <v>433</v>
      </c>
      <c r="F300" s="140">
        <v>7985</v>
      </c>
      <c r="G300" s="140" t="s">
        <v>417</v>
      </c>
      <c r="H300" s="140" t="s">
        <v>126</v>
      </c>
      <c r="I300" s="140" t="s">
        <v>122</v>
      </c>
      <c r="J300" s="140" t="s">
        <v>418</v>
      </c>
      <c r="K300" s="140" t="s">
        <v>65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32</v>
      </c>
      <c r="W300">
        <v>4.2699999999999996</v>
      </c>
      <c r="X300" t="s">
        <v>32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419</v>
      </c>
      <c r="B301" s="141" t="s">
        <v>21</v>
      </c>
      <c r="C301" s="140">
        <v>84284</v>
      </c>
      <c r="D301" s="140">
        <v>842842</v>
      </c>
      <c r="E301" s="140" t="s">
        <v>435</v>
      </c>
      <c r="F301" s="140">
        <v>19225</v>
      </c>
      <c r="G301" s="140" t="s">
        <v>353</v>
      </c>
      <c r="H301" s="140" t="s">
        <v>159</v>
      </c>
      <c r="I301" s="140" t="s">
        <v>135</v>
      </c>
      <c r="J301" s="140" t="s">
        <v>354</v>
      </c>
      <c r="K301" s="140" t="s">
        <v>136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32</v>
      </c>
      <c r="W301">
        <v>7.29</v>
      </c>
      <c r="X301" t="s">
        <v>32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419</v>
      </c>
      <c r="B302" s="141" t="s">
        <v>21</v>
      </c>
      <c r="C302" s="140">
        <v>84284</v>
      </c>
      <c r="D302" s="140">
        <v>842842</v>
      </c>
      <c r="E302" s="140" t="s">
        <v>435</v>
      </c>
      <c r="F302" s="140">
        <v>19228</v>
      </c>
      <c r="G302" s="140" t="s">
        <v>355</v>
      </c>
      <c r="H302" s="140" t="s">
        <v>159</v>
      </c>
      <c r="I302" s="140" t="s">
        <v>135</v>
      </c>
      <c r="J302" s="140" t="s">
        <v>354</v>
      </c>
      <c r="K302" s="140" t="s">
        <v>136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32</v>
      </c>
      <c r="W302">
        <v>7.29</v>
      </c>
      <c r="X302" t="s">
        <v>32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419</v>
      </c>
      <c r="B303" s="141" t="s">
        <v>21</v>
      </c>
      <c r="C303" s="140">
        <v>84284</v>
      </c>
      <c r="D303" s="140">
        <v>842842</v>
      </c>
      <c r="E303" s="140" t="s">
        <v>435</v>
      </c>
      <c r="F303" s="140">
        <v>19229</v>
      </c>
      <c r="G303" s="140" t="s">
        <v>356</v>
      </c>
      <c r="H303" s="140" t="s">
        <v>159</v>
      </c>
      <c r="I303" s="140" t="s">
        <v>135</v>
      </c>
      <c r="J303" s="140" t="s">
        <v>354</v>
      </c>
      <c r="K303" s="140" t="s">
        <v>136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32</v>
      </c>
      <c r="W303">
        <v>7.29</v>
      </c>
      <c r="X303" t="s">
        <v>32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419</v>
      </c>
      <c r="B304" s="141" t="s">
        <v>21</v>
      </c>
      <c r="C304" s="140">
        <v>84284</v>
      </c>
      <c r="D304" s="140">
        <v>842842</v>
      </c>
      <c r="E304" s="140" t="s">
        <v>435</v>
      </c>
      <c r="F304" s="140">
        <v>19231</v>
      </c>
      <c r="G304" s="140" t="s">
        <v>357</v>
      </c>
      <c r="H304" s="140" t="s">
        <v>159</v>
      </c>
      <c r="I304" s="140" t="s">
        <v>135</v>
      </c>
      <c r="J304" s="140" t="s">
        <v>358</v>
      </c>
      <c r="K304" s="140" t="s">
        <v>136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32</v>
      </c>
      <c r="W304">
        <v>7.29</v>
      </c>
      <c r="X304" t="s">
        <v>32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419</v>
      </c>
      <c r="B305" s="141" t="s">
        <v>21</v>
      </c>
      <c r="C305" s="140">
        <v>84284</v>
      </c>
      <c r="D305" s="140">
        <v>842842</v>
      </c>
      <c r="E305" s="140" t="s">
        <v>435</v>
      </c>
      <c r="F305" s="140">
        <v>21666</v>
      </c>
      <c r="G305" s="140" t="s">
        <v>359</v>
      </c>
      <c r="H305" s="140" t="s">
        <v>159</v>
      </c>
      <c r="I305" s="140" t="s">
        <v>135</v>
      </c>
      <c r="J305" s="140" t="s">
        <v>360</v>
      </c>
      <c r="K305" s="140" t="s">
        <v>136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32</v>
      </c>
      <c r="W305">
        <v>7.29</v>
      </c>
      <c r="X305" t="s">
        <v>32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419</v>
      </c>
      <c r="B306" s="141" t="s">
        <v>21</v>
      </c>
      <c r="C306" s="140">
        <v>84284</v>
      </c>
      <c r="D306" s="140">
        <v>842842</v>
      </c>
      <c r="E306" s="140" t="s">
        <v>435</v>
      </c>
      <c r="F306" s="140">
        <v>24306</v>
      </c>
      <c r="G306" s="140" t="s">
        <v>361</v>
      </c>
      <c r="H306" s="140" t="s">
        <v>159</v>
      </c>
      <c r="I306" s="140" t="s">
        <v>135</v>
      </c>
      <c r="J306" s="140" t="s">
        <v>362</v>
      </c>
      <c r="K306" s="140" t="s">
        <v>136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32</v>
      </c>
      <c r="W306">
        <v>7.29</v>
      </c>
      <c r="X306" t="s">
        <v>32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419</v>
      </c>
      <c r="B307" s="141" t="s">
        <v>21</v>
      </c>
      <c r="C307" s="140">
        <v>84284</v>
      </c>
      <c r="D307" s="140">
        <v>842842</v>
      </c>
      <c r="E307" s="140" t="s">
        <v>435</v>
      </c>
      <c r="F307" s="140">
        <v>14842</v>
      </c>
      <c r="G307" s="140" t="s">
        <v>363</v>
      </c>
      <c r="H307" s="140" t="s">
        <v>40</v>
      </c>
      <c r="I307" s="140" t="s">
        <v>23</v>
      </c>
      <c r="J307" s="140" t="s">
        <v>339</v>
      </c>
      <c r="K307" s="140" t="s">
        <v>38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32</v>
      </c>
      <c r="W307">
        <v>1.8</v>
      </c>
      <c r="X307" t="s">
        <v>32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419</v>
      </c>
      <c r="B308" s="141" t="s">
        <v>21</v>
      </c>
      <c r="C308" s="140">
        <v>84284</v>
      </c>
      <c r="D308" s="140">
        <v>842842</v>
      </c>
      <c r="E308" s="140" t="s">
        <v>435</v>
      </c>
      <c r="F308" s="140">
        <v>14844</v>
      </c>
      <c r="G308" s="140" t="s">
        <v>364</v>
      </c>
      <c r="H308" s="140" t="s">
        <v>39</v>
      </c>
      <c r="I308" s="140" t="s">
        <v>23</v>
      </c>
      <c r="J308" s="140" t="s">
        <v>342</v>
      </c>
      <c r="K308" s="140" t="s">
        <v>38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32</v>
      </c>
      <c r="W308">
        <v>1.8</v>
      </c>
      <c r="X308" t="s">
        <v>32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419</v>
      </c>
      <c r="B309" s="141" t="s">
        <v>21</v>
      </c>
      <c r="C309" s="140">
        <v>84284</v>
      </c>
      <c r="D309" s="140">
        <v>842842</v>
      </c>
      <c r="E309" s="140" t="s">
        <v>435</v>
      </c>
      <c r="F309" s="140">
        <v>9084</v>
      </c>
      <c r="G309" s="140" t="s">
        <v>365</v>
      </c>
      <c r="H309" s="140" t="s">
        <v>54</v>
      </c>
      <c r="I309" s="140" t="s">
        <v>23</v>
      </c>
      <c r="J309" s="140" t="s">
        <v>342</v>
      </c>
      <c r="K309" s="140" t="s">
        <v>53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32</v>
      </c>
      <c r="W309">
        <v>2.19</v>
      </c>
      <c r="X309" t="s">
        <v>32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419</v>
      </c>
      <c r="B310" s="141" t="s">
        <v>21</v>
      </c>
      <c r="C310" s="140">
        <v>84284</v>
      </c>
      <c r="D310" s="140">
        <v>842842</v>
      </c>
      <c r="E310" s="140" t="s">
        <v>435</v>
      </c>
      <c r="F310" s="140">
        <v>9085</v>
      </c>
      <c r="G310" s="140" t="s">
        <v>366</v>
      </c>
      <c r="H310" s="140" t="s">
        <v>55</v>
      </c>
      <c r="I310" s="140" t="s">
        <v>23</v>
      </c>
      <c r="J310" s="140" t="s">
        <v>346</v>
      </c>
      <c r="K310" s="140" t="s">
        <v>53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32</v>
      </c>
      <c r="W310">
        <v>2.08</v>
      </c>
      <c r="X310" t="s">
        <v>32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419</v>
      </c>
      <c r="B311" s="141" t="s">
        <v>21</v>
      </c>
      <c r="C311" s="140">
        <v>84284</v>
      </c>
      <c r="D311" s="140">
        <v>842842</v>
      </c>
      <c r="E311" s="140" t="s">
        <v>435</v>
      </c>
      <c r="F311" s="140">
        <v>9087</v>
      </c>
      <c r="G311" s="140" t="s">
        <v>367</v>
      </c>
      <c r="H311" s="140" t="s">
        <v>57</v>
      </c>
      <c r="I311" s="140" t="s">
        <v>23</v>
      </c>
      <c r="J311" s="140" t="s">
        <v>344</v>
      </c>
      <c r="K311" s="140" t="s">
        <v>53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32</v>
      </c>
      <c r="W311">
        <v>2.08</v>
      </c>
      <c r="X311" t="s">
        <v>32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419</v>
      </c>
      <c r="B312" s="141" t="s">
        <v>21</v>
      </c>
      <c r="C312" s="140">
        <v>84284</v>
      </c>
      <c r="D312" s="140">
        <v>842842</v>
      </c>
      <c r="E312" s="140" t="s">
        <v>435</v>
      </c>
      <c r="F312" s="140">
        <v>9089</v>
      </c>
      <c r="G312" s="140" t="s">
        <v>368</v>
      </c>
      <c r="H312" s="140" t="s">
        <v>58</v>
      </c>
      <c r="I312" s="140" t="s">
        <v>23</v>
      </c>
      <c r="J312" s="140" t="s">
        <v>348</v>
      </c>
      <c r="K312" s="140" t="s">
        <v>53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32</v>
      </c>
      <c r="W312">
        <v>2.08</v>
      </c>
      <c r="X312" t="s">
        <v>32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419</v>
      </c>
      <c r="B313" s="141" t="s">
        <v>21</v>
      </c>
      <c r="C313" s="140">
        <v>84284</v>
      </c>
      <c r="D313" s="140">
        <v>842842</v>
      </c>
      <c r="E313" s="140" t="s">
        <v>435</v>
      </c>
      <c r="F313" s="140">
        <v>9091</v>
      </c>
      <c r="G313" s="140" t="s">
        <v>369</v>
      </c>
      <c r="H313" s="140" t="s">
        <v>59</v>
      </c>
      <c r="I313" s="140" t="s">
        <v>23</v>
      </c>
      <c r="J313" s="140" t="s">
        <v>370</v>
      </c>
      <c r="K313" s="140" t="s">
        <v>53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32</v>
      </c>
      <c r="W313">
        <v>2.66</v>
      </c>
      <c r="X313" t="s">
        <v>32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419</v>
      </c>
      <c r="B314" s="141" t="s">
        <v>21</v>
      </c>
      <c r="C314" s="140">
        <v>84284</v>
      </c>
      <c r="D314" s="140">
        <v>842842</v>
      </c>
      <c r="E314" s="140" t="s">
        <v>435</v>
      </c>
      <c r="F314" s="140">
        <v>9092</v>
      </c>
      <c r="G314" s="140" t="s">
        <v>371</v>
      </c>
      <c r="H314" s="140" t="s">
        <v>59</v>
      </c>
      <c r="I314" s="140" t="s">
        <v>23</v>
      </c>
      <c r="J314" s="140" t="s">
        <v>372</v>
      </c>
      <c r="K314" s="140" t="s">
        <v>53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32</v>
      </c>
      <c r="W314">
        <v>2.66</v>
      </c>
      <c r="X314" t="s">
        <v>32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419</v>
      </c>
      <c r="B315" s="141" t="s">
        <v>21</v>
      </c>
      <c r="C315" s="140">
        <v>84284</v>
      </c>
      <c r="D315" s="140">
        <v>842842</v>
      </c>
      <c r="E315" s="140" t="s">
        <v>435</v>
      </c>
      <c r="F315" s="140">
        <v>9096</v>
      </c>
      <c r="G315" s="140" t="s">
        <v>374</v>
      </c>
      <c r="H315" s="140" t="s">
        <v>56</v>
      </c>
      <c r="I315" s="140" t="s">
        <v>23</v>
      </c>
      <c r="J315" s="140" t="s">
        <v>339</v>
      </c>
      <c r="K315" s="140" t="s">
        <v>53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32</v>
      </c>
      <c r="W315">
        <v>2.08</v>
      </c>
      <c r="X315" t="s">
        <v>32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419</v>
      </c>
      <c r="B316" s="141" t="s">
        <v>21</v>
      </c>
      <c r="C316" s="140">
        <v>84284</v>
      </c>
      <c r="D316" s="140">
        <v>842842</v>
      </c>
      <c r="E316" s="140" t="s">
        <v>435</v>
      </c>
      <c r="F316" s="140">
        <v>9274</v>
      </c>
      <c r="G316" s="140" t="s">
        <v>375</v>
      </c>
      <c r="H316" s="140" t="s">
        <v>56</v>
      </c>
      <c r="I316" s="140" t="s">
        <v>23</v>
      </c>
      <c r="J316" s="140" t="s">
        <v>352</v>
      </c>
      <c r="K316" s="140" t="s">
        <v>53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32</v>
      </c>
      <c r="W316">
        <v>2.08</v>
      </c>
      <c r="X316" t="s">
        <v>32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419</v>
      </c>
      <c r="B317" s="141" t="s">
        <v>21</v>
      </c>
      <c r="C317" s="140">
        <v>84284</v>
      </c>
      <c r="D317" s="140">
        <v>842842</v>
      </c>
      <c r="E317" s="140" t="s">
        <v>435</v>
      </c>
      <c r="F317" s="140">
        <v>9734</v>
      </c>
      <c r="G317" s="140" t="s">
        <v>376</v>
      </c>
      <c r="H317" s="140" t="s">
        <v>54</v>
      </c>
      <c r="I317" s="140" t="s">
        <v>23</v>
      </c>
      <c r="J317" s="140" t="s">
        <v>342</v>
      </c>
      <c r="K317" s="140" t="s">
        <v>53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32</v>
      </c>
      <c r="W317">
        <v>2.19</v>
      </c>
      <c r="X317" t="s">
        <v>32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419</v>
      </c>
      <c r="B318" s="141" t="s">
        <v>21</v>
      </c>
      <c r="C318" s="140">
        <v>84284</v>
      </c>
      <c r="D318" s="140">
        <v>842842</v>
      </c>
      <c r="E318" s="140" t="s">
        <v>435</v>
      </c>
      <c r="F318" s="140">
        <v>9738</v>
      </c>
      <c r="G318" s="140" t="s">
        <v>434</v>
      </c>
      <c r="H318" s="140" t="s">
        <v>57</v>
      </c>
      <c r="I318" s="140" t="s">
        <v>23</v>
      </c>
      <c r="J318" s="140" t="s">
        <v>344</v>
      </c>
      <c r="K318" s="140" t="s">
        <v>53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32</v>
      </c>
      <c r="W318">
        <v>2.08</v>
      </c>
      <c r="X318" t="s">
        <v>32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419</v>
      </c>
      <c r="B319" s="141" t="s">
        <v>21</v>
      </c>
      <c r="C319" s="140">
        <v>84284</v>
      </c>
      <c r="D319" s="140">
        <v>842842</v>
      </c>
      <c r="E319" s="140" t="s">
        <v>435</v>
      </c>
      <c r="F319" s="140">
        <v>9739</v>
      </c>
      <c r="G319" s="140" t="s">
        <v>377</v>
      </c>
      <c r="H319" s="140" t="s">
        <v>58</v>
      </c>
      <c r="I319" s="140" t="s">
        <v>23</v>
      </c>
      <c r="J319" s="140" t="s">
        <v>348</v>
      </c>
      <c r="K319" s="140" t="s">
        <v>53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32</v>
      </c>
      <c r="W319">
        <v>2.08</v>
      </c>
      <c r="X319" t="s">
        <v>32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419</v>
      </c>
      <c r="B320" s="141" t="s">
        <v>21</v>
      </c>
      <c r="C320" s="140">
        <v>84284</v>
      </c>
      <c r="D320" s="140">
        <v>842842</v>
      </c>
      <c r="E320" s="140" t="s">
        <v>435</v>
      </c>
      <c r="F320" s="140">
        <v>9740</v>
      </c>
      <c r="G320" s="140" t="s">
        <v>378</v>
      </c>
      <c r="H320" s="140" t="s">
        <v>59</v>
      </c>
      <c r="I320" s="140" t="s">
        <v>23</v>
      </c>
      <c r="J320" s="140" t="s">
        <v>370</v>
      </c>
      <c r="K320" s="140" t="s">
        <v>53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32</v>
      </c>
      <c r="W320">
        <v>2.66</v>
      </c>
      <c r="X320" t="s">
        <v>32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419</v>
      </c>
      <c r="B321" s="141" t="s">
        <v>21</v>
      </c>
      <c r="C321" s="140">
        <v>84284</v>
      </c>
      <c r="D321" s="140">
        <v>842842</v>
      </c>
      <c r="E321" s="140" t="s">
        <v>435</v>
      </c>
      <c r="F321" s="140">
        <v>10389</v>
      </c>
      <c r="G321" s="140" t="s">
        <v>379</v>
      </c>
      <c r="H321" s="140" t="s">
        <v>58</v>
      </c>
      <c r="I321" s="140" t="s">
        <v>23</v>
      </c>
      <c r="J321" s="140" t="s">
        <v>380</v>
      </c>
      <c r="K321" s="140" t="s">
        <v>53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32</v>
      </c>
      <c r="W321">
        <v>2.08</v>
      </c>
      <c r="X321" t="s">
        <v>32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419</v>
      </c>
      <c r="B322" s="141" t="s">
        <v>21</v>
      </c>
      <c r="C322" s="140">
        <v>84284</v>
      </c>
      <c r="D322" s="140">
        <v>842842</v>
      </c>
      <c r="E322" s="140" t="s">
        <v>435</v>
      </c>
      <c r="F322" s="140">
        <v>253</v>
      </c>
      <c r="G322" s="140" t="s">
        <v>383</v>
      </c>
      <c r="H322" s="140" t="s">
        <v>80</v>
      </c>
      <c r="I322" s="140" t="s">
        <v>23</v>
      </c>
      <c r="J322" s="140" t="s">
        <v>348</v>
      </c>
      <c r="K322" s="140" t="s">
        <v>75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32</v>
      </c>
      <c r="W322">
        <v>2.2799999999999998</v>
      </c>
      <c r="X322" t="s">
        <v>32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419</v>
      </c>
      <c r="B323" s="141" t="s">
        <v>21</v>
      </c>
      <c r="C323" s="140">
        <v>84284</v>
      </c>
      <c r="D323" s="140">
        <v>842842</v>
      </c>
      <c r="E323" s="140" t="s">
        <v>435</v>
      </c>
      <c r="F323" s="140">
        <v>2132</v>
      </c>
      <c r="G323" s="140" t="s">
        <v>384</v>
      </c>
      <c r="H323" s="140" t="s">
        <v>77</v>
      </c>
      <c r="I323" s="140" t="s">
        <v>23</v>
      </c>
      <c r="J323" s="140" t="s">
        <v>342</v>
      </c>
      <c r="K323" s="140" t="s">
        <v>75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32</v>
      </c>
      <c r="W323">
        <v>3.6</v>
      </c>
      <c r="X323" t="s">
        <v>32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419</v>
      </c>
      <c r="B324" s="141" t="s">
        <v>21</v>
      </c>
      <c r="C324" s="140">
        <v>84284</v>
      </c>
      <c r="D324" s="140">
        <v>842842</v>
      </c>
      <c r="E324" s="140" t="s">
        <v>435</v>
      </c>
      <c r="F324" s="140">
        <v>13486</v>
      </c>
      <c r="G324" s="140" t="s">
        <v>385</v>
      </c>
      <c r="H324" s="140" t="s">
        <v>141</v>
      </c>
      <c r="I324" s="140" t="s">
        <v>135</v>
      </c>
      <c r="J324" s="140" t="s">
        <v>386</v>
      </c>
      <c r="K324" s="140" t="s">
        <v>75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32</v>
      </c>
      <c r="W324">
        <v>5.49</v>
      </c>
      <c r="X324" t="s">
        <v>32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419</v>
      </c>
      <c r="B325" s="141" t="s">
        <v>21</v>
      </c>
      <c r="C325" s="140">
        <v>84284</v>
      </c>
      <c r="D325" s="140">
        <v>842842</v>
      </c>
      <c r="E325" s="140" t="s">
        <v>435</v>
      </c>
      <c r="F325" s="140">
        <v>17163</v>
      </c>
      <c r="G325" s="140" t="s">
        <v>387</v>
      </c>
      <c r="H325" s="140" t="s">
        <v>81</v>
      </c>
      <c r="I325" s="140" t="s">
        <v>23</v>
      </c>
      <c r="J325" s="140" t="s">
        <v>380</v>
      </c>
      <c r="K325" s="140" t="s">
        <v>75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32</v>
      </c>
      <c r="W325">
        <v>2.2799999999999998</v>
      </c>
      <c r="X325" t="s">
        <v>32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419</v>
      </c>
      <c r="B326" s="141" t="s">
        <v>21</v>
      </c>
      <c r="C326" s="140">
        <v>84284</v>
      </c>
      <c r="D326" s="140">
        <v>842842</v>
      </c>
      <c r="E326" s="140" t="s">
        <v>435</v>
      </c>
      <c r="F326" s="140">
        <v>22202</v>
      </c>
      <c r="G326" s="140" t="s">
        <v>389</v>
      </c>
      <c r="H326" s="140" t="s">
        <v>82</v>
      </c>
      <c r="I326" s="140" t="s">
        <v>23</v>
      </c>
      <c r="J326" s="140" t="s">
        <v>390</v>
      </c>
      <c r="K326" s="140" t="s">
        <v>75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32</v>
      </c>
      <c r="W326">
        <v>6.65</v>
      </c>
      <c r="X326" t="s">
        <v>32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419</v>
      </c>
      <c r="B327" s="141" t="s">
        <v>21</v>
      </c>
      <c r="C327" s="140">
        <v>84284</v>
      </c>
      <c r="D327" s="140">
        <v>842842</v>
      </c>
      <c r="E327" s="140" t="s">
        <v>435</v>
      </c>
      <c r="F327" s="140">
        <v>18152</v>
      </c>
      <c r="G327" s="140" t="s">
        <v>393</v>
      </c>
      <c r="H327" s="140" t="s">
        <v>26</v>
      </c>
      <c r="I327" s="140" t="s">
        <v>23</v>
      </c>
      <c r="J327" s="140" t="s">
        <v>342</v>
      </c>
      <c r="K327" s="140" t="s">
        <v>24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32</v>
      </c>
      <c r="W327">
        <v>1.42</v>
      </c>
      <c r="X327" t="s">
        <v>32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419</v>
      </c>
      <c r="B328" s="141" t="s">
        <v>21</v>
      </c>
      <c r="C328" s="140">
        <v>84284</v>
      </c>
      <c r="D328" s="140">
        <v>842842</v>
      </c>
      <c r="E328" s="140" t="s">
        <v>435</v>
      </c>
      <c r="F328" s="140">
        <v>18266</v>
      </c>
      <c r="G328" s="140" t="s">
        <v>394</v>
      </c>
      <c r="H328" s="140" t="s">
        <v>35</v>
      </c>
      <c r="I328" s="140" t="s">
        <v>23</v>
      </c>
      <c r="J328" s="140" t="s">
        <v>339</v>
      </c>
      <c r="K328" s="140" t="s">
        <v>24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32</v>
      </c>
      <c r="W328">
        <v>1.42</v>
      </c>
      <c r="X328" t="s">
        <v>32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419</v>
      </c>
      <c r="B329" s="141" t="s">
        <v>21</v>
      </c>
      <c r="C329" s="140">
        <v>84284</v>
      </c>
      <c r="D329" s="140">
        <v>842842</v>
      </c>
      <c r="E329" s="140" t="s">
        <v>435</v>
      </c>
      <c r="F329" s="140">
        <v>18268</v>
      </c>
      <c r="G329" s="140" t="s">
        <v>395</v>
      </c>
      <c r="H329" s="140" t="s">
        <v>37</v>
      </c>
      <c r="I329" s="140" t="s">
        <v>23</v>
      </c>
      <c r="J329" s="140" t="s">
        <v>348</v>
      </c>
      <c r="K329" s="140" t="s">
        <v>24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32</v>
      </c>
      <c r="W329">
        <v>1.42</v>
      </c>
      <c r="X329" t="s">
        <v>32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419</v>
      </c>
      <c r="B330" s="141" t="s">
        <v>21</v>
      </c>
      <c r="C330" s="140">
        <v>84284</v>
      </c>
      <c r="D330" s="140">
        <v>842842</v>
      </c>
      <c r="E330" s="140" t="s">
        <v>435</v>
      </c>
      <c r="F330" s="140">
        <v>20943</v>
      </c>
      <c r="G330" s="140" t="s">
        <v>396</v>
      </c>
      <c r="H330" s="140" t="s">
        <v>37</v>
      </c>
      <c r="I330" s="140" t="s">
        <v>23</v>
      </c>
      <c r="J330" s="140" t="s">
        <v>380</v>
      </c>
      <c r="K330" s="140" t="s">
        <v>24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32</v>
      </c>
      <c r="W330">
        <v>1.42</v>
      </c>
      <c r="X330" t="s">
        <v>32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419</v>
      </c>
      <c r="B331" s="141" t="s">
        <v>21</v>
      </c>
      <c r="C331" s="140">
        <v>84284</v>
      </c>
      <c r="D331" s="140">
        <v>842842</v>
      </c>
      <c r="E331" s="140" t="s">
        <v>435</v>
      </c>
      <c r="F331" s="140">
        <v>503</v>
      </c>
      <c r="G331" s="140" t="s">
        <v>397</v>
      </c>
      <c r="H331" s="140" t="s">
        <v>98</v>
      </c>
      <c r="I331" s="140" t="s">
        <v>23</v>
      </c>
      <c r="J331" s="140" t="s">
        <v>348</v>
      </c>
      <c r="K331" s="140" t="s">
        <v>92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32</v>
      </c>
      <c r="W331">
        <v>4.82</v>
      </c>
      <c r="X331" t="s">
        <v>32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419</v>
      </c>
      <c r="B332" s="141" t="s">
        <v>21</v>
      </c>
      <c r="C332" s="140">
        <v>84284</v>
      </c>
      <c r="D332" s="140">
        <v>842842</v>
      </c>
      <c r="E332" s="140" t="s">
        <v>435</v>
      </c>
      <c r="F332" s="140">
        <v>504</v>
      </c>
      <c r="G332" s="140" t="s">
        <v>398</v>
      </c>
      <c r="H332" s="140" t="s">
        <v>95</v>
      </c>
      <c r="I332" s="140" t="s">
        <v>23</v>
      </c>
      <c r="J332" s="140" t="s">
        <v>339</v>
      </c>
      <c r="K332" s="140" t="s">
        <v>92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32</v>
      </c>
      <c r="W332">
        <v>5.69</v>
      </c>
      <c r="X332" t="s">
        <v>32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419</v>
      </c>
      <c r="B333" s="141" t="s">
        <v>21</v>
      </c>
      <c r="C333" s="140">
        <v>84284</v>
      </c>
      <c r="D333" s="140">
        <v>842842</v>
      </c>
      <c r="E333" s="140" t="s">
        <v>435</v>
      </c>
      <c r="F333" s="140">
        <v>2349</v>
      </c>
      <c r="G333" s="140" t="s">
        <v>399</v>
      </c>
      <c r="H333" s="140" t="s">
        <v>93</v>
      </c>
      <c r="I333" s="140" t="s">
        <v>23</v>
      </c>
      <c r="J333" s="140" t="s">
        <v>342</v>
      </c>
      <c r="K333" s="140" t="s">
        <v>92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32</v>
      </c>
      <c r="W333">
        <v>5.6</v>
      </c>
      <c r="X333" t="s">
        <v>32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419</v>
      </c>
      <c r="B334" s="141" t="s">
        <v>21</v>
      </c>
      <c r="C334" s="140">
        <v>84284</v>
      </c>
      <c r="D334" s="140">
        <v>842842</v>
      </c>
      <c r="E334" s="140" t="s">
        <v>435</v>
      </c>
      <c r="F334" s="140">
        <v>2350</v>
      </c>
      <c r="G334" s="140" t="s">
        <v>400</v>
      </c>
      <c r="H334" s="140" t="s">
        <v>97</v>
      </c>
      <c r="I334" s="140" t="s">
        <v>23</v>
      </c>
      <c r="J334" s="140" t="s">
        <v>344</v>
      </c>
      <c r="K334" s="140" t="s">
        <v>92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32</v>
      </c>
      <c r="W334">
        <v>5.0199999999999996</v>
      </c>
      <c r="X334" t="s">
        <v>32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419</v>
      </c>
      <c r="B335" s="141" t="s">
        <v>21</v>
      </c>
      <c r="C335" s="140">
        <v>84284</v>
      </c>
      <c r="D335" s="140">
        <v>842842</v>
      </c>
      <c r="E335" s="140" t="s">
        <v>435</v>
      </c>
      <c r="F335" s="140">
        <v>2353</v>
      </c>
      <c r="G335" s="140" t="s">
        <v>401</v>
      </c>
      <c r="H335" s="140" t="s">
        <v>100</v>
      </c>
      <c r="I335" s="140" t="s">
        <v>23</v>
      </c>
      <c r="J335" s="140" t="s">
        <v>346</v>
      </c>
      <c r="K335" s="140" t="s">
        <v>92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32</v>
      </c>
      <c r="W335">
        <v>5.6</v>
      </c>
      <c r="X335" t="s">
        <v>32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419</v>
      </c>
      <c r="B336" s="141" t="s">
        <v>21</v>
      </c>
      <c r="C336" s="140">
        <v>84284</v>
      </c>
      <c r="D336" s="140">
        <v>842842</v>
      </c>
      <c r="E336" s="140" t="s">
        <v>435</v>
      </c>
      <c r="F336" s="140">
        <v>2357</v>
      </c>
      <c r="G336" s="140" t="s">
        <v>402</v>
      </c>
      <c r="H336" s="140" t="s">
        <v>99</v>
      </c>
      <c r="I336" s="140" t="s">
        <v>23</v>
      </c>
      <c r="J336" s="140" t="s">
        <v>380</v>
      </c>
      <c r="K336" s="140" t="s">
        <v>92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32</v>
      </c>
      <c r="W336">
        <v>3.8</v>
      </c>
      <c r="X336" t="s">
        <v>32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419</v>
      </c>
      <c r="B337" s="141" t="s">
        <v>21</v>
      </c>
      <c r="C337" s="140">
        <v>84284</v>
      </c>
      <c r="D337" s="140">
        <v>842842</v>
      </c>
      <c r="E337" s="140" t="s">
        <v>435</v>
      </c>
      <c r="F337" s="140">
        <v>9276</v>
      </c>
      <c r="G337" s="140" t="s">
        <v>403</v>
      </c>
      <c r="H337" s="140" t="s">
        <v>95</v>
      </c>
      <c r="I337" s="140" t="s">
        <v>23</v>
      </c>
      <c r="J337" s="140" t="s">
        <v>352</v>
      </c>
      <c r="K337" s="140" t="s">
        <v>92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32</v>
      </c>
      <c r="W337">
        <v>5.69</v>
      </c>
      <c r="X337" t="s">
        <v>32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419</v>
      </c>
      <c r="B338" s="141" t="s">
        <v>21</v>
      </c>
      <c r="C338" s="140">
        <v>84284</v>
      </c>
      <c r="D338" s="140">
        <v>842842</v>
      </c>
      <c r="E338" s="140" t="s">
        <v>435</v>
      </c>
      <c r="F338" s="140">
        <v>14736</v>
      </c>
      <c r="G338" s="140" t="s">
        <v>436</v>
      </c>
      <c r="H338" s="140" t="s">
        <v>93</v>
      </c>
      <c r="I338" s="140" t="s">
        <v>23</v>
      </c>
      <c r="J338" s="140" t="s">
        <v>342</v>
      </c>
      <c r="K338" s="140" t="s">
        <v>92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32</v>
      </c>
      <c r="W338">
        <v>5.6</v>
      </c>
      <c r="X338" t="s">
        <v>32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419</v>
      </c>
      <c r="B339" s="141" t="s">
        <v>21</v>
      </c>
      <c r="C339" s="140">
        <v>84284</v>
      </c>
      <c r="D339" s="140">
        <v>842842</v>
      </c>
      <c r="E339" s="140" t="s">
        <v>435</v>
      </c>
      <c r="F339" s="140">
        <v>15002</v>
      </c>
      <c r="G339" s="140" t="s">
        <v>437</v>
      </c>
      <c r="H339" s="140" t="s">
        <v>95</v>
      </c>
      <c r="I339" s="140" t="s">
        <v>23</v>
      </c>
      <c r="J339" s="140" t="s">
        <v>339</v>
      </c>
      <c r="K339" s="140" t="s">
        <v>92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32</v>
      </c>
      <c r="W339">
        <v>5.69</v>
      </c>
      <c r="X339" t="s">
        <v>32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419</v>
      </c>
      <c r="B340" s="141" t="s">
        <v>21</v>
      </c>
      <c r="C340" s="140">
        <v>84284</v>
      </c>
      <c r="D340" s="140">
        <v>842842</v>
      </c>
      <c r="E340" s="140" t="s">
        <v>435</v>
      </c>
      <c r="F340" s="140">
        <v>25700</v>
      </c>
      <c r="G340" s="140" t="s">
        <v>404</v>
      </c>
      <c r="H340" s="140" t="s">
        <v>142</v>
      </c>
      <c r="I340" s="140" t="s">
        <v>135</v>
      </c>
      <c r="J340" s="140" t="s">
        <v>386</v>
      </c>
      <c r="K340" s="140" t="s">
        <v>92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32</v>
      </c>
      <c r="W340">
        <v>9.4145000000000003</v>
      </c>
      <c r="X340" t="s">
        <v>32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419</v>
      </c>
      <c r="B341" s="141" t="s">
        <v>21</v>
      </c>
      <c r="C341" s="140">
        <v>84284</v>
      </c>
      <c r="D341" s="140">
        <v>842842</v>
      </c>
      <c r="E341" s="140" t="s">
        <v>435</v>
      </c>
      <c r="F341" s="140">
        <v>7977</v>
      </c>
      <c r="G341" s="140" t="s">
        <v>405</v>
      </c>
      <c r="H341" s="140" t="s">
        <v>126</v>
      </c>
      <c r="I341" s="140" t="s">
        <v>122</v>
      </c>
      <c r="J341" s="140" t="s">
        <v>406</v>
      </c>
      <c r="K341" s="140" t="s">
        <v>65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32</v>
      </c>
      <c r="W341">
        <v>4.2699999999999996</v>
      </c>
      <c r="X341" t="s">
        <v>32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419</v>
      </c>
      <c r="B342" s="141" t="s">
        <v>21</v>
      </c>
      <c r="C342" s="140">
        <v>84284</v>
      </c>
      <c r="D342" s="140">
        <v>842842</v>
      </c>
      <c r="E342" s="140" t="s">
        <v>435</v>
      </c>
      <c r="F342" s="140">
        <v>7979</v>
      </c>
      <c r="G342" s="140" t="s">
        <v>407</v>
      </c>
      <c r="H342" s="140" t="s">
        <v>126</v>
      </c>
      <c r="I342" s="140" t="s">
        <v>122</v>
      </c>
      <c r="J342" s="140" t="s">
        <v>408</v>
      </c>
      <c r="K342" s="140" t="s">
        <v>65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32</v>
      </c>
      <c r="W342">
        <v>4.2699999999999996</v>
      </c>
      <c r="X342" t="s">
        <v>32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419</v>
      </c>
      <c r="B343" s="141" t="s">
        <v>21</v>
      </c>
      <c r="C343" s="140">
        <v>84284</v>
      </c>
      <c r="D343" s="140">
        <v>842842</v>
      </c>
      <c r="E343" s="140" t="s">
        <v>435</v>
      </c>
      <c r="F343" s="140">
        <v>7980</v>
      </c>
      <c r="G343" s="140" t="s">
        <v>409</v>
      </c>
      <c r="H343" s="140" t="s">
        <v>126</v>
      </c>
      <c r="I343" s="140" t="s">
        <v>122</v>
      </c>
      <c r="J343" s="140" t="s">
        <v>410</v>
      </c>
      <c r="K343" s="140" t="s">
        <v>65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32</v>
      </c>
      <c r="W343">
        <v>4.2699999999999996</v>
      </c>
      <c r="X343" t="s">
        <v>32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419</v>
      </c>
      <c r="B344" s="141" t="s">
        <v>21</v>
      </c>
      <c r="C344" s="140">
        <v>84284</v>
      </c>
      <c r="D344" s="140">
        <v>842842</v>
      </c>
      <c r="E344" s="140" t="s">
        <v>435</v>
      </c>
      <c r="F344" s="140">
        <v>7981</v>
      </c>
      <c r="G344" s="140" t="s">
        <v>411</v>
      </c>
      <c r="H344" s="140" t="s">
        <v>126</v>
      </c>
      <c r="I344" s="140" t="s">
        <v>122</v>
      </c>
      <c r="J344" s="140" t="s">
        <v>412</v>
      </c>
      <c r="K344" s="140" t="s">
        <v>65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32</v>
      </c>
      <c r="W344">
        <v>4.2699999999999996</v>
      </c>
      <c r="X344" t="s">
        <v>32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419</v>
      </c>
      <c r="B345" s="141" t="s">
        <v>21</v>
      </c>
      <c r="C345" s="140">
        <v>84284</v>
      </c>
      <c r="D345" s="140">
        <v>842842</v>
      </c>
      <c r="E345" s="140" t="s">
        <v>435</v>
      </c>
      <c r="F345" s="140">
        <v>7982</v>
      </c>
      <c r="G345" s="140" t="s">
        <v>413</v>
      </c>
      <c r="H345" s="140" t="s">
        <v>126</v>
      </c>
      <c r="I345" s="140" t="s">
        <v>122</v>
      </c>
      <c r="J345" s="140" t="s">
        <v>414</v>
      </c>
      <c r="K345" s="140" t="s">
        <v>65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32</v>
      </c>
      <c r="W345">
        <v>4.2699999999999996</v>
      </c>
      <c r="X345" t="s">
        <v>32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419</v>
      </c>
      <c r="B346" s="141" t="s">
        <v>21</v>
      </c>
      <c r="C346" s="140">
        <v>84284</v>
      </c>
      <c r="D346" s="140">
        <v>842842</v>
      </c>
      <c r="E346" s="140" t="s">
        <v>435</v>
      </c>
      <c r="F346" s="140">
        <v>7983</v>
      </c>
      <c r="G346" s="140" t="s">
        <v>415</v>
      </c>
      <c r="H346" s="140" t="s">
        <v>126</v>
      </c>
      <c r="I346" s="140" t="s">
        <v>122</v>
      </c>
      <c r="J346" s="140" t="s">
        <v>416</v>
      </c>
      <c r="K346" s="140" t="s">
        <v>65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32</v>
      </c>
      <c r="W346">
        <v>4.2699999999999996</v>
      </c>
      <c r="X346" t="s">
        <v>32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419</v>
      </c>
      <c r="B347" s="141" t="s">
        <v>21</v>
      </c>
      <c r="C347" s="140">
        <v>84284</v>
      </c>
      <c r="D347" s="140">
        <v>842842</v>
      </c>
      <c r="E347" s="140" t="s">
        <v>435</v>
      </c>
      <c r="F347" s="140">
        <v>7985</v>
      </c>
      <c r="G347" s="140" t="s">
        <v>417</v>
      </c>
      <c r="H347" s="140" t="s">
        <v>126</v>
      </c>
      <c r="I347" s="140" t="s">
        <v>122</v>
      </c>
      <c r="J347" s="140" t="s">
        <v>418</v>
      </c>
      <c r="K347" s="140" t="s">
        <v>65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32</v>
      </c>
      <c r="W347">
        <v>4.2699999999999996</v>
      </c>
      <c r="X347" t="s">
        <v>32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419</v>
      </c>
      <c r="B348" s="141" t="s">
        <v>21</v>
      </c>
      <c r="C348" s="140">
        <v>84384</v>
      </c>
      <c r="D348" s="140">
        <v>843849</v>
      </c>
      <c r="E348" s="140" t="s">
        <v>438</v>
      </c>
      <c r="F348" s="140">
        <v>19225</v>
      </c>
      <c r="G348" s="140" t="s">
        <v>353</v>
      </c>
      <c r="H348" s="140" t="s">
        <v>159</v>
      </c>
      <c r="I348" s="140" t="s">
        <v>135</v>
      </c>
      <c r="J348" s="140" t="s">
        <v>354</v>
      </c>
      <c r="K348" s="140" t="s">
        <v>136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32</v>
      </c>
      <c r="W348">
        <v>7.29</v>
      </c>
      <c r="X348" t="s">
        <v>32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419</v>
      </c>
      <c r="B349" s="141" t="s">
        <v>21</v>
      </c>
      <c r="C349" s="140">
        <v>84384</v>
      </c>
      <c r="D349" s="140">
        <v>843849</v>
      </c>
      <c r="E349" s="140" t="s">
        <v>438</v>
      </c>
      <c r="F349" s="140">
        <v>19228</v>
      </c>
      <c r="G349" s="140" t="s">
        <v>355</v>
      </c>
      <c r="H349" s="140" t="s">
        <v>159</v>
      </c>
      <c r="I349" s="140" t="s">
        <v>135</v>
      </c>
      <c r="J349" s="140" t="s">
        <v>354</v>
      </c>
      <c r="K349" s="140" t="s">
        <v>136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32</v>
      </c>
      <c r="W349">
        <v>7.29</v>
      </c>
      <c r="X349" t="s">
        <v>32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419</v>
      </c>
      <c r="B350" s="141" t="s">
        <v>21</v>
      </c>
      <c r="C350" s="140">
        <v>84384</v>
      </c>
      <c r="D350" s="140">
        <v>843849</v>
      </c>
      <c r="E350" s="140" t="s">
        <v>438</v>
      </c>
      <c r="F350" s="140">
        <v>19229</v>
      </c>
      <c r="G350" s="140" t="s">
        <v>356</v>
      </c>
      <c r="H350" s="140" t="s">
        <v>159</v>
      </c>
      <c r="I350" s="140" t="s">
        <v>135</v>
      </c>
      <c r="J350" s="140" t="s">
        <v>354</v>
      </c>
      <c r="K350" s="140" t="s">
        <v>136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32</v>
      </c>
      <c r="W350">
        <v>7.29</v>
      </c>
      <c r="X350" t="s">
        <v>32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419</v>
      </c>
      <c r="B351" s="141" t="s">
        <v>21</v>
      </c>
      <c r="C351" s="140">
        <v>84384</v>
      </c>
      <c r="D351" s="140">
        <v>843849</v>
      </c>
      <c r="E351" s="140" t="s">
        <v>438</v>
      </c>
      <c r="F351" s="140">
        <v>19231</v>
      </c>
      <c r="G351" s="140" t="s">
        <v>357</v>
      </c>
      <c r="H351" s="140" t="s">
        <v>159</v>
      </c>
      <c r="I351" s="140" t="s">
        <v>135</v>
      </c>
      <c r="J351" s="140" t="s">
        <v>358</v>
      </c>
      <c r="K351" s="140" t="s">
        <v>136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32</v>
      </c>
      <c r="W351">
        <v>7.29</v>
      </c>
      <c r="X351" t="s">
        <v>32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419</v>
      </c>
      <c r="B352" s="141" t="s">
        <v>21</v>
      </c>
      <c r="C352" s="140">
        <v>84384</v>
      </c>
      <c r="D352" s="140">
        <v>843849</v>
      </c>
      <c r="E352" s="140" t="s">
        <v>438</v>
      </c>
      <c r="F352" s="140">
        <v>21666</v>
      </c>
      <c r="G352" s="140" t="s">
        <v>359</v>
      </c>
      <c r="H352" s="140" t="s">
        <v>159</v>
      </c>
      <c r="I352" s="140" t="s">
        <v>135</v>
      </c>
      <c r="J352" s="140" t="s">
        <v>360</v>
      </c>
      <c r="K352" s="140" t="s">
        <v>136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32</v>
      </c>
      <c r="W352">
        <v>7.29</v>
      </c>
      <c r="X352" t="s">
        <v>32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419</v>
      </c>
      <c r="B353" s="141" t="s">
        <v>21</v>
      </c>
      <c r="C353" s="140">
        <v>84384</v>
      </c>
      <c r="D353" s="140">
        <v>843849</v>
      </c>
      <c r="E353" s="140" t="s">
        <v>438</v>
      </c>
      <c r="F353" s="140">
        <v>24306</v>
      </c>
      <c r="G353" s="140" t="s">
        <v>361</v>
      </c>
      <c r="H353" s="140" t="s">
        <v>159</v>
      </c>
      <c r="I353" s="140" t="s">
        <v>135</v>
      </c>
      <c r="J353" s="140" t="s">
        <v>362</v>
      </c>
      <c r="K353" s="140" t="s">
        <v>136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32</v>
      </c>
      <c r="W353">
        <v>7.29</v>
      </c>
      <c r="X353" t="s">
        <v>32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419</v>
      </c>
      <c r="B354" s="141" t="s">
        <v>21</v>
      </c>
      <c r="C354" s="140">
        <v>84384</v>
      </c>
      <c r="D354" s="140">
        <v>843849</v>
      </c>
      <c r="E354" s="140" t="s">
        <v>438</v>
      </c>
      <c r="F354" s="140">
        <v>14842</v>
      </c>
      <c r="G354" s="140" t="s">
        <v>363</v>
      </c>
      <c r="H354" s="140" t="s">
        <v>40</v>
      </c>
      <c r="I354" s="140" t="s">
        <v>23</v>
      </c>
      <c r="J354" s="140" t="s">
        <v>339</v>
      </c>
      <c r="K354" s="140" t="s">
        <v>38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32</v>
      </c>
      <c r="W354">
        <v>1.8</v>
      </c>
      <c r="X354" t="s">
        <v>32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419</v>
      </c>
      <c r="B355" s="141" t="s">
        <v>21</v>
      </c>
      <c r="C355" s="140">
        <v>84384</v>
      </c>
      <c r="D355" s="140">
        <v>843849</v>
      </c>
      <c r="E355" s="140" t="s">
        <v>438</v>
      </c>
      <c r="F355" s="140">
        <v>14844</v>
      </c>
      <c r="G355" s="140" t="s">
        <v>364</v>
      </c>
      <c r="H355" s="140" t="s">
        <v>39</v>
      </c>
      <c r="I355" s="140" t="s">
        <v>23</v>
      </c>
      <c r="J355" s="140" t="s">
        <v>342</v>
      </c>
      <c r="K355" s="140" t="s">
        <v>38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32</v>
      </c>
      <c r="W355">
        <v>1.8</v>
      </c>
      <c r="X355" t="s">
        <v>32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419</v>
      </c>
      <c r="B356" s="141" t="s">
        <v>21</v>
      </c>
      <c r="C356" s="140">
        <v>84384</v>
      </c>
      <c r="D356" s="140">
        <v>843849</v>
      </c>
      <c r="E356" s="140" t="s">
        <v>438</v>
      </c>
      <c r="F356" s="140">
        <v>9084</v>
      </c>
      <c r="G356" s="140" t="s">
        <v>365</v>
      </c>
      <c r="H356" s="140" t="s">
        <v>54</v>
      </c>
      <c r="I356" s="140" t="s">
        <v>23</v>
      </c>
      <c r="J356" s="140" t="s">
        <v>342</v>
      </c>
      <c r="K356" s="140" t="s">
        <v>53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32</v>
      </c>
      <c r="W356">
        <v>2.19</v>
      </c>
      <c r="X356" t="s">
        <v>32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419</v>
      </c>
      <c r="B357" s="141" t="s">
        <v>21</v>
      </c>
      <c r="C357" s="140">
        <v>84384</v>
      </c>
      <c r="D357" s="140">
        <v>843849</v>
      </c>
      <c r="E357" s="140" t="s">
        <v>438</v>
      </c>
      <c r="F357" s="140">
        <v>9085</v>
      </c>
      <c r="G357" s="140" t="s">
        <v>366</v>
      </c>
      <c r="H357" s="140" t="s">
        <v>55</v>
      </c>
      <c r="I357" s="140" t="s">
        <v>23</v>
      </c>
      <c r="J357" s="140" t="s">
        <v>346</v>
      </c>
      <c r="K357" s="140" t="s">
        <v>53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32</v>
      </c>
      <c r="W357">
        <v>2.08</v>
      </c>
      <c r="X357" t="s">
        <v>32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419</v>
      </c>
      <c r="B358" s="141" t="s">
        <v>21</v>
      </c>
      <c r="C358" s="140">
        <v>84384</v>
      </c>
      <c r="D358" s="140">
        <v>843849</v>
      </c>
      <c r="E358" s="140" t="s">
        <v>438</v>
      </c>
      <c r="F358" s="140">
        <v>9087</v>
      </c>
      <c r="G358" s="140" t="s">
        <v>367</v>
      </c>
      <c r="H358" s="140" t="s">
        <v>57</v>
      </c>
      <c r="I358" s="140" t="s">
        <v>23</v>
      </c>
      <c r="J358" s="140" t="s">
        <v>344</v>
      </c>
      <c r="K358" s="140" t="s">
        <v>53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32</v>
      </c>
      <c r="W358">
        <v>2.08</v>
      </c>
      <c r="X358" t="s">
        <v>32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419</v>
      </c>
      <c r="B359" s="141" t="s">
        <v>21</v>
      </c>
      <c r="C359" s="140">
        <v>84384</v>
      </c>
      <c r="D359" s="140">
        <v>843849</v>
      </c>
      <c r="E359" s="140" t="s">
        <v>438</v>
      </c>
      <c r="F359" s="140">
        <v>9089</v>
      </c>
      <c r="G359" s="140" t="s">
        <v>368</v>
      </c>
      <c r="H359" s="140" t="s">
        <v>58</v>
      </c>
      <c r="I359" s="140" t="s">
        <v>23</v>
      </c>
      <c r="J359" s="140" t="s">
        <v>348</v>
      </c>
      <c r="K359" s="140" t="s">
        <v>53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32</v>
      </c>
      <c r="W359">
        <v>2.08</v>
      </c>
      <c r="X359" t="s">
        <v>32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419</v>
      </c>
      <c r="B360" s="141" t="s">
        <v>21</v>
      </c>
      <c r="C360" s="140">
        <v>84384</v>
      </c>
      <c r="D360" s="140">
        <v>843849</v>
      </c>
      <c r="E360" s="140" t="s">
        <v>438</v>
      </c>
      <c r="F360" s="140">
        <v>9091</v>
      </c>
      <c r="G360" s="140" t="s">
        <v>369</v>
      </c>
      <c r="H360" s="140" t="s">
        <v>59</v>
      </c>
      <c r="I360" s="140" t="s">
        <v>23</v>
      </c>
      <c r="J360" s="140" t="s">
        <v>370</v>
      </c>
      <c r="K360" s="140" t="s">
        <v>53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32</v>
      </c>
      <c r="W360">
        <v>2.66</v>
      </c>
      <c r="X360" t="s">
        <v>32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419</v>
      </c>
      <c r="B361" s="141" t="s">
        <v>21</v>
      </c>
      <c r="C361" s="140">
        <v>84384</v>
      </c>
      <c r="D361" s="140">
        <v>843849</v>
      </c>
      <c r="E361" s="140" t="s">
        <v>438</v>
      </c>
      <c r="F361" s="140">
        <v>9092</v>
      </c>
      <c r="G361" s="140" t="s">
        <v>371</v>
      </c>
      <c r="H361" s="140" t="s">
        <v>59</v>
      </c>
      <c r="I361" s="140" t="s">
        <v>23</v>
      </c>
      <c r="J361" s="140" t="s">
        <v>372</v>
      </c>
      <c r="K361" s="140" t="s">
        <v>53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32</v>
      </c>
      <c r="W361">
        <v>2.66</v>
      </c>
      <c r="X361" t="s">
        <v>32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419</v>
      </c>
      <c r="B362" s="141" t="s">
        <v>21</v>
      </c>
      <c r="C362" s="140">
        <v>84384</v>
      </c>
      <c r="D362" s="140">
        <v>843849</v>
      </c>
      <c r="E362" s="140" t="s">
        <v>438</v>
      </c>
      <c r="F362" s="140">
        <v>9096</v>
      </c>
      <c r="G362" s="140" t="s">
        <v>374</v>
      </c>
      <c r="H362" s="140" t="s">
        <v>56</v>
      </c>
      <c r="I362" s="140" t="s">
        <v>23</v>
      </c>
      <c r="J362" s="140" t="s">
        <v>339</v>
      </c>
      <c r="K362" s="140" t="s">
        <v>53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32</v>
      </c>
      <c r="W362">
        <v>2.08</v>
      </c>
      <c r="X362" t="s">
        <v>32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419</v>
      </c>
      <c r="B363" s="141" t="s">
        <v>21</v>
      </c>
      <c r="C363" s="140">
        <v>84384</v>
      </c>
      <c r="D363" s="140">
        <v>843849</v>
      </c>
      <c r="E363" s="140" t="s">
        <v>438</v>
      </c>
      <c r="F363" s="140">
        <v>9274</v>
      </c>
      <c r="G363" s="140" t="s">
        <v>375</v>
      </c>
      <c r="H363" s="140" t="s">
        <v>56</v>
      </c>
      <c r="I363" s="140" t="s">
        <v>23</v>
      </c>
      <c r="J363" s="140" t="s">
        <v>352</v>
      </c>
      <c r="K363" s="140" t="s">
        <v>53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32</v>
      </c>
      <c r="W363">
        <v>2.08</v>
      </c>
      <c r="X363" t="s">
        <v>32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419</v>
      </c>
      <c r="B364" s="141" t="s">
        <v>21</v>
      </c>
      <c r="C364" s="140">
        <v>84384</v>
      </c>
      <c r="D364" s="140">
        <v>843849</v>
      </c>
      <c r="E364" s="140" t="s">
        <v>438</v>
      </c>
      <c r="F364" s="140">
        <v>9739</v>
      </c>
      <c r="G364" s="140" t="s">
        <v>377</v>
      </c>
      <c r="H364" s="140" t="s">
        <v>58</v>
      </c>
      <c r="I364" s="140" t="s">
        <v>23</v>
      </c>
      <c r="J364" s="140" t="s">
        <v>348</v>
      </c>
      <c r="K364" s="140" t="s">
        <v>53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32</v>
      </c>
      <c r="W364">
        <v>2.08</v>
      </c>
      <c r="X364" t="s">
        <v>32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419</v>
      </c>
      <c r="B365" s="141" t="s">
        <v>21</v>
      </c>
      <c r="C365" s="140">
        <v>84384</v>
      </c>
      <c r="D365" s="140">
        <v>843849</v>
      </c>
      <c r="E365" s="140" t="s">
        <v>438</v>
      </c>
      <c r="F365" s="140">
        <v>9740</v>
      </c>
      <c r="G365" s="140" t="s">
        <v>378</v>
      </c>
      <c r="H365" s="140" t="s">
        <v>59</v>
      </c>
      <c r="I365" s="140" t="s">
        <v>23</v>
      </c>
      <c r="J365" s="140" t="s">
        <v>370</v>
      </c>
      <c r="K365" s="140" t="s">
        <v>53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32</v>
      </c>
      <c r="W365">
        <v>2.66</v>
      </c>
      <c r="X365" t="s">
        <v>32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419</v>
      </c>
      <c r="B366" s="141" t="s">
        <v>21</v>
      </c>
      <c r="C366" s="140">
        <v>84384</v>
      </c>
      <c r="D366" s="140">
        <v>843849</v>
      </c>
      <c r="E366" s="140" t="s">
        <v>438</v>
      </c>
      <c r="F366" s="140">
        <v>10389</v>
      </c>
      <c r="G366" s="140" t="s">
        <v>379</v>
      </c>
      <c r="H366" s="140" t="s">
        <v>58</v>
      </c>
      <c r="I366" s="140" t="s">
        <v>23</v>
      </c>
      <c r="J366" s="140" t="s">
        <v>380</v>
      </c>
      <c r="K366" s="140" t="s">
        <v>53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32</v>
      </c>
      <c r="W366">
        <v>2.08</v>
      </c>
      <c r="X366" t="s">
        <v>32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419</v>
      </c>
      <c r="B367" s="141" t="s">
        <v>21</v>
      </c>
      <c r="C367" s="140">
        <v>84384</v>
      </c>
      <c r="D367" s="140">
        <v>843849</v>
      </c>
      <c r="E367" s="140" t="s">
        <v>438</v>
      </c>
      <c r="F367" s="140">
        <v>23510</v>
      </c>
      <c r="G367" s="140" t="s">
        <v>381</v>
      </c>
      <c r="H367" s="140" t="s">
        <v>54</v>
      </c>
      <c r="I367" s="140" t="s">
        <v>23</v>
      </c>
      <c r="J367" s="140" t="s">
        <v>382</v>
      </c>
      <c r="K367" s="140" t="s">
        <v>53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32</v>
      </c>
      <c r="W367">
        <v>2.19</v>
      </c>
      <c r="X367" t="s">
        <v>32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419</v>
      </c>
      <c r="B368" s="141" t="s">
        <v>21</v>
      </c>
      <c r="C368" s="140">
        <v>84384</v>
      </c>
      <c r="D368" s="140">
        <v>843849</v>
      </c>
      <c r="E368" s="140" t="s">
        <v>438</v>
      </c>
      <c r="F368" s="140">
        <v>253</v>
      </c>
      <c r="G368" s="140" t="s">
        <v>383</v>
      </c>
      <c r="H368" s="140" t="s">
        <v>80</v>
      </c>
      <c r="I368" s="140" t="s">
        <v>23</v>
      </c>
      <c r="J368" s="140" t="s">
        <v>348</v>
      </c>
      <c r="K368" s="140" t="s">
        <v>75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32</v>
      </c>
      <c r="W368">
        <v>2.2799999999999998</v>
      </c>
      <c r="X368" t="s">
        <v>32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419</v>
      </c>
      <c r="B369" s="141" t="s">
        <v>21</v>
      </c>
      <c r="C369" s="140">
        <v>84384</v>
      </c>
      <c r="D369" s="140">
        <v>843849</v>
      </c>
      <c r="E369" s="140" t="s">
        <v>438</v>
      </c>
      <c r="F369" s="140">
        <v>2132</v>
      </c>
      <c r="G369" s="140" t="s">
        <v>384</v>
      </c>
      <c r="H369" s="140" t="s">
        <v>77</v>
      </c>
      <c r="I369" s="140" t="s">
        <v>23</v>
      </c>
      <c r="J369" s="140" t="s">
        <v>342</v>
      </c>
      <c r="K369" s="140" t="s">
        <v>75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32</v>
      </c>
      <c r="W369">
        <v>3.6</v>
      </c>
      <c r="X369" t="s">
        <v>32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419</v>
      </c>
      <c r="B370" s="141" t="s">
        <v>21</v>
      </c>
      <c r="C370" s="140">
        <v>84384</v>
      </c>
      <c r="D370" s="140">
        <v>843849</v>
      </c>
      <c r="E370" s="140" t="s">
        <v>438</v>
      </c>
      <c r="F370" s="140">
        <v>17163</v>
      </c>
      <c r="G370" s="140" t="s">
        <v>387</v>
      </c>
      <c r="H370" s="140" t="s">
        <v>81</v>
      </c>
      <c r="I370" s="140" t="s">
        <v>23</v>
      </c>
      <c r="J370" s="140" t="s">
        <v>380</v>
      </c>
      <c r="K370" s="140" t="s">
        <v>75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32</v>
      </c>
      <c r="W370">
        <v>2.2799999999999998</v>
      </c>
      <c r="X370" t="s">
        <v>32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419</v>
      </c>
      <c r="B371" s="141" t="s">
        <v>21</v>
      </c>
      <c r="C371" s="140">
        <v>84384</v>
      </c>
      <c r="D371" s="140">
        <v>843849</v>
      </c>
      <c r="E371" s="140" t="s">
        <v>438</v>
      </c>
      <c r="F371" s="140">
        <v>18152</v>
      </c>
      <c r="G371" s="140" t="s">
        <v>393</v>
      </c>
      <c r="H371" s="140" t="s">
        <v>26</v>
      </c>
      <c r="I371" s="140" t="s">
        <v>23</v>
      </c>
      <c r="J371" s="140" t="s">
        <v>342</v>
      </c>
      <c r="K371" s="140" t="s">
        <v>24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32</v>
      </c>
      <c r="W371">
        <v>1.42</v>
      </c>
      <c r="X371" t="s">
        <v>32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419</v>
      </c>
      <c r="B372" s="141" t="s">
        <v>21</v>
      </c>
      <c r="C372" s="140">
        <v>84384</v>
      </c>
      <c r="D372" s="140">
        <v>843849</v>
      </c>
      <c r="E372" s="140" t="s">
        <v>438</v>
      </c>
      <c r="F372" s="140">
        <v>18266</v>
      </c>
      <c r="G372" s="140" t="s">
        <v>394</v>
      </c>
      <c r="H372" s="140" t="s">
        <v>35</v>
      </c>
      <c r="I372" s="140" t="s">
        <v>23</v>
      </c>
      <c r="J372" s="140" t="s">
        <v>339</v>
      </c>
      <c r="K372" s="140" t="s">
        <v>24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32</v>
      </c>
      <c r="W372">
        <v>1.42</v>
      </c>
      <c r="X372" t="s">
        <v>32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419</v>
      </c>
      <c r="B373" s="141" t="s">
        <v>21</v>
      </c>
      <c r="C373" s="140">
        <v>84384</v>
      </c>
      <c r="D373" s="140">
        <v>843849</v>
      </c>
      <c r="E373" s="140" t="s">
        <v>438</v>
      </c>
      <c r="F373" s="140">
        <v>18268</v>
      </c>
      <c r="G373" s="140" t="s">
        <v>395</v>
      </c>
      <c r="H373" s="140" t="s">
        <v>37</v>
      </c>
      <c r="I373" s="140" t="s">
        <v>23</v>
      </c>
      <c r="J373" s="140" t="s">
        <v>348</v>
      </c>
      <c r="K373" s="140" t="s">
        <v>24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32</v>
      </c>
      <c r="W373">
        <v>1.42</v>
      </c>
      <c r="X373" t="s">
        <v>32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419</v>
      </c>
      <c r="B374" s="141" t="s">
        <v>21</v>
      </c>
      <c r="C374" s="140">
        <v>84384</v>
      </c>
      <c r="D374" s="140">
        <v>843849</v>
      </c>
      <c r="E374" s="140" t="s">
        <v>438</v>
      </c>
      <c r="F374" s="140">
        <v>20943</v>
      </c>
      <c r="G374" s="140" t="s">
        <v>396</v>
      </c>
      <c r="H374" s="140" t="s">
        <v>37</v>
      </c>
      <c r="I374" s="140" t="s">
        <v>23</v>
      </c>
      <c r="J374" s="140" t="s">
        <v>380</v>
      </c>
      <c r="K374" s="140" t="s">
        <v>24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32</v>
      </c>
      <c r="W374">
        <v>1.42</v>
      </c>
      <c r="X374" t="s">
        <v>32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419</v>
      </c>
      <c r="B375" s="141" t="s">
        <v>21</v>
      </c>
      <c r="C375" s="140">
        <v>84384</v>
      </c>
      <c r="D375" s="140">
        <v>843849</v>
      </c>
      <c r="E375" s="140" t="s">
        <v>438</v>
      </c>
      <c r="F375" s="140">
        <v>503</v>
      </c>
      <c r="G375" s="140" t="s">
        <v>397</v>
      </c>
      <c r="H375" s="140" t="s">
        <v>98</v>
      </c>
      <c r="I375" s="140" t="s">
        <v>23</v>
      </c>
      <c r="J375" s="140" t="s">
        <v>348</v>
      </c>
      <c r="K375" s="140" t="s">
        <v>92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32</v>
      </c>
      <c r="W375">
        <v>4.82</v>
      </c>
      <c r="X375" t="s">
        <v>32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419</v>
      </c>
      <c r="B376" s="141" t="s">
        <v>21</v>
      </c>
      <c r="C376" s="140">
        <v>84384</v>
      </c>
      <c r="D376" s="140">
        <v>843849</v>
      </c>
      <c r="E376" s="140" t="s">
        <v>438</v>
      </c>
      <c r="F376" s="140">
        <v>504</v>
      </c>
      <c r="G376" s="140" t="s">
        <v>398</v>
      </c>
      <c r="H376" s="140" t="s">
        <v>95</v>
      </c>
      <c r="I376" s="140" t="s">
        <v>23</v>
      </c>
      <c r="J376" s="140" t="s">
        <v>339</v>
      </c>
      <c r="K376" s="140" t="s">
        <v>92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32</v>
      </c>
      <c r="W376">
        <v>5.69</v>
      </c>
      <c r="X376" t="s">
        <v>32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419</v>
      </c>
      <c r="B377" s="141" t="s">
        <v>21</v>
      </c>
      <c r="C377" s="140">
        <v>84384</v>
      </c>
      <c r="D377" s="140">
        <v>843849</v>
      </c>
      <c r="E377" s="140" t="s">
        <v>438</v>
      </c>
      <c r="F377" s="140">
        <v>2349</v>
      </c>
      <c r="G377" s="140" t="s">
        <v>399</v>
      </c>
      <c r="H377" s="140" t="s">
        <v>93</v>
      </c>
      <c r="I377" s="140" t="s">
        <v>23</v>
      </c>
      <c r="J377" s="140" t="s">
        <v>342</v>
      </c>
      <c r="K377" s="140" t="s">
        <v>92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32</v>
      </c>
      <c r="W377">
        <v>5.6</v>
      </c>
      <c r="X377" t="s">
        <v>32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419</v>
      </c>
      <c r="B378" s="141" t="s">
        <v>21</v>
      </c>
      <c r="C378" s="140">
        <v>84384</v>
      </c>
      <c r="D378" s="140">
        <v>843849</v>
      </c>
      <c r="E378" s="140" t="s">
        <v>438</v>
      </c>
      <c r="F378" s="140">
        <v>2350</v>
      </c>
      <c r="G378" s="140" t="s">
        <v>400</v>
      </c>
      <c r="H378" s="140" t="s">
        <v>97</v>
      </c>
      <c r="I378" s="140" t="s">
        <v>23</v>
      </c>
      <c r="J378" s="140" t="s">
        <v>344</v>
      </c>
      <c r="K378" s="140" t="s">
        <v>92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32</v>
      </c>
      <c r="W378">
        <v>5.0199999999999996</v>
      </c>
      <c r="X378" t="s">
        <v>32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419</v>
      </c>
      <c r="B379" s="141" t="s">
        <v>21</v>
      </c>
      <c r="C379" s="140">
        <v>84384</v>
      </c>
      <c r="D379" s="140">
        <v>843849</v>
      </c>
      <c r="E379" s="140" t="s">
        <v>438</v>
      </c>
      <c r="F379" s="140">
        <v>2357</v>
      </c>
      <c r="G379" s="140" t="s">
        <v>402</v>
      </c>
      <c r="H379" s="140" t="s">
        <v>99</v>
      </c>
      <c r="I379" s="140" t="s">
        <v>23</v>
      </c>
      <c r="J379" s="140" t="s">
        <v>380</v>
      </c>
      <c r="K379" s="140" t="s">
        <v>92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32</v>
      </c>
      <c r="W379">
        <v>3.8</v>
      </c>
      <c r="X379" t="s">
        <v>32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419</v>
      </c>
      <c r="B380" s="141" t="s">
        <v>21</v>
      </c>
      <c r="C380" s="140">
        <v>84384</v>
      </c>
      <c r="D380" s="140">
        <v>843849</v>
      </c>
      <c r="E380" s="140" t="s">
        <v>438</v>
      </c>
      <c r="F380" s="140">
        <v>25700</v>
      </c>
      <c r="G380" s="140" t="s">
        <v>404</v>
      </c>
      <c r="H380" s="140" t="s">
        <v>142</v>
      </c>
      <c r="I380" s="140" t="s">
        <v>135</v>
      </c>
      <c r="J380" s="140" t="s">
        <v>386</v>
      </c>
      <c r="K380" s="140" t="s">
        <v>92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32</v>
      </c>
      <c r="W380">
        <v>9.4145000000000003</v>
      </c>
      <c r="X380" t="s">
        <v>32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419</v>
      </c>
      <c r="B381" s="141" t="s">
        <v>21</v>
      </c>
      <c r="C381" s="140">
        <v>84384</v>
      </c>
      <c r="D381" s="140">
        <v>843849</v>
      </c>
      <c r="E381" s="140" t="s">
        <v>438</v>
      </c>
      <c r="F381" s="140">
        <v>7977</v>
      </c>
      <c r="G381" s="140" t="s">
        <v>405</v>
      </c>
      <c r="H381" s="140" t="s">
        <v>126</v>
      </c>
      <c r="I381" s="140" t="s">
        <v>122</v>
      </c>
      <c r="J381" s="140" t="s">
        <v>406</v>
      </c>
      <c r="K381" s="140" t="s">
        <v>65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32</v>
      </c>
      <c r="W381">
        <v>4.2699999999999996</v>
      </c>
      <c r="X381" t="s">
        <v>32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419</v>
      </c>
      <c r="B382" s="141" t="s">
        <v>21</v>
      </c>
      <c r="C382" s="140">
        <v>84384</v>
      </c>
      <c r="D382" s="140">
        <v>843849</v>
      </c>
      <c r="E382" s="140" t="s">
        <v>438</v>
      </c>
      <c r="F382" s="140">
        <v>7979</v>
      </c>
      <c r="G382" s="140" t="s">
        <v>407</v>
      </c>
      <c r="H382" s="140" t="s">
        <v>126</v>
      </c>
      <c r="I382" s="140" t="s">
        <v>122</v>
      </c>
      <c r="J382" s="140" t="s">
        <v>408</v>
      </c>
      <c r="K382" s="140" t="s">
        <v>65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32</v>
      </c>
      <c r="W382">
        <v>4.2699999999999996</v>
      </c>
      <c r="X382" t="s">
        <v>32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419</v>
      </c>
      <c r="B383" s="141" t="s">
        <v>21</v>
      </c>
      <c r="C383" s="140">
        <v>84384</v>
      </c>
      <c r="D383" s="140">
        <v>843849</v>
      </c>
      <c r="E383" s="140" t="s">
        <v>438</v>
      </c>
      <c r="F383" s="140">
        <v>7980</v>
      </c>
      <c r="G383" s="140" t="s">
        <v>409</v>
      </c>
      <c r="H383" s="140" t="s">
        <v>126</v>
      </c>
      <c r="I383" s="140" t="s">
        <v>122</v>
      </c>
      <c r="J383" s="140" t="s">
        <v>410</v>
      </c>
      <c r="K383" s="140" t="s">
        <v>65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32</v>
      </c>
      <c r="W383">
        <v>4.2699999999999996</v>
      </c>
      <c r="X383" t="s">
        <v>32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419</v>
      </c>
      <c r="B384" s="141" t="s">
        <v>21</v>
      </c>
      <c r="C384" s="140">
        <v>84384</v>
      </c>
      <c r="D384" s="140">
        <v>843849</v>
      </c>
      <c r="E384" s="140" t="s">
        <v>438</v>
      </c>
      <c r="F384" s="140">
        <v>7981</v>
      </c>
      <c r="G384" s="140" t="s">
        <v>411</v>
      </c>
      <c r="H384" s="140" t="s">
        <v>126</v>
      </c>
      <c r="I384" s="140" t="s">
        <v>122</v>
      </c>
      <c r="J384" s="140" t="s">
        <v>412</v>
      </c>
      <c r="K384" s="140" t="s">
        <v>65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32</v>
      </c>
      <c r="W384">
        <v>4.2699999999999996</v>
      </c>
      <c r="X384" t="s">
        <v>32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419</v>
      </c>
      <c r="B385" s="141" t="s">
        <v>21</v>
      </c>
      <c r="C385" s="140">
        <v>84384</v>
      </c>
      <c r="D385" s="140">
        <v>843849</v>
      </c>
      <c r="E385" s="140" t="s">
        <v>438</v>
      </c>
      <c r="F385" s="140">
        <v>7982</v>
      </c>
      <c r="G385" s="140" t="s">
        <v>413</v>
      </c>
      <c r="H385" s="140" t="s">
        <v>126</v>
      </c>
      <c r="I385" s="140" t="s">
        <v>122</v>
      </c>
      <c r="J385" s="140" t="s">
        <v>414</v>
      </c>
      <c r="K385" s="140" t="s">
        <v>65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32</v>
      </c>
      <c r="W385">
        <v>4.2699999999999996</v>
      </c>
      <c r="X385" t="s">
        <v>32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419</v>
      </c>
      <c r="B386" s="141" t="s">
        <v>21</v>
      </c>
      <c r="C386" s="140">
        <v>84384</v>
      </c>
      <c r="D386" s="140">
        <v>843849</v>
      </c>
      <c r="E386" s="140" t="s">
        <v>438</v>
      </c>
      <c r="F386" s="140">
        <v>7983</v>
      </c>
      <c r="G386" s="140" t="s">
        <v>415</v>
      </c>
      <c r="H386" s="140" t="s">
        <v>126</v>
      </c>
      <c r="I386" s="140" t="s">
        <v>122</v>
      </c>
      <c r="J386" s="140" t="s">
        <v>416</v>
      </c>
      <c r="K386" s="140" t="s">
        <v>65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32</v>
      </c>
      <c r="W386">
        <v>4.2699999999999996</v>
      </c>
      <c r="X386" t="s">
        <v>32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419</v>
      </c>
      <c r="B387" s="141" t="s">
        <v>21</v>
      </c>
      <c r="C387" s="140">
        <v>84384</v>
      </c>
      <c r="D387" s="140">
        <v>843849</v>
      </c>
      <c r="E387" s="140" t="s">
        <v>438</v>
      </c>
      <c r="F387" s="140">
        <v>7985</v>
      </c>
      <c r="G387" s="140" t="s">
        <v>417</v>
      </c>
      <c r="H387" s="140" t="s">
        <v>126</v>
      </c>
      <c r="I387" s="140" t="s">
        <v>122</v>
      </c>
      <c r="J387" s="140" t="s">
        <v>418</v>
      </c>
      <c r="K387" s="140" t="s">
        <v>65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32</v>
      </c>
      <c r="W387">
        <v>4.2699999999999996</v>
      </c>
      <c r="X387" t="s">
        <v>32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419</v>
      </c>
      <c r="B388" s="141" t="s">
        <v>21</v>
      </c>
      <c r="C388" s="140">
        <v>84732</v>
      </c>
      <c r="D388" s="140">
        <v>847321</v>
      </c>
      <c r="E388" s="140" t="s">
        <v>439</v>
      </c>
      <c r="F388" s="140">
        <v>19225</v>
      </c>
      <c r="G388" s="140" t="s">
        <v>353</v>
      </c>
      <c r="H388" s="140" t="s">
        <v>159</v>
      </c>
      <c r="I388" s="140" t="s">
        <v>135</v>
      </c>
      <c r="J388" s="140" t="s">
        <v>354</v>
      </c>
      <c r="K388" s="140" t="s">
        <v>136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32</v>
      </c>
      <c r="W388">
        <v>7.29</v>
      </c>
      <c r="X388" t="s">
        <v>32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419</v>
      </c>
      <c r="B389" s="141" t="s">
        <v>21</v>
      </c>
      <c r="C389" s="140">
        <v>84732</v>
      </c>
      <c r="D389" s="140">
        <v>847321</v>
      </c>
      <c r="E389" s="140" t="s">
        <v>439</v>
      </c>
      <c r="F389" s="140">
        <v>19228</v>
      </c>
      <c r="G389" s="140" t="s">
        <v>355</v>
      </c>
      <c r="H389" s="140" t="s">
        <v>159</v>
      </c>
      <c r="I389" s="140" t="s">
        <v>135</v>
      </c>
      <c r="J389" s="140" t="s">
        <v>354</v>
      </c>
      <c r="K389" s="140" t="s">
        <v>136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32</v>
      </c>
      <c r="W389">
        <v>7.29</v>
      </c>
      <c r="X389" t="s">
        <v>32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419</v>
      </c>
      <c r="B390" s="141" t="s">
        <v>21</v>
      </c>
      <c r="C390" s="140">
        <v>84732</v>
      </c>
      <c r="D390" s="140">
        <v>847321</v>
      </c>
      <c r="E390" s="140" t="s">
        <v>439</v>
      </c>
      <c r="F390" s="140">
        <v>19229</v>
      </c>
      <c r="G390" s="140" t="s">
        <v>356</v>
      </c>
      <c r="H390" s="140" t="s">
        <v>159</v>
      </c>
      <c r="I390" s="140" t="s">
        <v>135</v>
      </c>
      <c r="J390" s="140" t="s">
        <v>354</v>
      </c>
      <c r="K390" s="140" t="s">
        <v>136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32</v>
      </c>
      <c r="W390">
        <v>7.29</v>
      </c>
      <c r="X390" t="s">
        <v>32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419</v>
      </c>
      <c r="B391" s="141" t="s">
        <v>21</v>
      </c>
      <c r="C391" s="140">
        <v>84732</v>
      </c>
      <c r="D391" s="140">
        <v>847321</v>
      </c>
      <c r="E391" s="140" t="s">
        <v>439</v>
      </c>
      <c r="F391" s="140">
        <v>19231</v>
      </c>
      <c r="G391" s="140" t="s">
        <v>357</v>
      </c>
      <c r="H391" s="140" t="s">
        <v>159</v>
      </c>
      <c r="I391" s="140" t="s">
        <v>135</v>
      </c>
      <c r="J391" s="140" t="s">
        <v>358</v>
      </c>
      <c r="K391" s="140" t="s">
        <v>136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32</v>
      </c>
      <c r="W391">
        <v>7.29</v>
      </c>
      <c r="X391" t="s">
        <v>32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419</v>
      </c>
      <c r="B392" s="141" t="s">
        <v>21</v>
      </c>
      <c r="C392" s="140">
        <v>84732</v>
      </c>
      <c r="D392" s="140">
        <v>847321</v>
      </c>
      <c r="E392" s="140" t="s">
        <v>439</v>
      </c>
      <c r="F392" s="140">
        <v>21666</v>
      </c>
      <c r="G392" s="140" t="s">
        <v>359</v>
      </c>
      <c r="H392" s="140" t="s">
        <v>159</v>
      </c>
      <c r="I392" s="140" t="s">
        <v>135</v>
      </c>
      <c r="J392" s="140" t="s">
        <v>360</v>
      </c>
      <c r="K392" s="140" t="s">
        <v>136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32</v>
      </c>
      <c r="W392">
        <v>7.29</v>
      </c>
      <c r="X392" t="s">
        <v>32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419</v>
      </c>
      <c r="B393" s="141" t="s">
        <v>21</v>
      </c>
      <c r="C393" s="140">
        <v>84732</v>
      </c>
      <c r="D393" s="140">
        <v>847321</v>
      </c>
      <c r="E393" s="140" t="s">
        <v>439</v>
      </c>
      <c r="F393" s="140">
        <v>24306</v>
      </c>
      <c r="G393" s="140" t="s">
        <v>361</v>
      </c>
      <c r="H393" s="140" t="s">
        <v>159</v>
      </c>
      <c r="I393" s="140" t="s">
        <v>135</v>
      </c>
      <c r="J393" s="140" t="s">
        <v>362</v>
      </c>
      <c r="K393" s="140" t="s">
        <v>136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32</v>
      </c>
      <c r="W393">
        <v>7.29</v>
      </c>
      <c r="X393" t="s">
        <v>32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419</v>
      </c>
      <c r="B394" s="141" t="s">
        <v>21</v>
      </c>
      <c r="C394" s="140">
        <v>84732</v>
      </c>
      <c r="D394" s="140">
        <v>847321</v>
      </c>
      <c r="E394" s="140" t="s">
        <v>439</v>
      </c>
      <c r="F394" s="140">
        <v>14842</v>
      </c>
      <c r="G394" s="140" t="s">
        <v>363</v>
      </c>
      <c r="H394" s="140" t="s">
        <v>40</v>
      </c>
      <c r="I394" s="140" t="s">
        <v>23</v>
      </c>
      <c r="J394" s="140" t="s">
        <v>339</v>
      </c>
      <c r="K394" s="140" t="s">
        <v>38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32</v>
      </c>
      <c r="W394">
        <v>1.8</v>
      </c>
      <c r="X394" t="s">
        <v>32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419</v>
      </c>
      <c r="B395" s="141" t="s">
        <v>21</v>
      </c>
      <c r="C395" s="140">
        <v>84732</v>
      </c>
      <c r="D395" s="140">
        <v>847321</v>
      </c>
      <c r="E395" s="140" t="s">
        <v>439</v>
      </c>
      <c r="F395" s="140">
        <v>14844</v>
      </c>
      <c r="G395" s="140" t="s">
        <v>364</v>
      </c>
      <c r="H395" s="140" t="s">
        <v>39</v>
      </c>
      <c r="I395" s="140" t="s">
        <v>23</v>
      </c>
      <c r="J395" s="140" t="s">
        <v>342</v>
      </c>
      <c r="K395" s="140" t="s">
        <v>38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32</v>
      </c>
      <c r="W395">
        <v>1.8</v>
      </c>
      <c r="X395" t="s">
        <v>32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419</v>
      </c>
      <c r="B396" s="141" t="s">
        <v>21</v>
      </c>
      <c r="C396" s="140">
        <v>84732</v>
      </c>
      <c r="D396" s="140">
        <v>847321</v>
      </c>
      <c r="E396" s="140" t="s">
        <v>439</v>
      </c>
      <c r="F396" s="140">
        <v>9084</v>
      </c>
      <c r="G396" s="140" t="s">
        <v>365</v>
      </c>
      <c r="H396" s="140" t="s">
        <v>54</v>
      </c>
      <c r="I396" s="140" t="s">
        <v>23</v>
      </c>
      <c r="J396" s="140" t="s">
        <v>342</v>
      </c>
      <c r="K396" s="140" t="s">
        <v>53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32</v>
      </c>
      <c r="W396">
        <v>2.19</v>
      </c>
      <c r="X396" t="s">
        <v>32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419</v>
      </c>
      <c r="B397" s="141" t="s">
        <v>21</v>
      </c>
      <c r="C397" s="140">
        <v>84732</v>
      </c>
      <c r="D397" s="140">
        <v>847321</v>
      </c>
      <c r="E397" s="140" t="s">
        <v>439</v>
      </c>
      <c r="F397" s="140">
        <v>9087</v>
      </c>
      <c r="G397" s="140" t="s">
        <v>367</v>
      </c>
      <c r="H397" s="140" t="s">
        <v>57</v>
      </c>
      <c r="I397" s="140" t="s">
        <v>23</v>
      </c>
      <c r="J397" s="140" t="s">
        <v>344</v>
      </c>
      <c r="K397" s="140" t="s">
        <v>53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32</v>
      </c>
      <c r="W397">
        <v>2.08</v>
      </c>
      <c r="X397" t="s">
        <v>32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419</v>
      </c>
      <c r="B398" s="141" t="s">
        <v>21</v>
      </c>
      <c r="C398" s="140">
        <v>84732</v>
      </c>
      <c r="D398" s="140">
        <v>847321</v>
      </c>
      <c r="E398" s="140" t="s">
        <v>439</v>
      </c>
      <c r="F398" s="140">
        <v>9091</v>
      </c>
      <c r="G398" s="140" t="s">
        <v>369</v>
      </c>
      <c r="H398" s="140" t="s">
        <v>59</v>
      </c>
      <c r="I398" s="140" t="s">
        <v>23</v>
      </c>
      <c r="J398" s="140" t="s">
        <v>370</v>
      </c>
      <c r="K398" s="140" t="s">
        <v>53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32</v>
      </c>
      <c r="W398">
        <v>2.66</v>
      </c>
      <c r="X398" t="s">
        <v>32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419</v>
      </c>
      <c r="B399" s="141" t="s">
        <v>21</v>
      </c>
      <c r="C399" s="140">
        <v>84732</v>
      </c>
      <c r="D399" s="140">
        <v>847321</v>
      </c>
      <c r="E399" s="140" t="s">
        <v>439</v>
      </c>
      <c r="F399" s="140">
        <v>9096</v>
      </c>
      <c r="G399" s="140" t="s">
        <v>374</v>
      </c>
      <c r="H399" s="140" t="s">
        <v>56</v>
      </c>
      <c r="I399" s="140" t="s">
        <v>23</v>
      </c>
      <c r="J399" s="140" t="s">
        <v>339</v>
      </c>
      <c r="K399" s="140" t="s">
        <v>53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32</v>
      </c>
      <c r="W399">
        <v>2.08</v>
      </c>
      <c r="X399" t="s">
        <v>32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419</v>
      </c>
      <c r="B400" s="141" t="s">
        <v>21</v>
      </c>
      <c r="C400" s="140">
        <v>84732</v>
      </c>
      <c r="D400" s="140">
        <v>847321</v>
      </c>
      <c r="E400" s="140" t="s">
        <v>439</v>
      </c>
      <c r="F400" s="140">
        <v>9274</v>
      </c>
      <c r="G400" s="140" t="s">
        <v>375</v>
      </c>
      <c r="H400" s="140" t="s">
        <v>56</v>
      </c>
      <c r="I400" s="140" t="s">
        <v>23</v>
      </c>
      <c r="J400" s="140" t="s">
        <v>352</v>
      </c>
      <c r="K400" s="140" t="s">
        <v>53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32</v>
      </c>
      <c r="W400">
        <v>2.08</v>
      </c>
      <c r="X400" t="s">
        <v>32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419</v>
      </c>
      <c r="B401" s="141" t="s">
        <v>21</v>
      </c>
      <c r="C401" s="140">
        <v>84732</v>
      </c>
      <c r="D401" s="140">
        <v>847321</v>
      </c>
      <c r="E401" s="140" t="s">
        <v>439</v>
      </c>
      <c r="F401" s="140">
        <v>9734</v>
      </c>
      <c r="G401" s="140" t="s">
        <v>376</v>
      </c>
      <c r="H401" s="140" t="s">
        <v>54</v>
      </c>
      <c r="I401" s="140" t="s">
        <v>23</v>
      </c>
      <c r="J401" s="140" t="s">
        <v>342</v>
      </c>
      <c r="K401" s="140" t="s">
        <v>53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32</v>
      </c>
      <c r="W401">
        <v>2.19</v>
      </c>
      <c r="X401" t="s">
        <v>32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419</v>
      </c>
      <c r="B402" s="141" t="s">
        <v>21</v>
      </c>
      <c r="C402" s="140">
        <v>84732</v>
      </c>
      <c r="D402" s="140">
        <v>847321</v>
      </c>
      <c r="E402" s="140" t="s">
        <v>439</v>
      </c>
      <c r="F402" s="140">
        <v>9739</v>
      </c>
      <c r="G402" s="140" t="s">
        <v>377</v>
      </c>
      <c r="H402" s="140" t="s">
        <v>58</v>
      </c>
      <c r="I402" s="140" t="s">
        <v>23</v>
      </c>
      <c r="J402" s="140" t="s">
        <v>348</v>
      </c>
      <c r="K402" s="140" t="s">
        <v>53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32</v>
      </c>
      <c r="W402">
        <v>2.08</v>
      </c>
      <c r="X402" t="s">
        <v>32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419</v>
      </c>
      <c r="B403" s="141" t="s">
        <v>21</v>
      </c>
      <c r="C403" s="140">
        <v>84732</v>
      </c>
      <c r="D403" s="140">
        <v>847321</v>
      </c>
      <c r="E403" s="140" t="s">
        <v>439</v>
      </c>
      <c r="F403" s="140">
        <v>9740</v>
      </c>
      <c r="G403" s="140" t="s">
        <v>378</v>
      </c>
      <c r="H403" s="140" t="s">
        <v>59</v>
      </c>
      <c r="I403" s="140" t="s">
        <v>23</v>
      </c>
      <c r="J403" s="140" t="s">
        <v>370</v>
      </c>
      <c r="K403" s="140" t="s">
        <v>53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32</v>
      </c>
      <c r="W403">
        <v>2.66</v>
      </c>
      <c r="X403" t="s">
        <v>32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419</v>
      </c>
      <c r="B404" s="141" t="s">
        <v>21</v>
      </c>
      <c r="C404" s="140">
        <v>84732</v>
      </c>
      <c r="D404" s="140">
        <v>847321</v>
      </c>
      <c r="E404" s="140" t="s">
        <v>439</v>
      </c>
      <c r="F404" s="140">
        <v>10389</v>
      </c>
      <c r="G404" s="140" t="s">
        <v>379</v>
      </c>
      <c r="H404" s="140" t="s">
        <v>58</v>
      </c>
      <c r="I404" s="140" t="s">
        <v>23</v>
      </c>
      <c r="J404" s="140" t="s">
        <v>380</v>
      </c>
      <c r="K404" s="140" t="s">
        <v>53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32</v>
      </c>
      <c r="W404">
        <v>2.08</v>
      </c>
      <c r="X404" t="s">
        <v>32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419</v>
      </c>
      <c r="B405" s="141" t="s">
        <v>21</v>
      </c>
      <c r="C405" s="140">
        <v>84732</v>
      </c>
      <c r="D405" s="140">
        <v>847321</v>
      </c>
      <c r="E405" s="140" t="s">
        <v>439</v>
      </c>
      <c r="F405" s="140">
        <v>253</v>
      </c>
      <c r="G405" s="140" t="s">
        <v>383</v>
      </c>
      <c r="H405" s="140" t="s">
        <v>80</v>
      </c>
      <c r="I405" s="140" t="s">
        <v>23</v>
      </c>
      <c r="J405" s="140" t="s">
        <v>348</v>
      </c>
      <c r="K405" s="140" t="s">
        <v>75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32</v>
      </c>
      <c r="W405">
        <v>2.2799999999999998</v>
      </c>
      <c r="X405" t="s">
        <v>32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419</v>
      </c>
      <c r="B406" s="141" t="s">
        <v>21</v>
      </c>
      <c r="C406" s="140">
        <v>84732</v>
      </c>
      <c r="D406" s="140">
        <v>847321</v>
      </c>
      <c r="E406" s="140" t="s">
        <v>439</v>
      </c>
      <c r="F406" s="140">
        <v>2132</v>
      </c>
      <c r="G406" s="140" t="s">
        <v>384</v>
      </c>
      <c r="H406" s="140" t="s">
        <v>77</v>
      </c>
      <c r="I406" s="140" t="s">
        <v>23</v>
      </c>
      <c r="J406" s="140" t="s">
        <v>342</v>
      </c>
      <c r="K406" s="140" t="s">
        <v>75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32</v>
      </c>
      <c r="W406">
        <v>3.6</v>
      </c>
      <c r="X406" t="s">
        <v>32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419</v>
      </c>
      <c r="B407" s="141" t="s">
        <v>21</v>
      </c>
      <c r="C407" s="140">
        <v>84732</v>
      </c>
      <c r="D407" s="140">
        <v>847321</v>
      </c>
      <c r="E407" s="140" t="s">
        <v>439</v>
      </c>
      <c r="F407" s="140">
        <v>17163</v>
      </c>
      <c r="G407" s="140" t="s">
        <v>387</v>
      </c>
      <c r="H407" s="140" t="s">
        <v>81</v>
      </c>
      <c r="I407" s="140" t="s">
        <v>23</v>
      </c>
      <c r="J407" s="140" t="s">
        <v>380</v>
      </c>
      <c r="K407" s="140" t="s">
        <v>75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32</v>
      </c>
      <c r="W407">
        <v>2.2799999999999998</v>
      </c>
      <c r="X407" t="s">
        <v>32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419</v>
      </c>
      <c r="B408" s="141" t="s">
        <v>21</v>
      </c>
      <c r="C408" s="140">
        <v>84732</v>
      </c>
      <c r="D408" s="140">
        <v>847321</v>
      </c>
      <c r="E408" s="140" t="s">
        <v>439</v>
      </c>
      <c r="F408" s="140">
        <v>18152</v>
      </c>
      <c r="G408" s="140" t="s">
        <v>393</v>
      </c>
      <c r="H408" s="140" t="s">
        <v>26</v>
      </c>
      <c r="I408" s="140" t="s">
        <v>23</v>
      </c>
      <c r="J408" s="140" t="s">
        <v>342</v>
      </c>
      <c r="K408" s="140" t="s">
        <v>24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32</v>
      </c>
      <c r="W408">
        <v>1.42</v>
      </c>
      <c r="X408" t="s">
        <v>32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419</v>
      </c>
      <c r="B409" s="141" t="s">
        <v>21</v>
      </c>
      <c r="C409" s="140">
        <v>84732</v>
      </c>
      <c r="D409" s="140">
        <v>847321</v>
      </c>
      <c r="E409" s="140" t="s">
        <v>439</v>
      </c>
      <c r="F409" s="140">
        <v>18266</v>
      </c>
      <c r="G409" s="140" t="s">
        <v>394</v>
      </c>
      <c r="H409" s="140" t="s">
        <v>35</v>
      </c>
      <c r="I409" s="140" t="s">
        <v>23</v>
      </c>
      <c r="J409" s="140" t="s">
        <v>339</v>
      </c>
      <c r="K409" s="140" t="s">
        <v>24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32</v>
      </c>
      <c r="W409">
        <v>1.42</v>
      </c>
      <c r="X409" t="s">
        <v>32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419</v>
      </c>
      <c r="B410" s="141" t="s">
        <v>21</v>
      </c>
      <c r="C410" s="140">
        <v>84732</v>
      </c>
      <c r="D410" s="140">
        <v>847321</v>
      </c>
      <c r="E410" s="140" t="s">
        <v>439</v>
      </c>
      <c r="F410" s="140">
        <v>18268</v>
      </c>
      <c r="G410" s="140" t="s">
        <v>395</v>
      </c>
      <c r="H410" s="140" t="s">
        <v>37</v>
      </c>
      <c r="I410" s="140" t="s">
        <v>23</v>
      </c>
      <c r="J410" s="140" t="s">
        <v>348</v>
      </c>
      <c r="K410" s="140" t="s">
        <v>24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32</v>
      </c>
      <c r="W410">
        <v>1.42</v>
      </c>
      <c r="X410" t="s">
        <v>32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419</v>
      </c>
      <c r="B411" s="141" t="s">
        <v>21</v>
      </c>
      <c r="C411" s="140">
        <v>84732</v>
      </c>
      <c r="D411" s="140">
        <v>847321</v>
      </c>
      <c r="E411" s="140" t="s">
        <v>439</v>
      </c>
      <c r="F411" s="140">
        <v>20943</v>
      </c>
      <c r="G411" s="140" t="s">
        <v>396</v>
      </c>
      <c r="H411" s="140" t="s">
        <v>37</v>
      </c>
      <c r="I411" s="140" t="s">
        <v>23</v>
      </c>
      <c r="J411" s="140" t="s">
        <v>380</v>
      </c>
      <c r="K411" s="140" t="s">
        <v>24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32</v>
      </c>
      <c r="W411">
        <v>1.42</v>
      </c>
      <c r="X411" t="s">
        <v>32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419</v>
      </c>
      <c r="B412" s="141" t="s">
        <v>21</v>
      </c>
      <c r="C412" s="140">
        <v>84732</v>
      </c>
      <c r="D412" s="140">
        <v>847321</v>
      </c>
      <c r="E412" s="140" t="s">
        <v>439</v>
      </c>
      <c r="F412" s="140">
        <v>503</v>
      </c>
      <c r="G412" s="140" t="s">
        <v>397</v>
      </c>
      <c r="H412" s="140" t="s">
        <v>98</v>
      </c>
      <c r="I412" s="140" t="s">
        <v>23</v>
      </c>
      <c r="J412" s="140" t="s">
        <v>348</v>
      </c>
      <c r="K412" s="140" t="s">
        <v>92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32</v>
      </c>
      <c r="W412">
        <v>4.82</v>
      </c>
      <c r="X412" t="s">
        <v>32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419</v>
      </c>
      <c r="B413" s="141" t="s">
        <v>21</v>
      </c>
      <c r="C413" s="140">
        <v>84732</v>
      </c>
      <c r="D413" s="140">
        <v>847321</v>
      </c>
      <c r="E413" s="140" t="s">
        <v>439</v>
      </c>
      <c r="F413" s="140">
        <v>504</v>
      </c>
      <c r="G413" s="140" t="s">
        <v>398</v>
      </c>
      <c r="H413" s="140" t="s">
        <v>95</v>
      </c>
      <c r="I413" s="140" t="s">
        <v>23</v>
      </c>
      <c r="J413" s="140" t="s">
        <v>339</v>
      </c>
      <c r="K413" s="140" t="s">
        <v>92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32</v>
      </c>
      <c r="W413">
        <v>5.69</v>
      </c>
      <c r="X413" t="s">
        <v>32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419</v>
      </c>
      <c r="B414" s="141" t="s">
        <v>21</v>
      </c>
      <c r="C414" s="140">
        <v>84732</v>
      </c>
      <c r="D414" s="140">
        <v>847321</v>
      </c>
      <c r="E414" s="140" t="s">
        <v>439</v>
      </c>
      <c r="F414" s="140">
        <v>2349</v>
      </c>
      <c r="G414" s="140" t="s">
        <v>399</v>
      </c>
      <c r="H414" s="140" t="s">
        <v>93</v>
      </c>
      <c r="I414" s="140" t="s">
        <v>23</v>
      </c>
      <c r="J414" s="140" t="s">
        <v>342</v>
      </c>
      <c r="K414" s="140" t="s">
        <v>92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32</v>
      </c>
      <c r="W414">
        <v>5.6</v>
      </c>
      <c r="X414" t="s">
        <v>32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419</v>
      </c>
      <c r="B415" s="141" t="s">
        <v>21</v>
      </c>
      <c r="C415" s="140">
        <v>84732</v>
      </c>
      <c r="D415" s="140">
        <v>847321</v>
      </c>
      <c r="E415" s="140" t="s">
        <v>439</v>
      </c>
      <c r="F415" s="140">
        <v>2350</v>
      </c>
      <c r="G415" s="140" t="s">
        <v>400</v>
      </c>
      <c r="H415" s="140" t="s">
        <v>97</v>
      </c>
      <c r="I415" s="140" t="s">
        <v>23</v>
      </c>
      <c r="J415" s="140" t="s">
        <v>344</v>
      </c>
      <c r="K415" s="140" t="s">
        <v>92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32</v>
      </c>
      <c r="W415">
        <v>5.0199999999999996</v>
      </c>
      <c r="X415" t="s">
        <v>32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419</v>
      </c>
      <c r="B416" s="141" t="s">
        <v>21</v>
      </c>
      <c r="C416" s="140">
        <v>84732</v>
      </c>
      <c r="D416" s="140">
        <v>847321</v>
      </c>
      <c r="E416" s="140" t="s">
        <v>439</v>
      </c>
      <c r="F416" s="140">
        <v>2357</v>
      </c>
      <c r="G416" s="140" t="s">
        <v>402</v>
      </c>
      <c r="H416" s="140" t="s">
        <v>99</v>
      </c>
      <c r="I416" s="140" t="s">
        <v>23</v>
      </c>
      <c r="J416" s="140" t="s">
        <v>380</v>
      </c>
      <c r="K416" s="140" t="s">
        <v>92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32</v>
      </c>
      <c r="W416">
        <v>3.8</v>
      </c>
      <c r="X416" t="s">
        <v>32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419</v>
      </c>
      <c r="B417" s="141" t="s">
        <v>21</v>
      </c>
      <c r="C417" s="140">
        <v>84732</v>
      </c>
      <c r="D417" s="140">
        <v>847321</v>
      </c>
      <c r="E417" s="140" t="s">
        <v>439</v>
      </c>
      <c r="F417" s="140">
        <v>25700</v>
      </c>
      <c r="G417" s="140" t="s">
        <v>404</v>
      </c>
      <c r="H417" s="140" t="s">
        <v>142</v>
      </c>
      <c r="I417" s="140" t="s">
        <v>135</v>
      </c>
      <c r="J417" s="140" t="s">
        <v>386</v>
      </c>
      <c r="K417" s="140" t="s">
        <v>92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32</v>
      </c>
      <c r="W417">
        <v>9.4145000000000003</v>
      </c>
      <c r="X417" t="s">
        <v>32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419</v>
      </c>
      <c r="B418" s="141" t="s">
        <v>21</v>
      </c>
      <c r="C418" s="140">
        <v>84732</v>
      </c>
      <c r="D418" s="140">
        <v>847321</v>
      </c>
      <c r="E418" s="140" t="s">
        <v>439</v>
      </c>
      <c r="F418" s="140">
        <v>7977</v>
      </c>
      <c r="G418" s="140" t="s">
        <v>405</v>
      </c>
      <c r="H418" s="140" t="s">
        <v>126</v>
      </c>
      <c r="I418" s="140" t="s">
        <v>122</v>
      </c>
      <c r="J418" s="140" t="s">
        <v>406</v>
      </c>
      <c r="K418" s="140" t="s">
        <v>65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32</v>
      </c>
      <c r="W418">
        <v>4.2699999999999996</v>
      </c>
      <c r="X418" t="s">
        <v>32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419</v>
      </c>
      <c r="B419" s="141" t="s">
        <v>21</v>
      </c>
      <c r="C419" s="140">
        <v>84732</v>
      </c>
      <c r="D419" s="140">
        <v>847321</v>
      </c>
      <c r="E419" s="140" t="s">
        <v>439</v>
      </c>
      <c r="F419" s="140">
        <v>7979</v>
      </c>
      <c r="G419" s="140" t="s">
        <v>407</v>
      </c>
      <c r="H419" s="140" t="s">
        <v>126</v>
      </c>
      <c r="I419" s="140" t="s">
        <v>122</v>
      </c>
      <c r="J419" s="140" t="s">
        <v>408</v>
      </c>
      <c r="K419" s="140" t="s">
        <v>65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32</v>
      </c>
      <c r="W419">
        <v>4.2699999999999996</v>
      </c>
      <c r="X419" t="s">
        <v>32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419</v>
      </c>
      <c r="B420" s="141" t="s">
        <v>21</v>
      </c>
      <c r="C420" s="140">
        <v>84732</v>
      </c>
      <c r="D420" s="140">
        <v>847321</v>
      </c>
      <c r="E420" s="140" t="s">
        <v>439</v>
      </c>
      <c r="F420" s="140">
        <v>7980</v>
      </c>
      <c r="G420" s="140" t="s">
        <v>409</v>
      </c>
      <c r="H420" s="140" t="s">
        <v>126</v>
      </c>
      <c r="I420" s="140" t="s">
        <v>122</v>
      </c>
      <c r="J420" s="140" t="s">
        <v>410</v>
      </c>
      <c r="K420" s="140" t="s">
        <v>65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32</v>
      </c>
      <c r="W420">
        <v>4.2699999999999996</v>
      </c>
      <c r="X420" t="s">
        <v>32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419</v>
      </c>
      <c r="B421" s="141" t="s">
        <v>21</v>
      </c>
      <c r="C421" s="140">
        <v>84732</v>
      </c>
      <c r="D421" s="140">
        <v>847321</v>
      </c>
      <c r="E421" s="140" t="s">
        <v>439</v>
      </c>
      <c r="F421" s="140">
        <v>7981</v>
      </c>
      <c r="G421" s="140" t="s">
        <v>411</v>
      </c>
      <c r="H421" s="140" t="s">
        <v>126</v>
      </c>
      <c r="I421" s="140" t="s">
        <v>122</v>
      </c>
      <c r="J421" s="140" t="s">
        <v>412</v>
      </c>
      <c r="K421" s="140" t="s">
        <v>65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32</v>
      </c>
      <c r="W421">
        <v>4.2699999999999996</v>
      </c>
      <c r="X421" t="s">
        <v>32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419</v>
      </c>
      <c r="B422" s="141" t="s">
        <v>21</v>
      </c>
      <c r="C422" s="140">
        <v>84732</v>
      </c>
      <c r="D422" s="140">
        <v>847321</v>
      </c>
      <c r="E422" s="140" t="s">
        <v>439</v>
      </c>
      <c r="F422" s="140">
        <v>7982</v>
      </c>
      <c r="G422" s="140" t="s">
        <v>413</v>
      </c>
      <c r="H422" s="140" t="s">
        <v>126</v>
      </c>
      <c r="I422" s="140" t="s">
        <v>122</v>
      </c>
      <c r="J422" s="140" t="s">
        <v>414</v>
      </c>
      <c r="K422" s="140" t="s">
        <v>65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32</v>
      </c>
      <c r="W422">
        <v>4.2699999999999996</v>
      </c>
      <c r="X422" t="s">
        <v>32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419</v>
      </c>
      <c r="B423" s="141" t="s">
        <v>21</v>
      </c>
      <c r="C423" s="140">
        <v>84732</v>
      </c>
      <c r="D423" s="140">
        <v>847321</v>
      </c>
      <c r="E423" s="140" t="s">
        <v>439</v>
      </c>
      <c r="F423" s="140">
        <v>7983</v>
      </c>
      <c r="G423" s="140" t="s">
        <v>415</v>
      </c>
      <c r="H423" s="140" t="s">
        <v>126</v>
      </c>
      <c r="I423" s="140" t="s">
        <v>122</v>
      </c>
      <c r="J423" s="140" t="s">
        <v>416</v>
      </c>
      <c r="K423" s="140" t="s">
        <v>65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32</v>
      </c>
      <c r="W423">
        <v>4.2699999999999996</v>
      </c>
      <c r="X423" t="s">
        <v>32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419</v>
      </c>
      <c r="B424" s="141" t="s">
        <v>21</v>
      </c>
      <c r="C424" s="140">
        <v>84732</v>
      </c>
      <c r="D424" s="140">
        <v>847321</v>
      </c>
      <c r="E424" s="140" t="s">
        <v>439</v>
      </c>
      <c r="F424" s="140">
        <v>7985</v>
      </c>
      <c r="G424" s="140" t="s">
        <v>417</v>
      </c>
      <c r="H424" s="140" t="s">
        <v>126</v>
      </c>
      <c r="I424" s="140" t="s">
        <v>122</v>
      </c>
      <c r="J424" s="140" t="s">
        <v>418</v>
      </c>
      <c r="K424" s="140" t="s">
        <v>65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32</v>
      </c>
      <c r="W424">
        <v>4.2699999999999996</v>
      </c>
      <c r="X424" t="s">
        <v>32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419</v>
      </c>
      <c r="B425" s="141" t="s">
        <v>21</v>
      </c>
      <c r="C425" s="140">
        <v>88019</v>
      </c>
      <c r="D425" s="140">
        <v>880191</v>
      </c>
      <c r="E425" s="140" t="s">
        <v>440</v>
      </c>
      <c r="F425" s="140">
        <v>19225</v>
      </c>
      <c r="G425" s="140" t="s">
        <v>353</v>
      </c>
      <c r="H425" s="140" t="s">
        <v>159</v>
      </c>
      <c r="I425" s="140" t="s">
        <v>135</v>
      </c>
      <c r="J425" s="140" t="s">
        <v>354</v>
      </c>
      <c r="K425" s="140" t="s">
        <v>136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32</v>
      </c>
      <c r="W425">
        <v>7.29</v>
      </c>
      <c r="X425" t="s">
        <v>32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419</v>
      </c>
      <c r="B426" s="141" t="s">
        <v>21</v>
      </c>
      <c r="C426" s="140">
        <v>88019</v>
      </c>
      <c r="D426" s="140">
        <v>880191</v>
      </c>
      <c r="E426" s="140" t="s">
        <v>440</v>
      </c>
      <c r="F426" s="140">
        <v>19228</v>
      </c>
      <c r="G426" s="140" t="s">
        <v>355</v>
      </c>
      <c r="H426" s="140" t="s">
        <v>159</v>
      </c>
      <c r="I426" s="140" t="s">
        <v>135</v>
      </c>
      <c r="J426" s="140" t="s">
        <v>354</v>
      </c>
      <c r="K426" s="140" t="s">
        <v>136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32</v>
      </c>
      <c r="W426">
        <v>7.29</v>
      </c>
      <c r="X426" t="s">
        <v>32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419</v>
      </c>
      <c r="B427" s="141" t="s">
        <v>21</v>
      </c>
      <c r="C427" s="140">
        <v>88019</v>
      </c>
      <c r="D427" s="140">
        <v>880191</v>
      </c>
      <c r="E427" s="140" t="s">
        <v>440</v>
      </c>
      <c r="F427" s="140">
        <v>19229</v>
      </c>
      <c r="G427" s="140" t="s">
        <v>356</v>
      </c>
      <c r="H427" s="140" t="s">
        <v>159</v>
      </c>
      <c r="I427" s="140" t="s">
        <v>135</v>
      </c>
      <c r="J427" s="140" t="s">
        <v>354</v>
      </c>
      <c r="K427" s="140" t="s">
        <v>136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32</v>
      </c>
      <c r="W427">
        <v>7.29</v>
      </c>
      <c r="X427" t="s">
        <v>32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419</v>
      </c>
      <c r="B428" s="141" t="s">
        <v>21</v>
      </c>
      <c r="C428" s="140">
        <v>88019</v>
      </c>
      <c r="D428" s="140">
        <v>880191</v>
      </c>
      <c r="E428" s="140" t="s">
        <v>440</v>
      </c>
      <c r="F428" s="140">
        <v>21666</v>
      </c>
      <c r="G428" s="140" t="s">
        <v>359</v>
      </c>
      <c r="H428" s="140" t="s">
        <v>159</v>
      </c>
      <c r="I428" s="140" t="s">
        <v>135</v>
      </c>
      <c r="J428" s="140" t="s">
        <v>360</v>
      </c>
      <c r="K428" s="140" t="s">
        <v>136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32</v>
      </c>
      <c r="W428">
        <v>7.29</v>
      </c>
      <c r="X428" t="s">
        <v>32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419</v>
      </c>
      <c r="B429" s="141" t="s">
        <v>21</v>
      </c>
      <c r="C429" s="140">
        <v>88019</v>
      </c>
      <c r="D429" s="140">
        <v>880191</v>
      </c>
      <c r="E429" s="140" t="s">
        <v>440</v>
      </c>
      <c r="F429" s="140">
        <v>24306</v>
      </c>
      <c r="G429" s="140" t="s">
        <v>361</v>
      </c>
      <c r="H429" s="140" t="s">
        <v>159</v>
      </c>
      <c r="I429" s="140" t="s">
        <v>135</v>
      </c>
      <c r="J429" s="140" t="s">
        <v>362</v>
      </c>
      <c r="K429" s="140" t="s">
        <v>136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32</v>
      </c>
      <c r="W429">
        <v>7.29</v>
      </c>
      <c r="X429" t="s">
        <v>32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419</v>
      </c>
      <c r="B430" s="141" t="s">
        <v>21</v>
      </c>
      <c r="C430" s="140">
        <v>88019</v>
      </c>
      <c r="D430" s="140">
        <v>880191</v>
      </c>
      <c r="E430" s="140" t="s">
        <v>440</v>
      </c>
      <c r="F430" s="140">
        <v>14844</v>
      </c>
      <c r="G430" s="140" t="s">
        <v>364</v>
      </c>
      <c r="H430" s="140" t="s">
        <v>39</v>
      </c>
      <c r="I430" s="140" t="s">
        <v>23</v>
      </c>
      <c r="J430" s="140" t="s">
        <v>342</v>
      </c>
      <c r="K430" s="140" t="s">
        <v>38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32</v>
      </c>
      <c r="W430">
        <v>1.8</v>
      </c>
      <c r="X430" t="s">
        <v>32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419</v>
      </c>
      <c r="B431" s="141" t="s">
        <v>21</v>
      </c>
      <c r="C431" s="140">
        <v>88019</v>
      </c>
      <c r="D431" s="140">
        <v>880191</v>
      </c>
      <c r="E431" s="140" t="s">
        <v>440</v>
      </c>
      <c r="F431" s="140">
        <v>9084</v>
      </c>
      <c r="G431" s="140" t="s">
        <v>365</v>
      </c>
      <c r="H431" s="140" t="s">
        <v>54</v>
      </c>
      <c r="I431" s="140" t="s">
        <v>23</v>
      </c>
      <c r="J431" s="140" t="s">
        <v>342</v>
      </c>
      <c r="K431" s="140" t="s">
        <v>53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32</v>
      </c>
      <c r="W431">
        <v>2.19</v>
      </c>
      <c r="X431" t="s">
        <v>32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419</v>
      </c>
      <c r="B432" s="141" t="s">
        <v>21</v>
      </c>
      <c r="C432" s="140">
        <v>88019</v>
      </c>
      <c r="D432" s="140">
        <v>880191</v>
      </c>
      <c r="E432" s="140" t="s">
        <v>440</v>
      </c>
      <c r="F432" s="140">
        <v>9089</v>
      </c>
      <c r="G432" s="140" t="s">
        <v>368</v>
      </c>
      <c r="H432" s="140" t="s">
        <v>58</v>
      </c>
      <c r="I432" s="140" t="s">
        <v>23</v>
      </c>
      <c r="J432" s="140" t="s">
        <v>348</v>
      </c>
      <c r="K432" s="140" t="s">
        <v>53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32</v>
      </c>
      <c r="W432">
        <v>2.08</v>
      </c>
      <c r="X432" t="s">
        <v>32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419</v>
      </c>
      <c r="B433" s="141" t="s">
        <v>21</v>
      </c>
      <c r="C433" s="140">
        <v>88019</v>
      </c>
      <c r="D433" s="140">
        <v>880191</v>
      </c>
      <c r="E433" s="140" t="s">
        <v>440</v>
      </c>
      <c r="F433" s="140">
        <v>9096</v>
      </c>
      <c r="G433" s="140" t="s">
        <v>374</v>
      </c>
      <c r="H433" s="140" t="s">
        <v>56</v>
      </c>
      <c r="I433" s="140" t="s">
        <v>23</v>
      </c>
      <c r="J433" s="140" t="s">
        <v>339</v>
      </c>
      <c r="K433" s="140" t="s">
        <v>53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32</v>
      </c>
      <c r="W433">
        <v>2.08</v>
      </c>
      <c r="X433" t="s">
        <v>32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419</v>
      </c>
      <c r="B434" s="141" t="s">
        <v>21</v>
      </c>
      <c r="C434" s="140">
        <v>88019</v>
      </c>
      <c r="D434" s="140">
        <v>880191</v>
      </c>
      <c r="E434" s="140" t="s">
        <v>440</v>
      </c>
      <c r="F434" s="140">
        <v>9274</v>
      </c>
      <c r="G434" s="140" t="s">
        <v>375</v>
      </c>
      <c r="H434" s="140" t="s">
        <v>56</v>
      </c>
      <c r="I434" s="140" t="s">
        <v>23</v>
      </c>
      <c r="J434" s="140" t="s">
        <v>352</v>
      </c>
      <c r="K434" s="140" t="s">
        <v>53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32</v>
      </c>
      <c r="W434">
        <v>2.08</v>
      </c>
      <c r="X434" t="s">
        <v>32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419</v>
      </c>
      <c r="B435" s="141" t="s">
        <v>21</v>
      </c>
      <c r="C435" s="140">
        <v>88019</v>
      </c>
      <c r="D435" s="140">
        <v>880191</v>
      </c>
      <c r="E435" s="140" t="s">
        <v>440</v>
      </c>
      <c r="F435" s="140">
        <v>9734</v>
      </c>
      <c r="G435" s="140" t="s">
        <v>376</v>
      </c>
      <c r="H435" s="140" t="s">
        <v>54</v>
      </c>
      <c r="I435" s="140" t="s">
        <v>23</v>
      </c>
      <c r="J435" s="140" t="s">
        <v>342</v>
      </c>
      <c r="K435" s="140" t="s">
        <v>53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32</v>
      </c>
      <c r="W435">
        <v>2.19</v>
      </c>
      <c r="X435" t="s">
        <v>32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419</v>
      </c>
      <c r="B436" s="141" t="s">
        <v>21</v>
      </c>
      <c r="C436" s="140">
        <v>88019</v>
      </c>
      <c r="D436" s="140">
        <v>880191</v>
      </c>
      <c r="E436" s="140" t="s">
        <v>440</v>
      </c>
      <c r="F436" s="140">
        <v>9739</v>
      </c>
      <c r="G436" s="140" t="s">
        <v>377</v>
      </c>
      <c r="H436" s="140" t="s">
        <v>58</v>
      </c>
      <c r="I436" s="140" t="s">
        <v>23</v>
      </c>
      <c r="J436" s="140" t="s">
        <v>348</v>
      </c>
      <c r="K436" s="140" t="s">
        <v>53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32</v>
      </c>
      <c r="W436">
        <v>2.08</v>
      </c>
      <c r="X436" t="s">
        <v>32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419</v>
      </c>
      <c r="B437" s="141" t="s">
        <v>21</v>
      </c>
      <c r="C437" s="140">
        <v>88019</v>
      </c>
      <c r="D437" s="140">
        <v>880191</v>
      </c>
      <c r="E437" s="140" t="s">
        <v>440</v>
      </c>
      <c r="F437" s="140">
        <v>10389</v>
      </c>
      <c r="G437" s="140" t="s">
        <v>379</v>
      </c>
      <c r="H437" s="140" t="s">
        <v>58</v>
      </c>
      <c r="I437" s="140" t="s">
        <v>23</v>
      </c>
      <c r="J437" s="140" t="s">
        <v>380</v>
      </c>
      <c r="K437" s="140" t="s">
        <v>53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32</v>
      </c>
      <c r="W437">
        <v>2.08</v>
      </c>
      <c r="X437" t="s">
        <v>32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419</v>
      </c>
      <c r="B438" s="141" t="s">
        <v>21</v>
      </c>
      <c r="C438" s="140">
        <v>88019</v>
      </c>
      <c r="D438" s="140">
        <v>880191</v>
      </c>
      <c r="E438" s="140" t="s">
        <v>440</v>
      </c>
      <c r="F438" s="140">
        <v>253</v>
      </c>
      <c r="G438" s="140" t="s">
        <v>383</v>
      </c>
      <c r="H438" s="140" t="s">
        <v>80</v>
      </c>
      <c r="I438" s="140" t="s">
        <v>23</v>
      </c>
      <c r="J438" s="140" t="s">
        <v>348</v>
      </c>
      <c r="K438" s="140" t="s">
        <v>75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32</v>
      </c>
      <c r="W438">
        <v>2.2799999999999998</v>
      </c>
      <c r="X438" t="s">
        <v>32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419</v>
      </c>
      <c r="B439" s="141" t="s">
        <v>21</v>
      </c>
      <c r="C439" s="140">
        <v>88019</v>
      </c>
      <c r="D439" s="140">
        <v>880191</v>
      </c>
      <c r="E439" s="140" t="s">
        <v>440</v>
      </c>
      <c r="F439" s="140">
        <v>2132</v>
      </c>
      <c r="G439" s="140" t="s">
        <v>384</v>
      </c>
      <c r="H439" s="140" t="s">
        <v>77</v>
      </c>
      <c r="I439" s="140" t="s">
        <v>23</v>
      </c>
      <c r="J439" s="140" t="s">
        <v>342</v>
      </c>
      <c r="K439" s="140" t="s">
        <v>75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32</v>
      </c>
      <c r="W439">
        <v>3.6</v>
      </c>
      <c r="X439" t="s">
        <v>32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419</v>
      </c>
      <c r="B440" s="141" t="s">
        <v>21</v>
      </c>
      <c r="C440" s="140">
        <v>88019</v>
      </c>
      <c r="D440" s="140">
        <v>880191</v>
      </c>
      <c r="E440" s="140" t="s">
        <v>440</v>
      </c>
      <c r="F440" s="140">
        <v>17163</v>
      </c>
      <c r="G440" s="140" t="s">
        <v>387</v>
      </c>
      <c r="H440" s="140" t="s">
        <v>81</v>
      </c>
      <c r="I440" s="140" t="s">
        <v>23</v>
      </c>
      <c r="J440" s="140" t="s">
        <v>380</v>
      </c>
      <c r="K440" s="140" t="s">
        <v>75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32</v>
      </c>
      <c r="W440">
        <v>2.2799999999999998</v>
      </c>
      <c r="X440" t="s">
        <v>32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419</v>
      </c>
      <c r="B441" s="141" t="s">
        <v>21</v>
      </c>
      <c r="C441" s="140">
        <v>88019</v>
      </c>
      <c r="D441" s="140">
        <v>880191</v>
      </c>
      <c r="E441" s="140" t="s">
        <v>440</v>
      </c>
      <c r="F441" s="140">
        <v>503</v>
      </c>
      <c r="G441" s="140" t="s">
        <v>397</v>
      </c>
      <c r="H441" s="140" t="s">
        <v>98</v>
      </c>
      <c r="I441" s="140" t="s">
        <v>23</v>
      </c>
      <c r="J441" s="140" t="s">
        <v>348</v>
      </c>
      <c r="K441" s="140" t="s">
        <v>92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32</v>
      </c>
      <c r="W441">
        <v>4.82</v>
      </c>
      <c r="X441" t="s">
        <v>32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419</v>
      </c>
      <c r="B442" s="141" t="s">
        <v>21</v>
      </c>
      <c r="C442" s="140">
        <v>88019</v>
      </c>
      <c r="D442" s="140">
        <v>880191</v>
      </c>
      <c r="E442" s="140" t="s">
        <v>440</v>
      </c>
      <c r="F442" s="140">
        <v>504</v>
      </c>
      <c r="G442" s="140" t="s">
        <v>398</v>
      </c>
      <c r="H442" s="140" t="s">
        <v>95</v>
      </c>
      <c r="I442" s="140" t="s">
        <v>23</v>
      </c>
      <c r="J442" s="140" t="s">
        <v>339</v>
      </c>
      <c r="K442" s="140" t="s">
        <v>92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32</v>
      </c>
      <c r="W442">
        <v>5.69</v>
      </c>
      <c r="X442" t="s">
        <v>32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419</v>
      </c>
      <c r="B443" s="141" t="s">
        <v>21</v>
      </c>
      <c r="C443" s="140">
        <v>88019</v>
      </c>
      <c r="D443" s="140">
        <v>880191</v>
      </c>
      <c r="E443" s="140" t="s">
        <v>440</v>
      </c>
      <c r="F443" s="140">
        <v>2349</v>
      </c>
      <c r="G443" s="140" t="s">
        <v>399</v>
      </c>
      <c r="H443" s="140" t="s">
        <v>93</v>
      </c>
      <c r="I443" s="140" t="s">
        <v>23</v>
      </c>
      <c r="J443" s="140" t="s">
        <v>342</v>
      </c>
      <c r="K443" s="140" t="s">
        <v>92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32</v>
      </c>
      <c r="W443">
        <v>5.6</v>
      </c>
      <c r="X443" t="s">
        <v>32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419</v>
      </c>
      <c r="B444" s="141" t="s">
        <v>21</v>
      </c>
      <c r="C444" s="140">
        <v>88019</v>
      </c>
      <c r="D444" s="140">
        <v>880191</v>
      </c>
      <c r="E444" s="140" t="s">
        <v>440</v>
      </c>
      <c r="F444" s="140">
        <v>2353</v>
      </c>
      <c r="G444" s="140" t="s">
        <v>401</v>
      </c>
      <c r="H444" s="140" t="s">
        <v>100</v>
      </c>
      <c r="I444" s="140" t="s">
        <v>23</v>
      </c>
      <c r="J444" s="140" t="s">
        <v>346</v>
      </c>
      <c r="K444" s="140" t="s">
        <v>92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32</v>
      </c>
      <c r="W444">
        <v>5.6</v>
      </c>
      <c r="X444" t="s">
        <v>32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419</v>
      </c>
      <c r="B445" s="141" t="s">
        <v>21</v>
      </c>
      <c r="C445" s="140">
        <v>88019</v>
      </c>
      <c r="D445" s="140">
        <v>880191</v>
      </c>
      <c r="E445" s="140" t="s">
        <v>440</v>
      </c>
      <c r="F445" s="140">
        <v>2357</v>
      </c>
      <c r="G445" s="140" t="s">
        <v>402</v>
      </c>
      <c r="H445" s="140" t="s">
        <v>99</v>
      </c>
      <c r="I445" s="140" t="s">
        <v>23</v>
      </c>
      <c r="J445" s="140" t="s">
        <v>380</v>
      </c>
      <c r="K445" s="140" t="s">
        <v>92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32</v>
      </c>
      <c r="W445">
        <v>3.8</v>
      </c>
      <c r="X445" t="s">
        <v>32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419</v>
      </c>
      <c r="B446" s="141" t="s">
        <v>21</v>
      </c>
      <c r="C446" s="140">
        <v>88019</v>
      </c>
      <c r="D446" s="140">
        <v>880191</v>
      </c>
      <c r="E446" s="140" t="s">
        <v>440</v>
      </c>
      <c r="F446" s="140">
        <v>25700</v>
      </c>
      <c r="G446" s="140" t="s">
        <v>404</v>
      </c>
      <c r="H446" s="140" t="s">
        <v>142</v>
      </c>
      <c r="I446" s="140" t="s">
        <v>135</v>
      </c>
      <c r="J446" s="140" t="s">
        <v>386</v>
      </c>
      <c r="K446" s="140" t="s">
        <v>92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32</v>
      </c>
      <c r="W446">
        <v>9.4145000000000003</v>
      </c>
      <c r="X446" t="s">
        <v>32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419</v>
      </c>
      <c r="B447" s="141" t="s">
        <v>21</v>
      </c>
      <c r="C447" s="140">
        <v>88019</v>
      </c>
      <c r="D447" s="140">
        <v>880191</v>
      </c>
      <c r="E447" s="140" t="s">
        <v>440</v>
      </c>
      <c r="F447" s="140">
        <v>7981</v>
      </c>
      <c r="G447" s="140" t="s">
        <v>411</v>
      </c>
      <c r="H447" s="140" t="s">
        <v>126</v>
      </c>
      <c r="I447" s="140" t="s">
        <v>122</v>
      </c>
      <c r="J447" s="140" t="s">
        <v>412</v>
      </c>
      <c r="K447" s="140" t="s">
        <v>65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32</v>
      </c>
      <c r="W447">
        <v>4.2699999999999996</v>
      </c>
      <c r="X447" t="s">
        <v>32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419</v>
      </c>
      <c r="B448" s="141" t="s">
        <v>21</v>
      </c>
      <c r="C448" s="140">
        <v>88019</v>
      </c>
      <c r="D448" s="140">
        <v>880191</v>
      </c>
      <c r="E448" s="140" t="s">
        <v>440</v>
      </c>
      <c r="F448" s="140">
        <v>7983</v>
      </c>
      <c r="G448" s="140" t="s">
        <v>415</v>
      </c>
      <c r="H448" s="140" t="s">
        <v>126</v>
      </c>
      <c r="I448" s="140" t="s">
        <v>122</v>
      </c>
      <c r="J448" s="140" t="s">
        <v>416</v>
      </c>
      <c r="K448" s="140" t="s">
        <v>65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32</v>
      </c>
      <c r="W448">
        <v>4.2699999999999996</v>
      </c>
      <c r="X448" t="s">
        <v>32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419</v>
      </c>
      <c r="B449" s="141" t="s">
        <v>21</v>
      </c>
      <c r="C449" s="140">
        <v>89672</v>
      </c>
      <c r="D449" s="140">
        <v>896721</v>
      </c>
      <c r="E449" s="140" t="s">
        <v>441</v>
      </c>
      <c r="F449" s="140">
        <v>19225</v>
      </c>
      <c r="G449" s="140" t="s">
        <v>353</v>
      </c>
      <c r="H449" s="140" t="s">
        <v>159</v>
      </c>
      <c r="I449" s="140" t="s">
        <v>135</v>
      </c>
      <c r="J449" s="140" t="s">
        <v>354</v>
      </c>
      <c r="K449" s="140" t="s">
        <v>136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32</v>
      </c>
      <c r="W449">
        <v>7.29</v>
      </c>
      <c r="X449" t="s">
        <v>32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419</v>
      </c>
      <c r="B450" s="141" t="s">
        <v>21</v>
      </c>
      <c r="C450" s="140">
        <v>89672</v>
      </c>
      <c r="D450" s="140">
        <v>896721</v>
      </c>
      <c r="E450" s="140" t="s">
        <v>441</v>
      </c>
      <c r="F450" s="140">
        <v>19228</v>
      </c>
      <c r="G450" s="140" t="s">
        <v>355</v>
      </c>
      <c r="H450" s="140" t="s">
        <v>159</v>
      </c>
      <c r="I450" s="140" t="s">
        <v>135</v>
      </c>
      <c r="J450" s="140" t="s">
        <v>354</v>
      </c>
      <c r="K450" s="140" t="s">
        <v>136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32</v>
      </c>
      <c r="W450">
        <v>7.29</v>
      </c>
      <c r="X450" t="s">
        <v>32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419</v>
      </c>
      <c r="B451" s="141" t="s">
        <v>21</v>
      </c>
      <c r="C451" s="140">
        <v>89672</v>
      </c>
      <c r="D451" s="140">
        <v>896721</v>
      </c>
      <c r="E451" s="140" t="s">
        <v>441</v>
      </c>
      <c r="F451" s="140">
        <v>19229</v>
      </c>
      <c r="G451" s="140" t="s">
        <v>356</v>
      </c>
      <c r="H451" s="140" t="s">
        <v>159</v>
      </c>
      <c r="I451" s="140" t="s">
        <v>135</v>
      </c>
      <c r="J451" s="140" t="s">
        <v>354</v>
      </c>
      <c r="K451" s="140" t="s">
        <v>136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32</v>
      </c>
      <c r="W451">
        <v>7.29</v>
      </c>
      <c r="X451" t="s">
        <v>32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419</v>
      </c>
      <c r="B452" s="141" t="s">
        <v>21</v>
      </c>
      <c r="C452" s="140">
        <v>89672</v>
      </c>
      <c r="D452" s="140">
        <v>896721</v>
      </c>
      <c r="E452" s="140" t="s">
        <v>441</v>
      </c>
      <c r="F452" s="140">
        <v>19231</v>
      </c>
      <c r="G452" s="140" t="s">
        <v>357</v>
      </c>
      <c r="H452" s="140" t="s">
        <v>159</v>
      </c>
      <c r="I452" s="140" t="s">
        <v>135</v>
      </c>
      <c r="J452" s="140" t="s">
        <v>358</v>
      </c>
      <c r="K452" s="140" t="s">
        <v>136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32</v>
      </c>
      <c r="W452">
        <v>7.29</v>
      </c>
      <c r="X452" t="s">
        <v>32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419</v>
      </c>
      <c r="B453" s="141" t="s">
        <v>21</v>
      </c>
      <c r="C453" s="140">
        <v>89672</v>
      </c>
      <c r="D453" s="140">
        <v>896721</v>
      </c>
      <c r="E453" s="140" t="s">
        <v>441</v>
      </c>
      <c r="F453" s="140">
        <v>21666</v>
      </c>
      <c r="G453" s="140" t="s">
        <v>359</v>
      </c>
      <c r="H453" s="140" t="s">
        <v>159</v>
      </c>
      <c r="I453" s="140" t="s">
        <v>135</v>
      </c>
      <c r="J453" s="140" t="s">
        <v>360</v>
      </c>
      <c r="K453" s="140" t="s">
        <v>136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32</v>
      </c>
      <c r="W453">
        <v>7.29</v>
      </c>
      <c r="X453" t="s">
        <v>32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419</v>
      </c>
      <c r="B454" s="141" t="s">
        <v>21</v>
      </c>
      <c r="C454" s="140">
        <v>89672</v>
      </c>
      <c r="D454" s="140">
        <v>896721</v>
      </c>
      <c r="E454" s="140" t="s">
        <v>441</v>
      </c>
      <c r="F454" s="140">
        <v>24306</v>
      </c>
      <c r="G454" s="140" t="s">
        <v>361</v>
      </c>
      <c r="H454" s="140" t="s">
        <v>159</v>
      </c>
      <c r="I454" s="140" t="s">
        <v>135</v>
      </c>
      <c r="J454" s="140" t="s">
        <v>362</v>
      </c>
      <c r="K454" s="140" t="s">
        <v>136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32</v>
      </c>
      <c r="W454">
        <v>7.29</v>
      </c>
      <c r="X454" t="s">
        <v>32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419</v>
      </c>
      <c r="B455" s="141" t="s">
        <v>21</v>
      </c>
      <c r="C455" s="140">
        <v>89672</v>
      </c>
      <c r="D455" s="140">
        <v>896721</v>
      </c>
      <c r="E455" s="140" t="s">
        <v>441</v>
      </c>
      <c r="F455" s="140">
        <v>14842</v>
      </c>
      <c r="G455" s="140" t="s">
        <v>363</v>
      </c>
      <c r="H455" s="140" t="s">
        <v>40</v>
      </c>
      <c r="I455" s="140" t="s">
        <v>23</v>
      </c>
      <c r="J455" s="140" t="s">
        <v>339</v>
      </c>
      <c r="K455" s="140" t="s">
        <v>38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32</v>
      </c>
      <c r="W455">
        <v>1.8</v>
      </c>
      <c r="X455" t="s">
        <v>32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419</v>
      </c>
      <c r="B456" s="141" t="s">
        <v>21</v>
      </c>
      <c r="C456" s="140">
        <v>89672</v>
      </c>
      <c r="D456" s="140">
        <v>896721</v>
      </c>
      <c r="E456" s="140" t="s">
        <v>441</v>
      </c>
      <c r="F456" s="140">
        <v>14844</v>
      </c>
      <c r="G456" s="140" t="s">
        <v>364</v>
      </c>
      <c r="H456" s="140" t="s">
        <v>39</v>
      </c>
      <c r="I456" s="140" t="s">
        <v>23</v>
      </c>
      <c r="J456" s="140" t="s">
        <v>342</v>
      </c>
      <c r="K456" s="140" t="s">
        <v>38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32</v>
      </c>
      <c r="W456">
        <v>1.8</v>
      </c>
      <c r="X456" t="s">
        <v>32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419</v>
      </c>
      <c r="B457" s="141" t="s">
        <v>21</v>
      </c>
      <c r="C457" s="140">
        <v>89672</v>
      </c>
      <c r="D457" s="140">
        <v>896721</v>
      </c>
      <c r="E457" s="140" t="s">
        <v>441</v>
      </c>
      <c r="F457" s="140">
        <v>9084</v>
      </c>
      <c r="G457" s="140" t="s">
        <v>365</v>
      </c>
      <c r="H457" s="140" t="s">
        <v>54</v>
      </c>
      <c r="I457" s="140" t="s">
        <v>23</v>
      </c>
      <c r="J457" s="140" t="s">
        <v>342</v>
      </c>
      <c r="K457" s="140" t="s">
        <v>53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32</v>
      </c>
      <c r="W457">
        <v>2.19</v>
      </c>
      <c r="X457" t="s">
        <v>32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419</v>
      </c>
      <c r="B458" s="141" t="s">
        <v>21</v>
      </c>
      <c r="C458" s="140">
        <v>89672</v>
      </c>
      <c r="D458" s="140">
        <v>896721</v>
      </c>
      <c r="E458" s="140" t="s">
        <v>441</v>
      </c>
      <c r="F458" s="140">
        <v>9085</v>
      </c>
      <c r="G458" s="140" t="s">
        <v>366</v>
      </c>
      <c r="H458" s="140" t="s">
        <v>55</v>
      </c>
      <c r="I458" s="140" t="s">
        <v>23</v>
      </c>
      <c r="J458" s="140" t="s">
        <v>346</v>
      </c>
      <c r="K458" s="140" t="s">
        <v>53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32</v>
      </c>
      <c r="W458">
        <v>2.08</v>
      </c>
      <c r="X458" t="s">
        <v>32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419</v>
      </c>
      <c r="B459" s="141" t="s">
        <v>21</v>
      </c>
      <c r="C459" s="140">
        <v>89672</v>
      </c>
      <c r="D459" s="140">
        <v>896721</v>
      </c>
      <c r="E459" s="140" t="s">
        <v>441</v>
      </c>
      <c r="F459" s="140">
        <v>9087</v>
      </c>
      <c r="G459" s="140" t="s">
        <v>367</v>
      </c>
      <c r="H459" s="140" t="s">
        <v>57</v>
      </c>
      <c r="I459" s="140" t="s">
        <v>23</v>
      </c>
      <c r="J459" s="140" t="s">
        <v>344</v>
      </c>
      <c r="K459" s="140" t="s">
        <v>53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32</v>
      </c>
      <c r="W459">
        <v>2.08</v>
      </c>
      <c r="X459" t="s">
        <v>32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419</v>
      </c>
      <c r="B460" s="141" t="s">
        <v>21</v>
      </c>
      <c r="C460" s="140">
        <v>89672</v>
      </c>
      <c r="D460" s="140">
        <v>896721</v>
      </c>
      <c r="E460" s="140" t="s">
        <v>441</v>
      </c>
      <c r="F460" s="140">
        <v>9089</v>
      </c>
      <c r="G460" s="140" t="s">
        <v>368</v>
      </c>
      <c r="H460" s="140" t="s">
        <v>58</v>
      </c>
      <c r="I460" s="140" t="s">
        <v>23</v>
      </c>
      <c r="J460" s="140" t="s">
        <v>348</v>
      </c>
      <c r="K460" s="140" t="s">
        <v>53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32</v>
      </c>
      <c r="W460">
        <v>2.08</v>
      </c>
      <c r="X460" t="s">
        <v>32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419</v>
      </c>
      <c r="B461" s="141" t="s">
        <v>21</v>
      </c>
      <c r="C461" s="140">
        <v>89672</v>
      </c>
      <c r="D461" s="140">
        <v>896721</v>
      </c>
      <c r="E461" s="140" t="s">
        <v>441</v>
      </c>
      <c r="F461" s="140">
        <v>9091</v>
      </c>
      <c r="G461" s="140" t="s">
        <v>369</v>
      </c>
      <c r="H461" s="140" t="s">
        <v>59</v>
      </c>
      <c r="I461" s="140" t="s">
        <v>23</v>
      </c>
      <c r="J461" s="140" t="s">
        <v>370</v>
      </c>
      <c r="K461" s="140" t="s">
        <v>53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32</v>
      </c>
      <c r="W461">
        <v>2.66</v>
      </c>
      <c r="X461" t="s">
        <v>32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419</v>
      </c>
      <c r="B462" s="141" t="s">
        <v>21</v>
      </c>
      <c r="C462" s="140">
        <v>89672</v>
      </c>
      <c r="D462" s="140">
        <v>896721</v>
      </c>
      <c r="E462" s="140" t="s">
        <v>441</v>
      </c>
      <c r="F462" s="140">
        <v>9092</v>
      </c>
      <c r="G462" s="140" t="s">
        <v>371</v>
      </c>
      <c r="H462" s="140" t="s">
        <v>59</v>
      </c>
      <c r="I462" s="140" t="s">
        <v>23</v>
      </c>
      <c r="J462" s="140" t="s">
        <v>372</v>
      </c>
      <c r="K462" s="140" t="s">
        <v>53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32</v>
      </c>
      <c r="W462">
        <v>2.66</v>
      </c>
      <c r="X462" t="s">
        <v>32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419</v>
      </c>
      <c r="B463" s="141" t="s">
        <v>21</v>
      </c>
      <c r="C463" s="140">
        <v>89672</v>
      </c>
      <c r="D463" s="140">
        <v>896721</v>
      </c>
      <c r="E463" s="140" t="s">
        <v>441</v>
      </c>
      <c r="F463" s="140">
        <v>9096</v>
      </c>
      <c r="G463" s="140" t="s">
        <v>374</v>
      </c>
      <c r="H463" s="140" t="s">
        <v>56</v>
      </c>
      <c r="I463" s="140" t="s">
        <v>23</v>
      </c>
      <c r="J463" s="140" t="s">
        <v>339</v>
      </c>
      <c r="K463" s="140" t="s">
        <v>53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32</v>
      </c>
      <c r="W463">
        <v>2.08</v>
      </c>
      <c r="X463" t="s">
        <v>32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419</v>
      </c>
      <c r="B464" s="141" t="s">
        <v>21</v>
      </c>
      <c r="C464" s="140">
        <v>89672</v>
      </c>
      <c r="D464" s="140">
        <v>896721</v>
      </c>
      <c r="E464" s="140" t="s">
        <v>441</v>
      </c>
      <c r="F464" s="140">
        <v>9274</v>
      </c>
      <c r="G464" s="140" t="s">
        <v>375</v>
      </c>
      <c r="H464" s="140" t="s">
        <v>56</v>
      </c>
      <c r="I464" s="140" t="s">
        <v>23</v>
      </c>
      <c r="J464" s="140" t="s">
        <v>352</v>
      </c>
      <c r="K464" s="140" t="s">
        <v>53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32</v>
      </c>
      <c r="W464">
        <v>2.08</v>
      </c>
      <c r="X464" t="s">
        <v>32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419</v>
      </c>
      <c r="B465" s="141" t="s">
        <v>21</v>
      </c>
      <c r="C465" s="140">
        <v>89672</v>
      </c>
      <c r="D465" s="140">
        <v>896721</v>
      </c>
      <c r="E465" s="140" t="s">
        <v>441</v>
      </c>
      <c r="F465" s="140">
        <v>9734</v>
      </c>
      <c r="G465" s="140" t="s">
        <v>376</v>
      </c>
      <c r="H465" s="140" t="s">
        <v>54</v>
      </c>
      <c r="I465" s="140" t="s">
        <v>23</v>
      </c>
      <c r="J465" s="140" t="s">
        <v>342</v>
      </c>
      <c r="K465" s="140" t="s">
        <v>53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32</v>
      </c>
      <c r="W465">
        <v>2.19</v>
      </c>
      <c r="X465" t="s">
        <v>32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419</v>
      </c>
      <c r="B466" s="141" t="s">
        <v>21</v>
      </c>
      <c r="C466" s="140">
        <v>89672</v>
      </c>
      <c r="D466" s="140">
        <v>896721</v>
      </c>
      <c r="E466" s="140" t="s">
        <v>441</v>
      </c>
      <c r="F466" s="140">
        <v>9738</v>
      </c>
      <c r="G466" s="140" t="s">
        <v>434</v>
      </c>
      <c r="H466" s="140" t="s">
        <v>57</v>
      </c>
      <c r="I466" s="140" t="s">
        <v>23</v>
      </c>
      <c r="J466" s="140" t="s">
        <v>344</v>
      </c>
      <c r="K466" s="140" t="s">
        <v>53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32</v>
      </c>
      <c r="W466">
        <v>2.08</v>
      </c>
      <c r="X466" t="s">
        <v>32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419</v>
      </c>
      <c r="B467" s="141" t="s">
        <v>21</v>
      </c>
      <c r="C467" s="140">
        <v>89672</v>
      </c>
      <c r="D467" s="140">
        <v>896721</v>
      </c>
      <c r="E467" s="140" t="s">
        <v>441</v>
      </c>
      <c r="F467" s="140">
        <v>9739</v>
      </c>
      <c r="G467" s="140" t="s">
        <v>377</v>
      </c>
      <c r="H467" s="140" t="s">
        <v>58</v>
      </c>
      <c r="I467" s="140" t="s">
        <v>23</v>
      </c>
      <c r="J467" s="140" t="s">
        <v>348</v>
      </c>
      <c r="K467" s="140" t="s">
        <v>53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32</v>
      </c>
      <c r="W467">
        <v>2.08</v>
      </c>
      <c r="X467" t="s">
        <v>32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419</v>
      </c>
      <c r="B468" s="141" t="s">
        <v>21</v>
      </c>
      <c r="C468" s="140">
        <v>89672</v>
      </c>
      <c r="D468" s="140">
        <v>896721</v>
      </c>
      <c r="E468" s="140" t="s">
        <v>441</v>
      </c>
      <c r="F468" s="140">
        <v>9740</v>
      </c>
      <c r="G468" s="140" t="s">
        <v>378</v>
      </c>
      <c r="H468" s="140" t="s">
        <v>59</v>
      </c>
      <c r="I468" s="140" t="s">
        <v>23</v>
      </c>
      <c r="J468" s="140" t="s">
        <v>370</v>
      </c>
      <c r="K468" s="140" t="s">
        <v>53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32</v>
      </c>
      <c r="W468">
        <v>2.66</v>
      </c>
      <c r="X468" t="s">
        <v>32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419</v>
      </c>
      <c r="B469" s="141" t="s">
        <v>21</v>
      </c>
      <c r="C469" s="140">
        <v>89672</v>
      </c>
      <c r="D469" s="140">
        <v>896721</v>
      </c>
      <c r="E469" s="140" t="s">
        <v>441</v>
      </c>
      <c r="F469" s="140">
        <v>10389</v>
      </c>
      <c r="G469" s="140" t="s">
        <v>379</v>
      </c>
      <c r="H469" s="140" t="s">
        <v>58</v>
      </c>
      <c r="I469" s="140" t="s">
        <v>23</v>
      </c>
      <c r="J469" s="140" t="s">
        <v>380</v>
      </c>
      <c r="K469" s="140" t="s">
        <v>53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32</v>
      </c>
      <c r="W469">
        <v>2.08</v>
      </c>
      <c r="X469" t="s">
        <v>32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419</v>
      </c>
      <c r="B470" s="141" t="s">
        <v>21</v>
      </c>
      <c r="C470" s="140">
        <v>89672</v>
      </c>
      <c r="D470" s="140">
        <v>896721</v>
      </c>
      <c r="E470" s="140" t="s">
        <v>441</v>
      </c>
      <c r="F470" s="140">
        <v>19227</v>
      </c>
      <c r="G470" s="140" t="s">
        <v>442</v>
      </c>
      <c r="H470" s="140" t="s">
        <v>160</v>
      </c>
      <c r="I470" s="140" t="s">
        <v>135</v>
      </c>
      <c r="J470" s="140" t="s">
        <v>354</v>
      </c>
      <c r="K470" s="140" t="s">
        <v>139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32</v>
      </c>
      <c r="W470">
        <v>9.36</v>
      </c>
      <c r="X470" t="s">
        <v>32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419</v>
      </c>
      <c r="B471" s="141" t="s">
        <v>21</v>
      </c>
      <c r="C471" s="140">
        <v>89672</v>
      </c>
      <c r="D471" s="140">
        <v>896721</v>
      </c>
      <c r="E471" s="140" t="s">
        <v>441</v>
      </c>
      <c r="F471" s="140">
        <v>253</v>
      </c>
      <c r="G471" s="140" t="s">
        <v>383</v>
      </c>
      <c r="H471" s="140" t="s">
        <v>80</v>
      </c>
      <c r="I471" s="140" t="s">
        <v>23</v>
      </c>
      <c r="J471" s="140" t="s">
        <v>348</v>
      </c>
      <c r="K471" s="140" t="s">
        <v>75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32</v>
      </c>
      <c r="W471">
        <v>2.2799999999999998</v>
      </c>
      <c r="X471" t="s">
        <v>32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419</v>
      </c>
      <c r="B472" s="141" t="s">
        <v>21</v>
      </c>
      <c r="C472" s="140">
        <v>89672</v>
      </c>
      <c r="D472" s="140">
        <v>896721</v>
      </c>
      <c r="E472" s="140" t="s">
        <v>441</v>
      </c>
      <c r="F472" s="140">
        <v>2132</v>
      </c>
      <c r="G472" s="140" t="s">
        <v>384</v>
      </c>
      <c r="H472" s="140" t="s">
        <v>77</v>
      </c>
      <c r="I472" s="140" t="s">
        <v>23</v>
      </c>
      <c r="J472" s="140" t="s">
        <v>342</v>
      </c>
      <c r="K472" s="140" t="s">
        <v>75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32</v>
      </c>
      <c r="W472">
        <v>3.6</v>
      </c>
      <c r="X472" t="s">
        <v>32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419</v>
      </c>
      <c r="B473" s="141" t="s">
        <v>21</v>
      </c>
      <c r="C473" s="140">
        <v>89672</v>
      </c>
      <c r="D473" s="140">
        <v>896721</v>
      </c>
      <c r="E473" s="140" t="s">
        <v>441</v>
      </c>
      <c r="F473" s="140">
        <v>13486</v>
      </c>
      <c r="G473" s="140" t="s">
        <v>385</v>
      </c>
      <c r="H473" s="140" t="s">
        <v>141</v>
      </c>
      <c r="I473" s="140" t="s">
        <v>135</v>
      </c>
      <c r="J473" s="140" t="s">
        <v>386</v>
      </c>
      <c r="K473" s="140" t="s">
        <v>75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32</v>
      </c>
      <c r="W473">
        <v>5.49</v>
      </c>
      <c r="X473" t="s">
        <v>32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419</v>
      </c>
      <c r="B474" s="141" t="s">
        <v>21</v>
      </c>
      <c r="C474" s="140">
        <v>89672</v>
      </c>
      <c r="D474" s="140">
        <v>896721</v>
      </c>
      <c r="E474" s="140" t="s">
        <v>441</v>
      </c>
      <c r="F474" s="140">
        <v>17163</v>
      </c>
      <c r="G474" s="140" t="s">
        <v>387</v>
      </c>
      <c r="H474" s="140" t="s">
        <v>81</v>
      </c>
      <c r="I474" s="140" t="s">
        <v>23</v>
      </c>
      <c r="J474" s="140" t="s">
        <v>380</v>
      </c>
      <c r="K474" s="140" t="s">
        <v>75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32</v>
      </c>
      <c r="W474">
        <v>2.2799999999999998</v>
      </c>
      <c r="X474" t="s">
        <v>32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419</v>
      </c>
      <c r="B475" s="141" t="s">
        <v>21</v>
      </c>
      <c r="C475" s="140">
        <v>89672</v>
      </c>
      <c r="D475" s="140">
        <v>896721</v>
      </c>
      <c r="E475" s="140" t="s">
        <v>441</v>
      </c>
      <c r="F475" s="140">
        <v>18152</v>
      </c>
      <c r="G475" s="140" t="s">
        <v>393</v>
      </c>
      <c r="H475" s="140" t="s">
        <v>26</v>
      </c>
      <c r="I475" s="140" t="s">
        <v>23</v>
      </c>
      <c r="J475" s="140" t="s">
        <v>342</v>
      </c>
      <c r="K475" s="140" t="s">
        <v>24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32</v>
      </c>
      <c r="W475">
        <v>1.42</v>
      </c>
      <c r="X475" t="s">
        <v>32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419</v>
      </c>
      <c r="B476" s="141" t="s">
        <v>21</v>
      </c>
      <c r="C476" s="140">
        <v>89672</v>
      </c>
      <c r="D476" s="140">
        <v>896721</v>
      </c>
      <c r="E476" s="140" t="s">
        <v>441</v>
      </c>
      <c r="F476" s="140">
        <v>18266</v>
      </c>
      <c r="G476" s="140" t="s">
        <v>394</v>
      </c>
      <c r="H476" s="140" t="s">
        <v>35</v>
      </c>
      <c r="I476" s="140" t="s">
        <v>23</v>
      </c>
      <c r="J476" s="140" t="s">
        <v>339</v>
      </c>
      <c r="K476" s="140" t="s">
        <v>24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32</v>
      </c>
      <c r="W476">
        <v>1.42</v>
      </c>
      <c r="X476" t="s">
        <v>32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419</v>
      </c>
      <c r="B477" s="141" t="s">
        <v>21</v>
      </c>
      <c r="C477" s="140">
        <v>89672</v>
      </c>
      <c r="D477" s="140">
        <v>896721</v>
      </c>
      <c r="E477" s="140" t="s">
        <v>441</v>
      </c>
      <c r="F477" s="140">
        <v>18268</v>
      </c>
      <c r="G477" s="140" t="s">
        <v>395</v>
      </c>
      <c r="H477" s="140" t="s">
        <v>37</v>
      </c>
      <c r="I477" s="140" t="s">
        <v>23</v>
      </c>
      <c r="J477" s="140" t="s">
        <v>348</v>
      </c>
      <c r="K477" s="140" t="s">
        <v>24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32</v>
      </c>
      <c r="W477">
        <v>1.42</v>
      </c>
      <c r="X477" t="s">
        <v>32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419</v>
      </c>
      <c r="B478" s="141" t="s">
        <v>21</v>
      </c>
      <c r="C478" s="140">
        <v>89672</v>
      </c>
      <c r="D478" s="140">
        <v>896721</v>
      </c>
      <c r="E478" s="140" t="s">
        <v>441</v>
      </c>
      <c r="F478" s="140">
        <v>20943</v>
      </c>
      <c r="G478" s="140" t="s">
        <v>396</v>
      </c>
      <c r="H478" s="140" t="s">
        <v>37</v>
      </c>
      <c r="I478" s="140" t="s">
        <v>23</v>
      </c>
      <c r="J478" s="140" t="s">
        <v>380</v>
      </c>
      <c r="K478" s="140" t="s">
        <v>24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32</v>
      </c>
      <c r="W478">
        <v>1.42</v>
      </c>
      <c r="X478" t="s">
        <v>32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419</v>
      </c>
      <c r="B479" s="141" t="s">
        <v>21</v>
      </c>
      <c r="C479" s="140">
        <v>89672</v>
      </c>
      <c r="D479" s="140">
        <v>896721</v>
      </c>
      <c r="E479" s="140" t="s">
        <v>441</v>
      </c>
      <c r="F479" s="140">
        <v>503</v>
      </c>
      <c r="G479" s="140" t="s">
        <v>397</v>
      </c>
      <c r="H479" s="140" t="s">
        <v>98</v>
      </c>
      <c r="I479" s="140" t="s">
        <v>23</v>
      </c>
      <c r="J479" s="140" t="s">
        <v>348</v>
      </c>
      <c r="K479" s="140" t="s">
        <v>92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32</v>
      </c>
      <c r="W479">
        <v>4.82</v>
      </c>
      <c r="X479" t="s">
        <v>32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419</v>
      </c>
      <c r="B480" s="141" t="s">
        <v>21</v>
      </c>
      <c r="C480" s="140">
        <v>89672</v>
      </c>
      <c r="D480" s="140">
        <v>896721</v>
      </c>
      <c r="E480" s="140" t="s">
        <v>441</v>
      </c>
      <c r="F480" s="140">
        <v>504</v>
      </c>
      <c r="G480" s="140" t="s">
        <v>398</v>
      </c>
      <c r="H480" s="140" t="s">
        <v>95</v>
      </c>
      <c r="I480" s="140" t="s">
        <v>23</v>
      </c>
      <c r="J480" s="140" t="s">
        <v>339</v>
      </c>
      <c r="K480" s="140" t="s">
        <v>92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32</v>
      </c>
      <c r="W480">
        <v>5.69</v>
      </c>
      <c r="X480" t="s">
        <v>32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419</v>
      </c>
      <c r="B481" s="141" t="s">
        <v>21</v>
      </c>
      <c r="C481" s="140">
        <v>89672</v>
      </c>
      <c r="D481" s="140">
        <v>896721</v>
      </c>
      <c r="E481" s="140" t="s">
        <v>441</v>
      </c>
      <c r="F481" s="140">
        <v>2349</v>
      </c>
      <c r="G481" s="140" t="s">
        <v>399</v>
      </c>
      <c r="H481" s="140" t="s">
        <v>93</v>
      </c>
      <c r="I481" s="140" t="s">
        <v>23</v>
      </c>
      <c r="J481" s="140" t="s">
        <v>342</v>
      </c>
      <c r="K481" s="140" t="s">
        <v>92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32</v>
      </c>
      <c r="W481">
        <v>5.6</v>
      </c>
      <c r="X481" t="s">
        <v>32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419</v>
      </c>
      <c r="B482" s="141" t="s">
        <v>21</v>
      </c>
      <c r="C482" s="140">
        <v>89672</v>
      </c>
      <c r="D482" s="140">
        <v>896721</v>
      </c>
      <c r="E482" s="140" t="s">
        <v>441</v>
      </c>
      <c r="F482" s="140">
        <v>2350</v>
      </c>
      <c r="G482" s="140" t="s">
        <v>400</v>
      </c>
      <c r="H482" s="140" t="s">
        <v>97</v>
      </c>
      <c r="I482" s="140" t="s">
        <v>23</v>
      </c>
      <c r="J482" s="140" t="s">
        <v>344</v>
      </c>
      <c r="K482" s="140" t="s">
        <v>92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32</v>
      </c>
      <c r="W482">
        <v>5.0199999999999996</v>
      </c>
      <c r="X482" t="s">
        <v>32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419</v>
      </c>
      <c r="B483" s="141" t="s">
        <v>21</v>
      </c>
      <c r="C483" s="140">
        <v>89672</v>
      </c>
      <c r="D483" s="140">
        <v>896721</v>
      </c>
      <c r="E483" s="140" t="s">
        <v>441</v>
      </c>
      <c r="F483" s="140">
        <v>2353</v>
      </c>
      <c r="G483" s="140" t="s">
        <v>401</v>
      </c>
      <c r="H483" s="140" t="s">
        <v>100</v>
      </c>
      <c r="I483" s="140" t="s">
        <v>23</v>
      </c>
      <c r="J483" s="140" t="s">
        <v>346</v>
      </c>
      <c r="K483" s="140" t="s">
        <v>92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32</v>
      </c>
      <c r="W483">
        <v>5.6</v>
      </c>
      <c r="X483" t="s">
        <v>32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419</v>
      </c>
      <c r="B484" s="141" t="s">
        <v>21</v>
      </c>
      <c r="C484" s="140">
        <v>89672</v>
      </c>
      <c r="D484" s="140">
        <v>896721</v>
      </c>
      <c r="E484" s="140" t="s">
        <v>441</v>
      </c>
      <c r="F484" s="140">
        <v>2357</v>
      </c>
      <c r="G484" s="140" t="s">
        <v>402</v>
      </c>
      <c r="H484" s="140" t="s">
        <v>99</v>
      </c>
      <c r="I484" s="140" t="s">
        <v>23</v>
      </c>
      <c r="J484" s="140" t="s">
        <v>380</v>
      </c>
      <c r="K484" s="140" t="s">
        <v>92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32</v>
      </c>
      <c r="W484">
        <v>3.8</v>
      </c>
      <c r="X484" t="s">
        <v>32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419</v>
      </c>
      <c r="B485" s="141" t="s">
        <v>21</v>
      </c>
      <c r="C485" s="140">
        <v>89672</v>
      </c>
      <c r="D485" s="140">
        <v>896721</v>
      </c>
      <c r="E485" s="140" t="s">
        <v>441</v>
      </c>
      <c r="F485" s="140">
        <v>9276</v>
      </c>
      <c r="G485" s="140" t="s">
        <v>403</v>
      </c>
      <c r="H485" s="140" t="s">
        <v>95</v>
      </c>
      <c r="I485" s="140" t="s">
        <v>23</v>
      </c>
      <c r="J485" s="140" t="s">
        <v>352</v>
      </c>
      <c r="K485" s="140" t="s">
        <v>92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32</v>
      </c>
      <c r="W485">
        <v>5.69</v>
      </c>
      <c r="X485" t="s">
        <v>32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419</v>
      </c>
      <c r="B486" s="141" t="s">
        <v>21</v>
      </c>
      <c r="C486" s="140">
        <v>89672</v>
      </c>
      <c r="D486" s="140">
        <v>896721</v>
      </c>
      <c r="E486" s="140" t="s">
        <v>441</v>
      </c>
      <c r="F486" s="140">
        <v>25700</v>
      </c>
      <c r="G486" s="140" t="s">
        <v>404</v>
      </c>
      <c r="H486" s="140" t="s">
        <v>142</v>
      </c>
      <c r="I486" s="140" t="s">
        <v>135</v>
      </c>
      <c r="J486" s="140" t="s">
        <v>386</v>
      </c>
      <c r="K486" s="140" t="s">
        <v>92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32</v>
      </c>
      <c r="W486">
        <v>9.4145000000000003</v>
      </c>
      <c r="X486" t="s">
        <v>32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419</v>
      </c>
      <c r="B487" s="141" t="s">
        <v>21</v>
      </c>
      <c r="C487" s="140">
        <v>89672</v>
      </c>
      <c r="D487" s="140">
        <v>896721</v>
      </c>
      <c r="E487" s="140" t="s">
        <v>441</v>
      </c>
      <c r="F487" s="140">
        <v>7977</v>
      </c>
      <c r="G487" s="140" t="s">
        <v>405</v>
      </c>
      <c r="H487" s="140" t="s">
        <v>126</v>
      </c>
      <c r="I487" s="140" t="s">
        <v>122</v>
      </c>
      <c r="J487" s="140" t="s">
        <v>406</v>
      </c>
      <c r="K487" s="140" t="s">
        <v>65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32</v>
      </c>
      <c r="W487">
        <v>4.2699999999999996</v>
      </c>
      <c r="X487" t="s">
        <v>32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419</v>
      </c>
      <c r="B488" s="141" t="s">
        <v>21</v>
      </c>
      <c r="C488" s="140">
        <v>89672</v>
      </c>
      <c r="D488" s="140">
        <v>896721</v>
      </c>
      <c r="E488" s="140" t="s">
        <v>441</v>
      </c>
      <c r="F488" s="140">
        <v>7979</v>
      </c>
      <c r="G488" s="140" t="s">
        <v>407</v>
      </c>
      <c r="H488" s="140" t="s">
        <v>126</v>
      </c>
      <c r="I488" s="140" t="s">
        <v>122</v>
      </c>
      <c r="J488" s="140" t="s">
        <v>408</v>
      </c>
      <c r="K488" s="140" t="s">
        <v>65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32</v>
      </c>
      <c r="W488">
        <v>4.2699999999999996</v>
      </c>
      <c r="X488" t="s">
        <v>32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419</v>
      </c>
      <c r="B489" s="141" t="s">
        <v>21</v>
      </c>
      <c r="C489" s="140">
        <v>89672</v>
      </c>
      <c r="D489" s="140">
        <v>896721</v>
      </c>
      <c r="E489" s="140" t="s">
        <v>441</v>
      </c>
      <c r="F489" s="140">
        <v>7980</v>
      </c>
      <c r="G489" s="140" t="s">
        <v>409</v>
      </c>
      <c r="H489" s="140" t="s">
        <v>126</v>
      </c>
      <c r="I489" s="140" t="s">
        <v>122</v>
      </c>
      <c r="J489" s="140" t="s">
        <v>410</v>
      </c>
      <c r="K489" s="140" t="s">
        <v>65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32</v>
      </c>
      <c r="W489">
        <v>4.2699999999999996</v>
      </c>
      <c r="X489" t="s">
        <v>32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419</v>
      </c>
      <c r="B490" s="141" t="s">
        <v>21</v>
      </c>
      <c r="C490" s="140">
        <v>89672</v>
      </c>
      <c r="D490" s="140">
        <v>896721</v>
      </c>
      <c r="E490" s="140" t="s">
        <v>441</v>
      </c>
      <c r="F490" s="140">
        <v>7981</v>
      </c>
      <c r="G490" s="140" t="s">
        <v>411</v>
      </c>
      <c r="H490" s="140" t="s">
        <v>126</v>
      </c>
      <c r="I490" s="140" t="s">
        <v>122</v>
      </c>
      <c r="J490" s="140" t="s">
        <v>412</v>
      </c>
      <c r="K490" s="140" t="s">
        <v>65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32</v>
      </c>
      <c r="W490">
        <v>4.2699999999999996</v>
      </c>
      <c r="X490" t="s">
        <v>32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419</v>
      </c>
      <c r="B491" s="141" t="s">
        <v>21</v>
      </c>
      <c r="C491" s="140">
        <v>89672</v>
      </c>
      <c r="D491" s="140">
        <v>896721</v>
      </c>
      <c r="E491" s="140" t="s">
        <v>441</v>
      </c>
      <c r="F491" s="140">
        <v>7982</v>
      </c>
      <c r="G491" s="140" t="s">
        <v>413</v>
      </c>
      <c r="H491" s="140" t="s">
        <v>126</v>
      </c>
      <c r="I491" s="140" t="s">
        <v>122</v>
      </c>
      <c r="J491" s="140" t="s">
        <v>414</v>
      </c>
      <c r="K491" s="140" t="s">
        <v>65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32</v>
      </c>
      <c r="W491">
        <v>4.2699999999999996</v>
      </c>
      <c r="X491" t="s">
        <v>32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419</v>
      </c>
      <c r="B492" s="141" t="s">
        <v>21</v>
      </c>
      <c r="C492" s="140">
        <v>89672</v>
      </c>
      <c r="D492" s="140">
        <v>896721</v>
      </c>
      <c r="E492" s="140" t="s">
        <v>441</v>
      </c>
      <c r="F492" s="140">
        <v>7983</v>
      </c>
      <c r="G492" s="140" t="s">
        <v>415</v>
      </c>
      <c r="H492" s="140" t="s">
        <v>126</v>
      </c>
      <c r="I492" s="140" t="s">
        <v>122</v>
      </c>
      <c r="J492" s="140" t="s">
        <v>416</v>
      </c>
      <c r="K492" s="140" t="s">
        <v>65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32</v>
      </c>
      <c r="W492">
        <v>4.2699999999999996</v>
      </c>
      <c r="X492" t="s">
        <v>32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419</v>
      </c>
      <c r="B493" s="141" t="s">
        <v>21</v>
      </c>
      <c r="C493" s="140">
        <v>89672</v>
      </c>
      <c r="D493" s="140">
        <v>896721</v>
      </c>
      <c r="E493" s="140" t="s">
        <v>441</v>
      </c>
      <c r="F493" s="140">
        <v>7985</v>
      </c>
      <c r="G493" s="140" t="s">
        <v>417</v>
      </c>
      <c r="H493" s="140" t="s">
        <v>126</v>
      </c>
      <c r="I493" s="140" t="s">
        <v>122</v>
      </c>
      <c r="J493" s="140" t="s">
        <v>418</v>
      </c>
      <c r="K493" s="140" t="s">
        <v>65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32</v>
      </c>
      <c r="W493">
        <v>4.2699999999999996</v>
      </c>
      <c r="X493" t="s">
        <v>32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419</v>
      </c>
      <c r="B494" s="141" t="s">
        <v>21</v>
      </c>
      <c r="C494" s="140">
        <v>89706</v>
      </c>
      <c r="D494" s="140">
        <v>897060</v>
      </c>
      <c r="E494" s="140" t="s">
        <v>443</v>
      </c>
      <c r="F494" s="140">
        <v>19225</v>
      </c>
      <c r="G494" s="140" t="s">
        <v>353</v>
      </c>
      <c r="H494" s="140" t="s">
        <v>159</v>
      </c>
      <c r="I494" s="140" t="s">
        <v>135</v>
      </c>
      <c r="J494" s="140" t="s">
        <v>354</v>
      </c>
      <c r="K494" s="140" t="s">
        <v>136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32</v>
      </c>
      <c r="W494">
        <v>7.29</v>
      </c>
      <c r="X494" t="s">
        <v>32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419</v>
      </c>
      <c r="B495" s="141" t="s">
        <v>21</v>
      </c>
      <c r="C495" s="140">
        <v>89706</v>
      </c>
      <c r="D495" s="140">
        <v>897060</v>
      </c>
      <c r="E495" s="140" t="s">
        <v>443</v>
      </c>
      <c r="F495" s="140">
        <v>19228</v>
      </c>
      <c r="G495" s="140" t="s">
        <v>355</v>
      </c>
      <c r="H495" s="140" t="s">
        <v>159</v>
      </c>
      <c r="I495" s="140" t="s">
        <v>135</v>
      </c>
      <c r="J495" s="140" t="s">
        <v>354</v>
      </c>
      <c r="K495" s="140" t="s">
        <v>136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32</v>
      </c>
      <c r="W495">
        <v>7.29</v>
      </c>
      <c r="X495" t="s">
        <v>32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419</v>
      </c>
      <c r="B496" s="141" t="s">
        <v>21</v>
      </c>
      <c r="C496" s="140">
        <v>89706</v>
      </c>
      <c r="D496" s="140">
        <v>897060</v>
      </c>
      <c r="E496" s="140" t="s">
        <v>443</v>
      </c>
      <c r="F496" s="140">
        <v>19229</v>
      </c>
      <c r="G496" s="140" t="s">
        <v>356</v>
      </c>
      <c r="H496" s="140" t="s">
        <v>159</v>
      </c>
      <c r="I496" s="140" t="s">
        <v>135</v>
      </c>
      <c r="J496" s="140" t="s">
        <v>354</v>
      </c>
      <c r="K496" s="140" t="s">
        <v>136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32</v>
      </c>
      <c r="W496">
        <v>7.29</v>
      </c>
      <c r="X496" t="s">
        <v>32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419</v>
      </c>
      <c r="B497" s="141" t="s">
        <v>21</v>
      </c>
      <c r="C497" s="140">
        <v>89706</v>
      </c>
      <c r="D497" s="140">
        <v>897060</v>
      </c>
      <c r="E497" s="140" t="s">
        <v>443</v>
      </c>
      <c r="F497" s="140">
        <v>19231</v>
      </c>
      <c r="G497" s="140" t="s">
        <v>357</v>
      </c>
      <c r="H497" s="140" t="s">
        <v>159</v>
      </c>
      <c r="I497" s="140" t="s">
        <v>135</v>
      </c>
      <c r="J497" s="140" t="s">
        <v>358</v>
      </c>
      <c r="K497" s="140" t="s">
        <v>136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32</v>
      </c>
      <c r="W497">
        <v>7.29</v>
      </c>
      <c r="X497" t="s">
        <v>32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419</v>
      </c>
      <c r="B498" s="141" t="s">
        <v>21</v>
      </c>
      <c r="C498" s="140">
        <v>89706</v>
      </c>
      <c r="D498" s="140">
        <v>897060</v>
      </c>
      <c r="E498" s="140" t="s">
        <v>443</v>
      </c>
      <c r="F498" s="140">
        <v>21666</v>
      </c>
      <c r="G498" s="140" t="s">
        <v>359</v>
      </c>
      <c r="H498" s="140" t="s">
        <v>159</v>
      </c>
      <c r="I498" s="140" t="s">
        <v>135</v>
      </c>
      <c r="J498" s="140" t="s">
        <v>360</v>
      </c>
      <c r="K498" s="140" t="s">
        <v>136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32</v>
      </c>
      <c r="W498">
        <v>7.29</v>
      </c>
      <c r="X498" t="s">
        <v>32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419</v>
      </c>
      <c r="B499" s="141" t="s">
        <v>21</v>
      </c>
      <c r="C499" s="140">
        <v>89706</v>
      </c>
      <c r="D499" s="140">
        <v>897060</v>
      </c>
      <c r="E499" s="140" t="s">
        <v>443</v>
      </c>
      <c r="F499" s="140">
        <v>24306</v>
      </c>
      <c r="G499" s="140" t="s">
        <v>361</v>
      </c>
      <c r="H499" s="140" t="s">
        <v>159</v>
      </c>
      <c r="I499" s="140" t="s">
        <v>135</v>
      </c>
      <c r="J499" s="140" t="s">
        <v>362</v>
      </c>
      <c r="K499" s="140" t="s">
        <v>136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32</v>
      </c>
      <c r="W499">
        <v>7.29</v>
      </c>
      <c r="X499" t="s">
        <v>32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419</v>
      </c>
      <c r="B500" s="141" t="s">
        <v>21</v>
      </c>
      <c r="C500" s="140">
        <v>89706</v>
      </c>
      <c r="D500" s="140">
        <v>897060</v>
      </c>
      <c r="E500" s="140" t="s">
        <v>443</v>
      </c>
      <c r="F500" s="140">
        <v>14842</v>
      </c>
      <c r="G500" s="140" t="s">
        <v>363</v>
      </c>
      <c r="H500" s="140" t="s">
        <v>40</v>
      </c>
      <c r="I500" s="140" t="s">
        <v>23</v>
      </c>
      <c r="J500" s="140" t="s">
        <v>339</v>
      </c>
      <c r="K500" s="140" t="s">
        <v>38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32</v>
      </c>
      <c r="W500">
        <v>1.8</v>
      </c>
      <c r="X500" t="s">
        <v>32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419</v>
      </c>
      <c r="B501" s="141" t="s">
        <v>21</v>
      </c>
      <c r="C501" s="140">
        <v>89706</v>
      </c>
      <c r="D501" s="140">
        <v>897060</v>
      </c>
      <c r="E501" s="140" t="s">
        <v>443</v>
      </c>
      <c r="F501" s="140">
        <v>14844</v>
      </c>
      <c r="G501" s="140" t="s">
        <v>364</v>
      </c>
      <c r="H501" s="140" t="s">
        <v>39</v>
      </c>
      <c r="I501" s="140" t="s">
        <v>23</v>
      </c>
      <c r="J501" s="140" t="s">
        <v>342</v>
      </c>
      <c r="K501" s="140" t="s">
        <v>38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32</v>
      </c>
      <c r="W501">
        <v>1.8</v>
      </c>
      <c r="X501" t="s">
        <v>32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419</v>
      </c>
      <c r="B502" s="141" t="s">
        <v>21</v>
      </c>
      <c r="C502" s="140">
        <v>89706</v>
      </c>
      <c r="D502" s="140">
        <v>897060</v>
      </c>
      <c r="E502" s="140" t="s">
        <v>443</v>
      </c>
      <c r="F502" s="140">
        <v>9084</v>
      </c>
      <c r="G502" s="140" t="s">
        <v>365</v>
      </c>
      <c r="H502" s="140" t="s">
        <v>54</v>
      </c>
      <c r="I502" s="140" t="s">
        <v>23</v>
      </c>
      <c r="J502" s="140" t="s">
        <v>342</v>
      </c>
      <c r="K502" s="140" t="s">
        <v>53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32</v>
      </c>
      <c r="W502">
        <v>2.19</v>
      </c>
      <c r="X502" t="s">
        <v>32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419</v>
      </c>
      <c r="B503" s="141" t="s">
        <v>21</v>
      </c>
      <c r="C503" s="140">
        <v>89706</v>
      </c>
      <c r="D503" s="140">
        <v>897060</v>
      </c>
      <c r="E503" s="140" t="s">
        <v>443</v>
      </c>
      <c r="F503" s="140">
        <v>9085</v>
      </c>
      <c r="G503" s="140" t="s">
        <v>366</v>
      </c>
      <c r="H503" s="140" t="s">
        <v>55</v>
      </c>
      <c r="I503" s="140" t="s">
        <v>23</v>
      </c>
      <c r="J503" s="140" t="s">
        <v>346</v>
      </c>
      <c r="K503" s="140" t="s">
        <v>53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32</v>
      </c>
      <c r="W503">
        <v>2.08</v>
      </c>
      <c r="X503" t="s">
        <v>32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419</v>
      </c>
      <c r="B504" s="141" t="s">
        <v>21</v>
      </c>
      <c r="C504" s="140">
        <v>89706</v>
      </c>
      <c r="D504" s="140">
        <v>897060</v>
      </c>
      <c r="E504" s="140" t="s">
        <v>443</v>
      </c>
      <c r="F504" s="140">
        <v>9087</v>
      </c>
      <c r="G504" s="140" t="s">
        <v>367</v>
      </c>
      <c r="H504" s="140" t="s">
        <v>57</v>
      </c>
      <c r="I504" s="140" t="s">
        <v>23</v>
      </c>
      <c r="J504" s="140" t="s">
        <v>344</v>
      </c>
      <c r="K504" s="140" t="s">
        <v>53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32</v>
      </c>
      <c r="W504">
        <v>2.08</v>
      </c>
      <c r="X504" t="s">
        <v>32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419</v>
      </c>
      <c r="B505" s="141" t="s">
        <v>21</v>
      </c>
      <c r="C505" s="140">
        <v>89706</v>
      </c>
      <c r="D505" s="140">
        <v>897060</v>
      </c>
      <c r="E505" s="140" t="s">
        <v>443</v>
      </c>
      <c r="F505" s="140">
        <v>9089</v>
      </c>
      <c r="G505" s="140" t="s">
        <v>368</v>
      </c>
      <c r="H505" s="140" t="s">
        <v>58</v>
      </c>
      <c r="I505" s="140" t="s">
        <v>23</v>
      </c>
      <c r="J505" s="140" t="s">
        <v>348</v>
      </c>
      <c r="K505" s="140" t="s">
        <v>53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32</v>
      </c>
      <c r="W505">
        <v>2.08</v>
      </c>
      <c r="X505" t="s">
        <v>32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419</v>
      </c>
      <c r="B506" s="141" t="s">
        <v>21</v>
      </c>
      <c r="C506" s="140">
        <v>89706</v>
      </c>
      <c r="D506" s="140">
        <v>897060</v>
      </c>
      <c r="E506" s="140" t="s">
        <v>443</v>
      </c>
      <c r="F506" s="140">
        <v>9091</v>
      </c>
      <c r="G506" s="140" t="s">
        <v>369</v>
      </c>
      <c r="H506" s="140" t="s">
        <v>59</v>
      </c>
      <c r="I506" s="140" t="s">
        <v>23</v>
      </c>
      <c r="J506" s="140" t="s">
        <v>370</v>
      </c>
      <c r="K506" s="140" t="s">
        <v>53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32</v>
      </c>
      <c r="W506">
        <v>2.66</v>
      </c>
      <c r="X506" t="s">
        <v>32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419</v>
      </c>
      <c r="B507" s="141" t="s">
        <v>21</v>
      </c>
      <c r="C507" s="140">
        <v>89706</v>
      </c>
      <c r="D507" s="140">
        <v>897060</v>
      </c>
      <c r="E507" s="140" t="s">
        <v>443</v>
      </c>
      <c r="F507" s="140">
        <v>9092</v>
      </c>
      <c r="G507" s="140" t="s">
        <v>371</v>
      </c>
      <c r="H507" s="140" t="s">
        <v>59</v>
      </c>
      <c r="I507" s="140" t="s">
        <v>23</v>
      </c>
      <c r="J507" s="140" t="s">
        <v>372</v>
      </c>
      <c r="K507" s="140" t="s">
        <v>53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32</v>
      </c>
      <c r="W507">
        <v>2.66</v>
      </c>
      <c r="X507" t="s">
        <v>32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419</v>
      </c>
      <c r="B508" s="141" t="s">
        <v>21</v>
      </c>
      <c r="C508" s="140">
        <v>89706</v>
      </c>
      <c r="D508" s="140">
        <v>897060</v>
      </c>
      <c r="E508" s="140" t="s">
        <v>443</v>
      </c>
      <c r="F508" s="140">
        <v>9093</v>
      </c>
      <c r="G508" s="140" t="s">
        <v>373</v>
      </c>
      <c r="H508" s="140" t="s">
        <v>56</v>
      </c>
      <c r="I508" s="140" t="s">
        <v>23</v>
      </c>
      <c r="J508" s="140" t="s">
        <v>350</v>
      </c>
      <c r="K508" s="140" t="s">
        <v>53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32</v>
      </c>
      <c r="W508">
        <v>2.08</v>
      </c>
      <c r="X508" t="s">
        <v>32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419</v>
      </c>
      <c r="B509" s="141" t="s">
        <v>21</v>
      </c>
      <c r="C509" s="140">
        <v>89706</v>
      </c>
      <c r="D509" s="140">
        <v>897060</v>
      </c>
      <c r="E509" s="140" t="s">
        <v>443</v>
      </c>
      <c r="F509" s="140">
        <v>9096</v>
      </c>
      <c r="G509" s="140" t="s">
        <v>374</v>
      </c>
      <c r="H509" s="140" t="s">
        <v>56</v>
      </c>
      <c r="I509" s="140" t="s">
        <v>23</v>
      </c>
      <c r="J509" s="140" t="s">
        <v>339</v>
      </c>
      <c r="K509" s="140" t="s">
        <v>53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32</v>
      </c>
      <c r="W509">
        <v>2.08</v>
      </c>
      <c r="X509" t="s">
        <v>32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419</v>
      </c>
      <c r="B510" s="141" t="s">
        <v>21</v>
      </c>
      <c r="C510" s="140">
        <v>89706</v>
      </c>
      <c r="D510" s="140">
        <v>897060</v>
      </c>
      <c r="E510" s="140" t="s">
        <v>443</v>
      </c>
      <c r="F510" s="140">
        <v>9274</v>
      </c>
      <c r="G510" s="140" t="s">
        <v>375</v>
      </c>
      <c r="H510" s="140" t="s">
        <v>56</v>
      </c>
      <c r="I510" s="140" t="s">
        <v>23</v>
      </c>
      <c r="J510" s="140" t="s">
        <v>352</v>
      </c>
      <c r="K510" s="140" t="s">
        <v>53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32</v>
      </c>
      <c r="W510">
        <v>2.08</v>
      </c>
      <c r="X510" t="s">
        <v>32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419</v>
      </c>
      <c r="B511" s="141" t="s">
        <v>21</v>
      </c>
      <c r="C511" s="140">
        <v>89706</v>
      </c>
      <c r="D511" s="140">
        <v>897060</v>
      </c>
      <c r="E511" s="140" t="s">
        <v>443</v>
      </c>
      <c r="F511" s="140">
        <v>9734</v>
      </c>
      <c r="G511" s="140" t="s">
        <v>376</v>
      </c>
      <c r="H511" s="140" t="s">
        <v>54</v>
      </c>
      <c r="I511" s="140" t="s">
        <v>23</v>
      </c>
      <c r="J511" s="140" t="s">
        <v>342</v>
      </c>
      <c r="K511" s="140" t="s">
        <v>53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32</v>
      </c>
      <c r="W511">
        <v>2.19</v>
      </c>
      <c r="X511" t="s">
        <v>32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419</v>
      </c>
      <c r="B512" s="141" t="s">
        <v>21</v>
      </c>
      <c r="C512" s="140">
        <v>89706</v>
      </c>
      <c r="D512" s="140">
        <v>897060</v>
      </c>
      <c r="E512" s="140" t="s">
        <v>443</v>
      </c>
      <c r="F512" s="140">
        <v>9739</v>
      </c>
      <c r="G512" s="140" t="s">
        <v>377</v>
      </c>
      <c r="H512" s="140" t="s">
        <v>58</v>
      </c>
      <c r="I512" s="140" t="s">
        <v>23</v>
      </c>
      <c r="J512" s="140" t="s">
        <v>348</v>
      </c>
      <c r="K512" s="140" t="s">
        <v>53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32</v>
      </c>
      <c r="W512">
        <v>2.08</v>
      </c>
      <c r="X512" t="s">
        <v>32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419</v>
      </c>
      <c r="B513" s="141" t="s">
        <v>21</v>
      </c>
      <c r="C513" s="140">
        <v>89706</v>
      </c>
      <c r="D513" s="140">
        <v>897060</v>
      </c>
      <c r="E513" s="140" t="s">
        <v>443</v>
      </c>
      <c r="F513" s="140">
        <v>9740</v>
      </c>
      <c r="G513" s="140" t="s">
        <v>378</v>
      </c>
      <c r="H513" s="140" t="s">
        <v>59</v>
      </c>
      <c r="I513" s="140" t="s">
        <v>23</v>
      </c>
      <c r="J513" s="140" t="s">
        <v>370</v>
      </c>
      <c r="K513" s="140" t="s">
        <v>53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32</v>
      </c>
      <c r="W513">
        <v>2.66</v>
      </c>
      <c r="X513" t="s">
        <v>32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419</v>
      </c>
      <c r="B514" s="141" t="s">
        <v>21</v>
      </c>
      <c r="C514" s="140">
        <v>89706</v>
      </c>
      <c r="D514" s="140">
        <v>897060</v>
      </c>
      <c r="E514" s="140" t="s">
        <v>443</v>
      </c>
      <c r="F514" s="140">
        <v>10389</v>
      </c>
      <c r="G514" s="140" t="s">
        <v>379</v>
      </c>
      <c r="H514" s="140" t="s">
        <v>58</v>
      </c>
      <c r="I514" s="140" t="s">
        <v>23</v>
      </c>
      <c r="J514" s="140" t="s">
        <v>380</v>
      </c>
      <c r="K514" s="140" t="s">
        <v>53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32</v>
      </c>
      <c r="W514">
        <v>2.08</v>
      </c>
      <c r="X514" t="s">
        <v>32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419</v>
      </c>
      <c r="B515" s="141" t="s">
        <v>21</v>
      </c>
      <c r="C515" s="140">
        <v>89706</v>
      </c>
      <c r="D515" s="140">
        <v>897060</v>
      </c>
      <c r="E515" s="140" t="s">
        <v>443</v>
      </c>
      <c r="F515" s="140">
        <v>253</v>
      </c>
      <c r="G515" s="140" t="s">
        <v>383</v>
      </c>
      <c r="H515" s="140" t="s">
        <v>80</v>
      </c>
      <c r="I515" s="140" t="s">
        <v>23</v>
      </c>
      <c r="J515" s="140" t="s">
        <v>348</v>
      </c>
      <c r="K515" s="140" t="s">
        <v>75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32</v>
      </c>
      <c r="W515">
        <v>2.2799999999999998</v>
      </c>
      <c r="X515" t="s">
        <v>32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419</v>
      </c>
      <c r="B516" s="141" t="s">
        <v>21</v>
      </c>
      <c r="C516" s="140">
        <v>89706</v>
      </c>
      <c r="D516" s="140">
        <v>897060</v>
      </c>
      <c r="E516" s="140" t="s">
        <v>443</v>
      </c>
      <c r="F516" s="140">
        <v>2132</v>
      </c>
      <c r="G516" s="140" t="s">
        <v>384</v>
      </c>
      <c r="H516" s="140" t="s">
        <v>77</v>
      </c>
      <c r="I516" s="140" t="s">
        <v>23</v>
      </c>
      <c r="J516" s="140" t="s">
        <v>342</v>
      </c>
      <c r="K516" s="140" t="s">
        <v>75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32</v>
      </c>
      <c r="W516">
        <v>3.6</v>
      </c>
      <c r="X516" t="s">
        <v>32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419</v>
      </c>
      <c r="B517" s="141" t="s">
        <v>21</v>
      </c>
      <c r="C517" s="140">
        <v>89706</v>
      </c>
      <c r="D517" s="140">
        <v>897060</v>
      </c>
      <c r="E517" s="140" t="s">
        <v>443</v>
      </c>
      <c r="F517" s="140">
        <v>13486</v>
      </c>
      <c r="G517" s="140" t="s">
        <v>385</v>
      </c>
      <c r="H517" s="140" t="s">
        <v>141</v>
      </c>
      <c r="I517" s="140" t="s">
        <v>135</v>
      </c>
      <c r="J517" s="140" t="s">
        <v>386</v>
      </c>
      <c r="K517" s="140" t="s">
        <v>75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32</v>
      </c>
      <c r="W517">
        <v>5.49</v>
      </c>
      <c r="X517" t="s">
        <v>32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419</v>
      </c>
      <c r="B518" s="141" t="s">
        <v>21</v>
      </c>
      <c r="C518" s="140">
        <v>89706</v>
      </c>
      <c r="D518" s="140">
        <v>897060</v>
      </c>
      <c r="E518" s="140" t="s">
        <v>443</v>
      </c>
      <c r="F518" s="140">
        <v>17163</v>
      </c>
      <c r="G518" s="140" t="s">
        <v>387</v>
      </c>
      <c r="H518" s="140" t="s">
        <v>81</v>
      </c>
      <c r="I518" s="140" t="s">
        <v>23</v>
      </c>
      <c r="J518" s="140" t="s">
        <v>380</v>
      </c>
      <c r="K518" s="140" t="s">
        <v>75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32</v>
      </c>
      <c r="W518">
        <v>2.2799999999999998</v>
      </c>
      <c r="X518" t="s">
        <v>32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419</v>
      </c>
      <c r="B519" s="141" t="s">
        <v>21</v>
      </c>
      <c r="C519" s="140">
        <v>89706</v>
      </c>
      <c r="D519" s="140">
        <v>897060</v>
      </c>
      <c r="E519" s="140" t="s">
        <v>443</v>
      </c>
      <c r="F519" s="140">
        <v>18152</v>
      </c>
      <c r="G519" s="140" t="s">
        <v>393</v>
      </c>
      <c r="H519" s="140" t="s">
        <v>26</v>
      </c>
      <c r="I519" s="140" t="s">
        <v>23</v>
      </c>
      <c r="J519" s="140" t="s">
        <v>342</v>
      </c>
      <c r="K519" s="140" t="s">
        <v>24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32</v>
      </c>
      <c r="W519">
        <v>1.42</v>
      </c>
      <c r="X519" t="s">
        <v>32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419</v>
      </c>
      <c r="B520" s="141" t="s">
        <v>21</v>
      </c>
      <c r="C520" s="140">
        <v>89706</v>
      </c>
      <c r="D520" s="140">
        <v>897060</v>
      </c>
      <c r="E520" s="140" t="s">
        <v>443</v>
      </c>
      <c r="F520" s="140">
        <v>18266</v>
      </c>
      <c r="G520" s="140" t="s">
        <v>394</v>
      </c>
      <c r="H520" s="140" t="s">
        <v>35</v>
      </c>
      <c r="I520" s="140" t="s">
        <v>23</v>
      </c>
      <c r="J520" s="140" t="s">
        <v>339</v>
      </c>
      <c r="K520" s="140" t="s">
        <v>24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32</v>
      </c>
      <c r="W520">
        <v>1.42</v>
      </c>
      <c r="X520" t="s">
        <v>32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419</v>
      </c>
      <c r="B521" s="141" t="s">
        <v>21</v>
      </c>
      <c r="C521" s="140">
        <v>89706</v>
      </c>
      <c r="D521" s="140">
        <v>897060</v>
      </c>
      <c r="E521" s="140" t="s">
        <v>443</v>
      </c>
      <c r="F521" s="140">
        <v>18268</v>
      </c>
      <c r="G521" s="140" t="s">
        <v>395</v>
      </c>
      <c r="H521" s="140" t="s">
        <v>37</v>
      </c>
      <c r="I521" s="140" t="s">
        <v>23</v>
      </c>
      <c r="J521" s="140" t="s">
        <v>348</v>
      </c>
      <c r="K521" s="140" t="s">
        <v>24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32</v>
      </c>
      <c r="W521">
        <v>1.42</v>
      </c>
      <c r="X521" t="s">
        <v>32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419</v>
      </c>
      <c r="B522" s="141" t="s">
        <v>21</v>
      </c>
      <c r="C522" s="140">
        <v>89706</v>
      </c>
      <c r="D522" s="140">
        <v>897060</v>
      </c>
      <c r="E522" s="140" t="s">
        <v>443</v>
      </c>
      <c r="F522" s="140">
        <v>20943</v>
      </c>
      <c r="G522" s="140" t="s">
        <v>396</v>
      </c>
      <c r="H522" s="140" t="s">
        <v>37</v>
      </c>
      <c r="I522" s="140" t="s">
        <v>23</v>
      </c>
      <c r="J522" s="140" t="s">
        <v>380</v>
      </c>
      <c r="K522" s="140" t="s">
        <v>24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32</v>
      </c>
      <c r="W522">
        <v>1.42</v>
      </c>
      <c r="X522" t="s">
        <v>32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419</v>
      </c>
      <c r="B523" s="141" t="s">
        <v>21</v>
      </c>
      <c r="C523" s="140">
        <v>89706</v>
      </c>
      <c r="D523" s="140">
        <v>897060</v>
      </c>
      <c r="E523" s="140" t="s">
        <v>443</v>
      </c>
      <c r="F523" s="140">
        <v>503</v>
      </c>
      <c r="G523" s="140" t="s">
        <v>397</v>
      </c>
      <c r="H523" s="140" t="s">
        <v>98</v>
      </c>
      <c r="I523" s="140" t="s">
        <v>23</v>
      </c>
      <c r="J523" s="140" t="s">
        <v>348</v>
      </c>
      <c r="K523" s="140" t="s">
        <v>92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32</v>
      </c>
      <c r="W523">
        <v>4.82</v>
      </c>
      <c r="X523" t="s">
        <v>32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419</v>
      </c>
      <c r="B524" s="141" t="s">
        <v>21</v>
      </c>
      <c r="C524" s="140">
        <v>89706</v>
      </c>
      <c r="D524" s="140">
        <v>897060</v>
      </c>
      <c r="E524" s="140" t="s">
        <v>443</v>
      </c>
      <c r="F524" s="140">
        <v>504</v>
      </c>
      <c r="G524" s="140" t="s">
        <v>398</v>
      </c>
      <c r="H524" s="140" t="s">
        <v>95</v>
      </c>
      <c r="I524" s="140" t="s">
        <v>23</v>
      </c>
      <c r="J524" s="140" t="s">
        <v>339</v>
      </c>
      <c r="K524" s="140" t="s">
        <v>92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32</v>
      </c>
      <c r="W524">
        <v>5.69</v>
      </c>
      <c r="X524" t="s">
        <v>32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419</v>
      </c>
      <c r="B525" s="141" t="s">
        <v>21</v>
      </c>
      <c r="C525" s="140">
        <v>89706</v>
      </c>
      <c r="D525" s="140">
        <v>897060</v>
      </c>
      <c r="E525" s="140" t="s">
        <v>443</v>
      </c>
      <c r="F525" s="140">
        <v>2349</v>
      </c>
      <c r="G525" s="140" t="s">
        <v>399</v>
      </c>
      <c r="H525" s="140" t="s">
        <v>93</v>
      </c>
      <c r="I525" s="140" t="s">
        <v>23</v>
      </c>
      <c r="J525" s="140" t="s">
        <v>342</v>
      </c>
      <c r="K525" s="140" t="s">
        <v>92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32</v>
      </c>
      <c r="W525">
        <v>5.6</v>
      </c>
      <c r="X525" t="s">
        <v>32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419</v>
      </c>
      <c r="B526" s="141" t="s">
        <v>21</v>
      </c>
      <c r="C526" s="140">
        <v>89706</v>
      </c>
      <c r="D526" s="140">
        <v>897060</v>
      </c>
      <c r="E526" s="140" t="s">
        <v>443</v>
      </c>
      <c r="F526" s="140">
        <v>2350</v>
      </c>
      <c r="G526" s="140" t="s">
        <v>400</v>
      </c>
      <c r="H526" s="140" t="s">
        <v>97</v>
      </c>
      <c r="I526" s="140" t="s">
        <v>23</v>
      </c>
      <c r="J526" s="140" t="s">
        <v>344</v>
      </c>
      <c r="K526" s="140" t="s">
        <v>92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32</v>
      </c>
      <c r="W526">
        <v>5.0199999999999996</v>
      </c>
      <c r="X526" t="s">
        <v>32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419</v>
      </c>
      <c r="B527" s="141" t="s">
        <v>21</v>
      </c>
      <c r="C527" s="140">
        <v>89706</v>
      </c>
      <c r="D527" s="140">
        <v>897060</v>
      </c>
      <c r="E527" s="140" t="s">
        <v>443</v>
      </c>
      <c r="F527" s="140">
        <v>2353</v>
      </c>
      <c r="G527" s="140" t="s">
        <v>401</v>
      </c>
      <c r="H527" s="140" t="s">
        <v>100</v>
      </c>
      <c r="I527" s="140" t="s">
        <v>23</v>
      </c>
      <c r="J527" s="140" t="s">
        <v>346</v>
      </c>
      <c r="K527" s="140" t="s">
        <v>92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32</v>
      </c>
      <c r="W527">
        <v>5.6</v>
      </c>
      <c r="X527" t="s">
        <v>32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419</v>
      </c>
      <c r="B528" s="141" t="s">
        <v>21</v>
      </c>
      <c r="C528" s="140">
        <v>89706</v>
      </c>
      <c r="D528" s="140">
        <v>897060</v>
      </c>
      <c r="E528" s="140" t="s">
        <v>443</v>
      </c>
      <c r="F528" s="140">
        <v>2357</v>
      </c>
      <c r="G528" s="140" t="s">
        <v>402</v>
      </c>
      <c r="H528" s="140" t="s">
        <v>99</v>
      </c>
      <c r="I528" s="140" t="s">
        <v>23</v>
      </c>
      <c r="J528" s="140" t="s">
        <v>380</v>
      </c>
      <c r="K528" s="140" t="s">
        <v>92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32</v>
      </c>
      <c r="W528">
        <v>3.8</v>
      </c>
      <c r="X528" t="s">
        <v>32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419</v>
      </c>
      <c r="B529" s="141" t="s">
        <v>21</v>
      </c>
      <c r="C529" s="140">
        <v>89706</v>
      </c>
      <c r="D529" s="140">
        <v>897060</v>
      </c>
      <c r="E529" s="140" t="s">
        <v>443</v>
      </c>
      <c r="F529" s="140">
        <v>9276</v>
      </c>
      <c r="G529" s="140" t="s">
        <v>403</v>
      </c>
      <c r="H529" s="140" t="s">
        <v>95</v>
      </c>
      <c r="I529" s="140" t="s">
        <v>23</v>
      </c>
      <c r="J529" s="140" t="s">
        <v>352</v>
      </c>
      <c r="K529" s="140" t="s">
        <v>92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32</v>
      </c>
      <c r="W529">
        <v>5.69</v>
      </c>
      <c r="X529" t="s">
        <v>32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419</v>
      </c>
      <c r="B530" s="141" t="s">
        <v>21</v>
      </c>
      <c r="C530" s="140">
        <v>89706</v>
      </c>
      <c r="D530" s="140">
        <v>897060</v>
      </c>
      <c r="E530" s="140" t="s">
        <v>443</v>
      </c>
      <c r="F530" s="140">
        <v>25700</v>
      </c>
      <c r="G530" s="140" t="s">
        <v>404</v>
      </c>
      <c r="H530" s="140" t="s">
        <v>142</v>
      </c>
      <c r="I530" s="140" t="s">
        <v>135</v>
      </c>
      <c r="J530" s="140" t="s">
        <v>386</v>
      </c>
      <c r="K530" s="140" t="s">
        <v>92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32</v>
      </c>
      <c r="W530">
        <v>9.4145000000000003</v>
      </c>
      <c r="X530" t="s">
        <v>32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419</v>
      </c>
      <c r="B531" s="141" t="s">
        <v>21</v>
      </c>
      <c r="C531" s="140">
        <v>89706</v>
      </c>
      <c r="D531" s="140">
        <v>897060</v>
      </c>
      <c r="E531" s="140" t="s">
        <v>443</v>
      </c>
      <c r="F531" s="140">
        <v>7977</v>
      </c>
      <c r="G531" s="140" t="s">
        <v>405</v>
      </c>
      <c r="H531" s="140" t="s">
        <v>126</v>
      </c>
      <c r="I531" s="140" t="s">
        <v>122</v>
      </c>
      <c r="J531" s="140" t="s">
        <v>406</v>
      </c>
      <c r="K531" s="140" t="s">
        <v>65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32</v>
      </c>
      <c r="W531">
        <v>4.2699999999999996</v>
      </c>
      <c r="X531" t="s">
        <v>32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419</v>
      </c>
      <c r="B532" s="141" t="s">
        <v>21</v>
      </c>
      <c r="C532" s="140">
        <v>89706</v>
      </c>
      <c r="D532" s="140">
        <v>897060</v>
      </c>
      <c r="E532" s="140" t="s">
        <v>443</v>
      </c>
      <c r="F532" s="140">
        <v>7979</v>
      </c>
      <c r="G532" s="140" t="s">
        <v>407</v>
      </c>
      <c r="H532" s="140" t="s">
        <v>126</v>
      </c>
      <c r="I532" s="140" t="s">
        <v>122</v>
      </c>
      <c r="J532" s="140" t="s">
        <v>408</v>
      </c>
      <c r="K532" s="140" t="s">
        <v>65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32</v>
      </c>
      <c r="W532">
        <v>4.2699999999999996</v>
      </c>
      <c r="X532" t="s">
        <v>32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419</v>
      </c>
      <c r="B533" s="141" t="s">
        <v>21</v>
      </c>
      <c r="C533" s="140">
        <v>89706</v>
      </c>
      <c r="D533" s="140">
        <v>897060</v>
      </c>
      <c r="E533" s="140" t="s">
        <v>443</v>
      </c>
      <c r="F533" s="140">
        <v>7980</v>
      </c>
      <c r="G533" s="140" t="s">
        <v>409</v>
      </c>
      <c r="H533" s="140" t="s">
        <v>126</v>
      </c>
      <c r="I533" s="140" t="s">
        <v>122</v>
      </c>
      <c r="J533" s="140" t="s">
        <v>410</v>
      </c>
      <c r="K533" s="140" t="s">
        <v>65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32</v>
      </c>
      <c r="W533">
        <v>4.2699999999999996</v>
      </c>
      <c r="X533" t="s">
        <v>32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419</v>
      </c>
      <c r="B534" s="141" t="s">
        <v>21</v>
      </c>
      <c r="C534" s="140">
        <v>89706</v>
      </c>
      <c r="D534" s="140">
        <v>897060</v>
      </c>
      <c r="E534" s="140" t="s">
        <v>443</v>
      </c>
      <c r="F534" s="140">
        <v>7981</v>
      </c>
      <c r="G534" s="140" t="s">
        <v>411</v>
      </c>
      <c r="H534" s="140" t="s">
        <v>126</v>
      </c>
      <c r="I534" s="140" t="s">
        <v>122</v>
      </c>
      <c r="J534" s="140" t="s">
        <v>412</v>
      </c>
      <c r="K534" s="140" t="s">
        <v>65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32</v>
      </c>
      <c r="W534">
        <v>4.2699999999999996</v>
      </c>
      <c r="X534" t="s">
        <v>32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419</v>
      </c>
      <c r="B535" s="141" t="s">
        <v>21</v>
      </c>
      <c r="C535" s="140">
        <v>89706</v>
      </c>
      <c r="D535" s="140">
        <v>897060</v>
      </c>
      <c r="E535" s="140" t="s">
        <v>443</v>
      </c>
      <c r="F535" s="140">
        <v>7982</v>
      </c>
      <c r="G535" s="140" t="s">
        <v>413</v>
      </c>
      <c r="H535" s="140" t="s">
        <v>126</v>
      </c>
      <c r="I535" s="140" t="s">
        <v>122</v>
      </c>
      <c r="J535" s="140" t="s">
        <v>414</v>
      </c>
      <c r="K535" s="140" t="s">
        <v>65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32</v>
      </c>
      <c r="W535">
        <v>4.2699999999999996</v>
      </c>
      <c r="X535" t="s">
        <v>32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419</v>
      </c>
      <c r="B536" s="141" t="s">
        <v>21</v>
      </c>
      <c r="C536" s="140">
        <v>89706</v>
      </c>
      <c r="D536" s="140">
        <v>897060</v>
      </c>
      <c r="E536" s="140" t="s">
        <v>443</v>
      </c>
      <c r="F536" s="140">
        <v>7983</v>
      </c>
      <c r="G536" s="140" t="s">
        <v>415</v>
      </c>
      <c r="H536" s="140" t="s">
        <v>126</v>
      </c>
      <c r="I536" s="140" t="s">
        <v>122</v>
      </c>
      <c r="J536" s="140" t="s">
        <v>416</v>
      </c>
      <c r="K536" s="140" t="s">
        <v>65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32</v>
      </c>
      <c r="W536">
        <v>4.2699999999999996</v>
      </c>
      <c r="X536" t="s">
        <v>32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419</v>
      </c>
      <c r="B537" s="141" t="s">
        <v>21</v>
      </c>
      <c r="C537" s="140">
        <v>89706</v>
      </c>
      <c r="D537" s="140">
        <v>897060</v>
      </c>
      <c r="E537" s="140" t="s">
        <v>443</v>
      </c>
      <c r="F537" s="140">
        <v>7985</v>
      </c>
      <c r="G537" s="140" t="s">
        <v>417</v>
      </c>
      <c r="H537" s="140" t="s">
        <v>126</v>
      </c>
      <c r="I537" s="140" t="s">
        <v>122</v>
      </c>
      <c r="J537" s="140" t="s">
        <v>418</v>
      </c>
      <c r="K537" s="140" t="s">
        <v>65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32</v>
      </c>
      <c r="W537">
        <v>4.2699999999999996</v>
      </c>
      <c r="X537" t="s">
        <v>32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419</v>
      </c>
      <c r="B538" s="141" t="s">
        <v>21</v>
      </c>
      <c r="C538" s="140">
        <v>89734</v>
      </c>
      <c r="D538" s="140">
        <v>897345</v>
      </c>
      <c r="E538" s="140" t="s">
        <v>444</v>
      </c>
      <c r="F538" s="140">
        <v>19225</v>
      </c>
      <c r="G538" s="140" t="s">
        <v>353</v>
      </c>
      <c r="H538" s="140" t="s">
        <v>159</v>
      </c>
      <c r="I538" s="140" t="s">
        <v>135</v>
      </c>
      <c r="J538" s="140" t="s">
        <v>354</v>
      </c>
      <c r="K538" s="140" t="s">
        <v>136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32</v>
      </c>
      <c r="W538">
        <v>7.29</v>
      </c>
      <c r="X538" t="s">
        <v>32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419</v>
      </c>
      <c r="B539" s="141" t="s">
        <v>21</v>
      </c>
      <c r="C539" s="140">
        <v>89734</v>
      </c>
      <c r="D539" s="140">
        <v>897345</v>
      </c>
      <c r="E539" s="140" t="s">
        <v>444</v>
      </c>
      <c r="F539" s="140">
        <v>19228</v>
      </c>
      <c r="G539" s="140" t="s">
        <v>355</v>
      </c>
      <c r="H539" s="140" t="s">
        <v>159</v>
      </c>
      <c r="I539" s="140" t="s">
        <v>135</v>
      </c>
      <c r="J539" s="140" t="s">
        <v>354</v>
      </c>
      <c r="K539" s="140" t="s">
        <v>136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32</v>
      </c>
      <c r="W539">
        <v>7.29</v>
      </c>
      <c r="X539" t="s">
        <v>32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419</v>
      </c>
      <c r="B540" s="141" t="s">
        <v>21</v>
      </c>
      <c r="C540" s="140">
        <v>89734</v>
      </c>
      <c r="D540" s="140">
        <v>897345</v>
      </c>
      <c r="E540" s="140" t="s">
        <v>444</v>
      </c>
      <c r="F540" s="140">
        <v>19229</v>
      </c>
      <c r="G540" s="140" t="s">
        <v>356</v>
      </c>
      <c r="H540" s="140" t="s">
        <v>159</v>
      </c>
      <c r="I540" s="140" t="s">
        <v>135</v>
      </c>
      <c r="J540" s="140" t="s">
        <v>354</v>
      </c>
      <c r="K540" s="140" t="s">
        <v>136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32</v>
      </c>
      <c r="W540">
        <v>7.29</v>
      </c>
      <c r="X540" t="s">
        <v>32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419</v>
      </c>
      <c r="B541" s="141" t="s">
        <v>21</v>
      </c>
      <c r="C541" s="140">
        <v>89734</v>
      </c>
      <c r="D541" s="140">
        <v>897345</v>
      </c>
      <c r="E541" s="140" t="s">
        <v>444</v>
      </c>
      <c r="F541" s="140">
        <v>19231</v>
      </c>
      <c r="G541" s="140" t="s">
        <v>357</v>
      </c>
      <c r="H541" s="140" t="s">
        <v>159</v>
      </c>
      <c r="I541" s="140" t="s">
        <v>135</v>
      </c>
      <c r="J541" s="140" t="s">
        <v>358</v>
      </c>
      <c r="K541" s="140" t="s">
        <v>136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32</v>
      </c>
      <c r="W541">
        <v>7.29</v>
      </c>
      <c r="X541" t="s">
        <v>32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419</v>
      </c>
      <c r="B542" s="141" t="s">
        <v>21</v>
      </c>
      <c r="C542" s="140">
        <v>89734</v>
      </c>
      <c r="D542" s="140">
        <v>897345</v>
      </c>
      <c r="E542" s="140" t="s">
        <v>444</v>
      </c>
      <c r="F542" s="140">
        <v>21666</v>
      </c>
      <c r="G542" s="140" t="s">
        <v>359</v>
      </c>
      <c r="H542" s="140" t="s">
        <v>159</v>
      </c>
      <c r="I542" s="140" t="s">
        <v>135</v>
      </c>
      <c r="J542" s="140" t="s">
        <v>360</v>
      </c>
      <c r="K542" s="140" t="s">
        <v>136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32</v>
      </c>
      <c r="W542">
        <v>7.29</v>
      </c>
      <c r="X542" t="s">
        <v>32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419</v>
      </c>
      <c r="B543" s="141" t="s">
        <v>21</v>
      </c>
      <c r="C543" s="140">
        <v>89734</v>
      </c>
      <c r="D543" s="140">
        <v>897345</v>
      </c>
      <c r="E543" s="140" t="s">
        <v>444</v>
      </c>
      <c r="F543" s="140">
        <v>24306</v>
      </c>
      <c r="G543" s="140" t="s">
        <v>361</v>
      </c>
      <c r="H543" s="140" t="s">
        <v>159</v>
      </c>
      <c r="I543" s="140" t="s">
        <v>135</v>
      </c>
      <c r="J543" s="140" t="s">
        <v>362</v>
      </c>
      <c r="K543" s="140" t="s">
        <v>136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32</v>
      </c>
      <c r="W543">
        <v>7.29</v>
      </c>
      <c r="X543" t="s">
        <v>32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419</v>
      </c>
      <c r="B544" s="141" t="s">
        <v>21</v>
      </c>
      <c r="C544" s="140">
        <v>89734</v>
      </c>
      <c r="D544" s="140">
        <v>897345</v>
      </c>
      <c r="E544" s="140" t="s">
        <v>444</v>
      </c>
      <c r="F544" s="140">
        <v>14842</v>
      </c>
      <c r="G544" s="140" t="s">
        <v>363</v>
      </c>
      <c r="H544" s="140" t="s">
        <v>40</v>
      </c>
      <c r="I544" s="140" t="s">
        <v>23</v>
      </c>
      <c r="J544" s="140" t="s">
        <v>339</v>
      </c>
      <c r="K544" s="140" t="s">
        <v>38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32</v>
      </c>
      <c r="W544">
        <v>1.8</v>
      </c>
      <c r="X544" t="s">
        <v>32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419</v>
      </c>
      <c r="B545" s="141" t="s">
        <v>21</v>
      </c>
      <c r="C545" s="140">
        <v>89734</v>
      </c>
      <c r="D545" s="140">
        <v>897345</v>
      </c>
      <c r="E545" s="140" t="s">
        <v>444</v>
      </c>
      <c r="F545" s="140">
        <v>14844</v>
      </c>
      <c r="G545" s="140" t="s">
        <v>364</v>
      </c>
      <c r="H545" s="140" t="s">
        <v>39</v>
      </c>
      <c r="I545" s="140" t="s">
        <v>23</v>
      </c>
      <c r="J545" s="140" t="s">
        <v>342</v>
      </c>
      <c r="K545" s="140" t="s">
        <v>38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32</v>
      </c>
      <c r="W545">
        <v>1.8</v>
      </c>
      <c r="X545" t="s">
        <v>32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419</v>
      </c>
      <c r="B546" s="141" t="s">
        <v>21</v>
      </c>
      <c r="C546" s="140">
        <v>89734</v>
      </c>
      <c r="D546" s="140">
        <v>897345</v>
      </c>
      <c r="E546" s="140" t="s">
        <v>444</v>
      </c>
      <c r="F546" s="140">
        <v>9084</v>
      </c>
      <c r="G546" s="140" t="s">
        <v>365</v>
      </c>
      <c r="H546" s="140" t="s">
        <v>54</v>
      </c>
      <c r="I546" s="140" t="s">
        <v>23</v>
      </c>
      <c r="J546" s="140" t="s">
        <v>342</v>
      </c>
      <c r="K546" s="140" t="s">
        <v>53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32</v>
      </c>
      <c r="W546">
        <v>2.19</v>
      </c>
      <c r="X546" t="s">
        <v>32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419</v>
      </c>
      <c r="B547" s="141" t="s">
        <v>21</v>
      </c>
      <c r="C547" s="140">
        <v>89734</v>
      </c>
      <c r="D547" s="140">
        <v>897345</v>
      </c>
      <c r="E547" s="140" t="s">
        <v>444</v>
      </c>
      <c r="F547" s="140">
        <v>9085</v>
      </c>
      <c r="G547" s="140" t="s">
        <v>366</v>
      </c>
      <c r="H547" s="140" t="s">
        <v>55</v>
      </c>
      <c r="I547" s="140" t="s">
        <v>23</v>
      </c>
      <c r="J547" s="140" t="s">
        <v>346</v>
      </c>
      <c r="K547" s="140" t="s">
        <v>53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32</v>
      </c>
      <c r="W547">
        <v>2.08</v>
      </c>
      <c r="X547" t="s">
        <v>32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419</v>
      </c>
      <c r="B548" s="141" t="s">
        <v>21</v>
      </c>
      <c r="C548" s="140">
        <v>89734</v>
      </c>
      <c r="D548" s="140">
        <v>897345</v>
      </c>
      <c r="E548" s="140" t="s">
        <v>444</v>
      </c>
      <c r="F548" s="140">
        <v>9087</v>
      </c>
      <c r="G548" s="140" t="s">
        <v>367</v>
      </c>
      <c r="H548" s="140" t="s">
        <v>57</v>
      </c>
      <c r="I548" s="140" t="s">
        <v>23</v>
      </c>
      <c r="J548" s="140" t="s">
        <v>344</v>
      </c>
      <c r="K548" s="140" t="s">
        <v>53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32</v>
      </c>
      <c r="W548">
        <v>2.08</v>
      </c>
      <c r="X548" t="s">
        <v>32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419</v>
      </c>
      <c r="B549" s="141" t="s">
        <v>21</v>
      </c>
      <c r="C549" s="140">
        <v>89734</v>
      </c>
      <c r="D549" s="140">
        <v>897345</v>
      </c>
      <c r="E549" s="140" t="s">
        <v>444</v>
      </c>
      <c r="F549" s="140">
        <v>9089</v>
      </c>
      <c r="G549" s="140" t="s">
        <v>368</v>
      </c>
      <c r="H549" s="140" t="s">
        <v>58</v>
      </c>
      <c r="I549" s="140" t="s">
        <v>23</v>
      </c>
      <c r="J549" s="140" t="s">
        <v>348</v>
      </c>
      <c r="K549" s="140" t="s">
        <v>53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32</v>
      </c>
      <c r="W549">
        <v>2.08</v>
      </c>
      <c r="X549" t="s">
        <v>32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419</v>
      </c>
      <c r="B550" s="141" t="s">
        <v>21</v>
      </c>
      <c r="C550" s="140">
        <v>89734</v>
      </c>
      <c r="D550" s="140">
        <v>897345</v>
      </c>
      <c r="E550" s="140" t="s">
        <v>444</v>
      </c>
      <c r="F550" s="140">
        <v>9091</v>
      </c>
      <c r="G550" s="140" t="s">
        <v>369</v>
      </c>
      <c r="H550" s="140" t="s">
        <v>59</v>
      </c>
      <c r="I550" s="140" t="s">
        <v>23</v>
      </c>
      <c r="J550" s="140" t="s">
        <v>370</v>
      </c>
      <c r="K550" s="140" t="s">
        <v>53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32</v>
      </c>
      <c r="W550">
        <v>2.66</v>
      </c>
      <c r="X550" t="s">
        <v>32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419</v>
      </c>
      <c r="B551" s="141" t="s">
        <v>21</v>
      </c>
      <c r="C551" s="140">
        <v>89734</v>
      </c>
      <c r="D551" s="140">
        <v>897345</v>
      </c>
      <c r="E551" s="140" t="s">
        <v>444</v>
      </c>
      <c r="F551" s="140">
        <v>9092</v>
      </c>
      <c r="G551" s="140" t="s">
        <v>371</v>
      </c>
      <c r="H551" s="140" t="s">
        <v>59</v>
      </c>
      <c r="I551" s="140" t="s">
        <v>23</v>
      </c>
      <c r="J551" s="140" t="s">
        <v>372</v>
      </c>
      <c r="K551" s="140" t="s">
        <v>53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32</v>
      </c>
      <c r="W551">
        <v>2.66</v>
      </c>
      <c r="X551" t="s">
        <v>32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419</v>
      </c>
      <c r="B552" s="141" t="s">
        <v>21</v>
      </c>
      <c r="C552" s="140">
        <v>89734</v>
      </c>
      <c r="D552" s="140">
        <v>897345</v>
      </c>
      <c r="E552" s="140" t="s">
        <v>444</v>
      </c>
      <c r="F552" s="140">
        <v>9093</v>
      </c>
      <c r="G552" s="140" t="s">
        <v>373</v>
      </c>
      <c r="H552" s="140" t="s">
        <v>56</v>
      </c>
      <c r="I552" s="140" t="s">
        <v>23</v>
      </c>
      <c r="J552" s="140" t="s">
        <v>350</v>
      </c>
      <c r="K552" s="140" t="s">
        <v>53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32</v>
      </c>
      <c r="W552">
        <v>2.08</v>
      </c>
      <c r="X552" t="s">
        <v>32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419</v>
      </c>
      <c r="B553" s="141" t="s">
        <v>21</v>
      </c>
      <c r="C553" s="140">
        <v>89734</v>
      </c>
      <c r="D553" s="140">
        <v>897345</v>
      </c>
      <c r="E553" s="140" t="s">
        <v>444</v>
      </c>
      <c r="F553" s="140">
        <v>9096</v>
      </c>
      <c r="G553" s="140" t="s">
        <v>374</v>
      </c>
      <c r="H553" s="140" t="s">
        <v>56</v>
      </c>
      <c r="I553" s="140" t="s">
        <v>23</v>
      </c>
      <c r="J553" s="140" t="s">
        <v>339</v>
      </c>
      <c r="K553" s="140" t="s">
        <v>53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32</v>
      </c>
      <c r="W553">
        <v>2.08</v>
      </c>
      <c r="X553" t="s">
        <v>32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419</v>
      </c>
      <c r="B554" s="141" t="s">
        <v>21</v>
      </c>
      <c r="C554" s="140">
        <v>89734</v>
      </c>
      <c r="D554" s="140">
        <v>897345</v>
      </c>
      <c r="E554" s="140" t="s">
        <v>444</v>
      </c>
      <c r="F554" s="140">
        <v>9274</v>
      </c>
      <c r="G554" s="140" t="s">
        <v>375</v>
      </c>
      <c r="H554" s="140" t="s">
        <v>56</v>
      </c>
      <c r="I554" s="140" t="s">
        <v>23</v>
      </c>
      <c r="J554" s="140" t="s">
        <v>352</v>
      </c>
      <c r="K554" s="140" t="s">
        <v>53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32</v>
      </c>
      <c r="W554">
        <v>2.08</v>
      </c>
      <c r="X554" t="s">
        <v>32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419</v>
      </c>
      <c r="B555" s="141" t="s">
        <v>21</v>
      </c>
      <c r="C555" s="140">
        <v>89734</v>
      </c>
      <c r="D555" s="140">
        <v>897345</v>
      </c>
      <c r="E555" s="140" t="s">
        <v>444</v>
      </c>
      <c r="F555" s="140">
        <v>9734</v>
      </c>
      <c r="G555" s="140" t="s">
        <v>376</v>
      </c>
      <c r="H555" s="140" t="s">
        <v>54</v>
      </c>
      <c r="I555" s="140" t="s">
        <v>23</v>
      </c>
      <c r="J555" s="140" t="s">
        <v>342</v>
      </c>
      <c r="K555" s="140" t="s">
        <v>53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32</v>
      </c>
      <c r="W555">
        <v>2.19</v>
      </c>
      <c r="X555" t="s">
        <v>32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419</v>
      </c>
      <c r="B556" s="141" t="s">
        <v>21</v>
      </c>
      <c r="C556" s="140">
        <v>89734</v>
      </c>
      <c r="D556" s="140">
        <v>897345</v>
      </c>
      <c r="E556" s="140" t="s">
        <v>444</v>
      </c>
      <c r="F556" s="140">
        <v>9739</v>
      </c>
      <c r="G556" s="140" t="s">
        <v>377</v>
      </c>
      <c r="H556" s="140" t="s">
        <v>58</v>
      </c>
      <c r="I556" s="140" t="s">
        <v>23</v>
      </c>
      <c r="J556" s="140" t="s">
        <v>348</v>
      </c>
      <c r="K556" s="140" t="s">
        <v>53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32</v>
      </c>
      <c r="W556">
        <v>2.08</v>
      </c>
      <c r="X556" t="s">
        <v>32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419</v>
      </c>
      <c r="B557" s="141" t="s">
        <v>21</v>
      </c>
      <c r="C557" s="140">
        <v>89734</v>
      </c>
      <c r="D557" s="140">
        <v>897345</v>
      </c>
      <c r="E557" s="140" t="s">
        <v>444</v>
      </c>
      <c r="F557" s="140">
        <v>9740</v>
      </c>
      <c r="G557" s="140" t="s">
        <v>378</v>
      </c>
      <c r="H557" s="140" t="s">
        <v>59</v>
      </c>
      <c r="I557" s="140" t="s">
        <v>23</v>
      </c>
      <c r="J557" s="140" t="s">
        <v>370</v>
      </c>
      <c r="K557" s="140" t="s">
        <v>53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32</v>
      </c>
      <c r="W557">
        <v>2.66</v>
      </c>
      <c r="X557" t="s">
        <v>32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419</v>
      </c>
      <c r="B558" s="141" t="s">
        <v>21</v>
      </c>
      <c r="C558" s="140">
        <v>89734</v>
      </c>
      <c r="D558" s="140">
        <v>897345</v>
      </c>
      <c r="E558" s="140" t="s">
        <v>444</v>
      </c>
      <c r="F558" s="140">
        <v>10389</v>
      </c>
      <c r="G558" s="140" t="s">
        <v>379</v>
      </c>
      <c r="H558" s="140" t="s">
        <v>58</v>
      </c>
      <c r="I558" s="140" t="s">
        <v>23</v>
      </c>
      <c r="J558" s="140" t="s">
        <v>380</v>
      </c>
      <c r="K558" s="140" t="s">
        <v>53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32</v>
      </c>
      <c r="W558">
        <v>2.08</v>
      </c>
      <c r="X558" t="s">
        <v>32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419</v>
      </c>
      <c r="B559" s="141" t="s">
        <v>21</v>
      </c>
      <c r="C559" s="140">
        <v>89734</v>
      </c>
      <c r="D559" s="140">
        <v>897345</v>
      </c>
      <c r="E559" s="140" t="s">
        <v>444</v>
      </c>
      <c r="F559" s="140">
        <v>253</v>
      </c>
      <c r="G559" s="140" t="s">
        <v>383</v>
      </c>
      <c r="H559" s="140" t="s">
        <v>80</v>
      </c>
      <c r="I559" s="140" t="s">
        <v>23</v>
      </c>
      <c r="J559" s="140" t="s">
        <v>348</v>
      </c>
      <c r="K559" s="140" t="s">
        <v>75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32</v>
      </c>
      <c r="W559">
        <v>2.2799999999999998</v>
      </c>
      <c r="X559" t="s">
        <v>32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419</v>
      </c>
      <c r="B560" s="141" t="s">
        <v>21</v>
      </c>
      <c r="C560" s="140">
        <v>89734</v>
      </c>
      <c r="D560" s="140">
        <v>897345</v>
      </c>
      <c r="E560" s="140" t="s">
        <v>444</v>
      </c>
      <c r="F560" s="140">
        <v>2132</v>
      </c>
      <c r="G560" s="140" t="s">
        <v>384</v>
      </c>
      <c r="H560" s="140" t="s">
        <v>77</v>
      </c>
      <c r="I560" s="140" t="s">
        <v>23</v>
      </c>
      <c r="J560" s="140" t="s">
        <v>342</v>
      </c>
      <c r="K560" s="140" t="s">
        <v>75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32</v>
      </c>
      <c r="W560">
        <v>3.6</v>
      </c>
      <c r="X560" t="s">
        <v>32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419</v>
      </c>
      <c r="B561" s="141" t="s">
        <v>21</v>
      </c>
      <c r="C561" s="140">
        <v>89734</v>
      </c>
      <c r="D561" s="140">
        <v>897345</v>
      </c>
      <c r="E561" s="140" t="s">
        <v>444</v>
      </c>
      <c r="F561" s="140">
        <v>13486</v>
      </c>
      <c r="G561" s="140" t="s">
        <v>385</v>
      </c>
      <c r="H561" s="140" t="s">
        <v>141</v>
      </c>
      <c r="I561" s="140" t="s">
        <v>135</v>
      </c>
      <c r="J561" s="140" t="s">
        <v>386</v>
      </c>
      <c r="K561" s="140" t="s">
        <v>75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32</v>
      </c>
      <c r="W561">
        <v>5.49</v>
      </c>
      <c r="X561" t="s">
        <v>32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419</v>
      </c>
      <c r="B562" s="141" t="s">
        <v>21</v>
      </c>
      <c r="C562" s="140">
        <v>89734</v>
      </c>
      <c r="D562" s="140">
        <v>897345</v>
      </c>
      <c r="E562" s="140" t="s">
        <v>444</v>
      </c>
      <c r="F562" s="140">
        <v>17163</v>
      </c>
      <c r="G562" s="140" t="s">
        <v>387</v>
      </c>
      <c r="H562" s="140" t="s">
        <v>81</v>
      </c>
      <c r="I562" s="140" t="s">
        <v>23</v>
      </c>
      <c r="J562" s="140" t="s">
        <v>380</v>
      </c>
      <c r="K562" s="140" t="s">
        <v>75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32</v>
      </c>
      <c r="W562">
        <v>2.2799999999999998</v>
      </c>
      <c r="X562" t="s">
        <v>32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419</v>
      </c>
      <c r="B563" s="141" t="s">
        <v>21</v>
      </c>
      <c r="C563" s="140">
        <v>89734</v>
      </c>
      <c r="D563" s="140">
        <v>897345</v>
      </c>
      <c r="E563" s="140" t="s">
        <v>444</v>
      </c>
      <c r="F563" s="140">
        <v>18152</v>
      </c>
      <c r="G563" s="140" t="s">
        <v>393</v>
      </c>
      <c r="H563" s="140" t="s">
        <v>26</v>
      </c>
      <c r="I563" s="140" t="s">
        <v>23</v>
      </c>
      <c r="J563" s="140" t="s">
        <v>342</v>
      </c>
      <c r="K563" s="140" t="s">
        <v>24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32</v>
      </c>
      <c r="W563">
        <v>1.42</v>
      </c>
      <c r="X563" t="s">
        <v>32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419</v>
      </c>
      <c r="B564" s="141" t="s">
        <v>21</v>
      </c>
      <c r="C564" s="140">
        <v>89734</v>
      </c>
      <c r="D564" s="140">
        <v>897345</v>
      </c>
      <c r="E564" s="140" t="s">
        <v>444</v>
      </c>
      <c r="F564" s="140">
        <v>18266</v>
      </c>
      <c r="G564" s="140" t="s">
        <v>394</v>
      </c>
      <c r="H564" s="140" t="s">
        <v>35</v>
      </c>
      <c r="I564" s="140" t="s">
        <v>23</v>
      </c>
      <c r="J564" s="140" t="s">
        <v>339</v>
      </c>
      <c r="K564" s="140" t="s">
        <v>24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32</v>
      </c>
      <c r="W564">
        <v>1.42</v>
      </c>
      <c r="X564" t="s">
        <v>32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419</v>
      </c>
      <c r="B565" s="141" t="s">
        <v>21</v>
      </c>
      <c r="C565" s="140">
        <v>89734</v>
      </c>
      <c r="D565" s="140">
        <v>897345</v>
      </c>
      <c r="E565" s="140" t="s">
        <v>444</v>
      </c>
      <c r="F565" s="140">
        <v>18268</v>
      </c>
      <c r="G565" s="140" t="s">
        <v>395</v>
      </c>
      <c r="H565" s="140" t="s">
        <v>37</v>
      </c>
      <c r="I565" s="140" t="s">
        <v>23</v>
      </c>
      <c r="J565" s="140" t="s">
        <v>348</v>
      </c>
      <c r="K565" s="140" t="s">
        <v>24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32</v>
      </c>
      <c r="W565">
        <v>1.42</v>
      </c>
      <c r="X565" t="s">
        <v>32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419</v>
      </c>
      <c r="B566" s="141" t="s">
        <v>21</v>
      </c>
      <c r="C566" s="140">
        <v>89734</v>
      </c>
      <c r="D566" s="140">
        <v>897345</v>
      </c>
      <c r="E566" s="140" t="s">
        <v>444</v>
      </c>
      <c r="F566" s="140">
        <v>20943</v>
      </c>
      <c r="G566" s="140" t="s">
        <v>396</v>
      </c>
      <c r="H566" s="140" t="s">
        <v>37</v>
      </c>
      <c r="I566" s="140" t="s">
        <v>23</v>
      </c>
      <c r="J566" s="140" t="s">
        <v>380</v>
      </c>
      <c r="K566" s="140" t="s">
        <v>24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32</v>
      </c>
      <c r="W566">
        <v>1.42</v>
      </c>
      <c r="X566" t="s">
        <v>32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419</v>
      </c>
      <c r="B567" s="141" t="s">
        <v>21</v>
      </c>
      <c r="C567" s="140">
        <v>89734</v>
      </c>
      <c r="D567" s="140">
        <v>897345</v>
      </c>
      <c r="E567" s="140" t="s">
        <v>444</v>
      </c>
      <c r="F567" s="140">
        <v>503</v>
      </c>
      <c r="G567" s="140" t="s">
        <v>397</v>
      </c>
      <c r="H567" s="140" t="s">
        <v>98</v>
      </c>
      <c r="I567" s="140" t="s">
        <v>23</v>
      </c>
      <c r="J567" s="140" t="s">
        <v>348</v>
      </c>
      <c r="K567" s="140" t="s">
        <v>92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32</v>
      </c>
      <c r="W567">
        <v>4.82</v>
      </c>
      <c r="X567" t="s">
        <v>32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419</v>
      </c>
      <c r="B568" s="141" t="s">
        <v>21</v>
      </c>
      <c r="C568" s="140">
        <v>89734</v>
      </c>
      <c r="D568" s="140">
        <v>897345</v>
      </c>
      <c r="E568" s="140" t="s">
        <v>444</v>
      </c>
      <c r="F568" s="140">
        <v>504</v>
      </c>
      <c r="G568" s="140" t="s">
        <v>398</v>
      </c>
      <c r="H568" s="140" t="s">
        <v>95</v>
      </c>
      <c r="I568" s="140" t="s">
        <v>23</v>
      </c>
      <c r="J568" s="140" t="s">
        <v>339</v>
      </c>
      <c r="K568" s="140" t="s">
        <v>92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32</v>
      </c>
      <c r="W568">
        <v>5.69</v>
      </c>
      <c r="X568" t="s">
        <v>32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419</v>
      </c>
      <c r="B569" s="141" t="s">
        <v>21</v>
      </c>
      <c r="C569" s="140">
        <v>89734</v>
      </c>
      <c r="D569" s="140">
        <v>897345</v>
      </c>
      <c r="E569" s="140" t="s">
        <v>444</v>
      </c>
      <c r="F569" s="140">
        <v>2349</v>
      </c>
      <c r="G569" s="140" t="s">
        <v>399</v>
      </c>
      <c r="H569" s="140" t="s">
        <v>93</v>
      </c>
      <c r="I569" s="140" t="s">
        <v>23</v>
      </c>
      <c r="J569" s="140" t="s">
        <v>342</v>
      </c>
      <c r="K569" s="140" t="s">
        <v>92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32</v>
      </c>
      <c r="W569">
        <v>5.6</v>
      </c>
      <c r="X569" t="s">
        <v>32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419</v>
      </c>
      <c r="B570" s="141" t="s">
        <v>21</v>
      </c>
      <c r="C570" s="140">
        <v>89734</v>
      </c>
      <c r="D570" s="140">
        <v>897345</v>
      </c>
      <c r="E570" s="140" t="s">
        <v>444</v>
      </c>
      <c r="F570" s="140">
        <v>2350</v>
      </c>
      <c r="G570" s="140" t="s">
        <v>400</v>
      </c>
      <c r="H570" s="140" t="s">
        <v>97</v>
      </c>
      <c r="I570" s="140" t="s">
        <v>23</v>
      </c>
      <c r="J570" s="140" t="s">
        <v>344</v>
      </c>
      <c r="K570" s="140" t="s">
        <v>92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32</v>
      </c>
      <c r="W570">
        <v>5.0199999999999996</v>
      </c>
      <c r="X570" t="s">
        <v>32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419</v>
      </c>
      <c r="B571" s="141" t="s">
        <v>21</v>
      </c>
      <c r="C571" s="140">
        <v>89734</v>
      </c>
      <c r="D571" s="140">
        <v>897345</v>
      </c>
      <c r="E571" s="140" t="s">
        <v>444</v>
      </c>
      <c r="F571" s="140">
        <v>2353</v>
      </c>
      <c r="G571" s="140" t="s">
        <v>401</v>
      </c>
      <c r="H571" s="140" t="s">
        <v>100</v>
      </c>
      <c r="I571" s="140" t="s">
        <v>23</v>
      </c>
      <c r="J571" s="140" t="s">
        <v>346</v>
      </c>
      <c r="K571" s="140" t="s">
        <v>92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32</v>
      </c>
      <c r="W571">
        <v>5.6</v>
      </c>
      <c r="X571" t="s">
        <v>32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419</v>
      </c>
      <c r="B572" s="141" t="s">
        <v>21</v>
      </c>
      <c r="C572" s="140">
        <v>89734</v>
      </c>
      <c r="D572" s="140">
        <v>897345</v>
      </c>
      <c r="E572" s="140" t="s">
        <v>444</v>
      </c>
      <c r="F572" s="140">
        <v>2357</v>
      </c>
      <c r="G572" s="140" t="s">
        <v>402</v>
      </c>
      <c r="H572" s="140" t="s">
        <v>99</v>
      </c>
      <c r="I572" s="140" t="s">
        <v>23</v>
      </c>
      <c r="J572" s="140" t="s">
        <v>380</v>
      </c>
      <c r="K572" s="140" t="s">
        <v>92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32</v>
      </c>
      <c r="W572">
        <v>3.8</v>
      </c>
      <c r="X572" t="s">
        <v>32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419</v>
      </c>
      <c r="B573" s="141" t="s">
        <v>21</v>
      </c>
      <c r="C573" s="140">
        <v>89734</v>
      </c>
      <c r="D573" s="140">
        <v>897345</v>
      </c>
      <c r="E573" s="140" t="s">
        <v>444</v>
      </c>
      <c r="F573" s="140">
        <v>9276</v>
      </c>
      <c r="G573" s="140" t="s">
        <v>403</v>
      </c>
      <c r="H573" s="140" t="s">
        <v>95</v>
      </c>
      <c r="I573" s="140" t="s">
        <v>23</v>
      </c>
      <c r="J573" s="140" t="s">
        <v>352</v>
      </c>
      <c r="K573" s="140" t="s">
        <v>92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32</v>
      </c>
      <c r="W573">
        <v>5.69</v>
      </c>
      <c r="X573" t="s">
        <v>32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419</v>
      </c>
      <c r="B574" s="141" t="s">
        <v>21</v>
      </c>
      <c r="C574" s="140">
        <v>89734</v>
      </c>
      <c r="D574" s="140">
        <v>897345</v>
      </c>
      <c r="E574" s="140" t="s">
        <v>444</v>
      </c>
      <c r="F574" s="140">
        <v>25700</v>
      </c>
      <c r="G574" s="140" t="s">
        <v>404</v>
      </c>
      <c r="H574" s="140" t="s">
        <v>142</v>
      </c>
      <c r="I574" s="140" t="s">
        <v>135</v>
      </c>
      <c r="J574" s="140" t="s">
        <v>386</v>
      </c>
      <c r="K574" s="140" t="s">
        <v>92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32</v>
      </c>
      <c r="W574">
        <v>9.4145000000000003</v>
      </c>
      <c r="X574" t="s">
        <v>32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419</v>
      </c>
      <c r="B575" s="141" t="s">
        <v>21</v>
      </c>
      <c r="C575" s="140">
        <v>89734</v>
      </c>
      <c r="D575" s="140">
        <v>897345</v>
      </c>
      <c r="E575" s="140" t="s">
        <v>444</v>
      </c>
      <c r="F575" s="140">
        <v>7977</v>
      </c>
      <c r="G575" s="140" t="s">
        <v>405</v>
      </c>
      <c r="H575" s="140" t="s">
        <v>126</v>
      </c>
      <c r="I575" s="140" t="s">
        <v>122</v>
      </c>
      <c r="J575" s="140" t="s">
        <v>406</v>
      </c>
      <c r="K575" s="140" t="s">
        <v>65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32</v>
      </c>
      <c r="W575">
        <v>4.2699999999999996</v>
      </c>
      <c r="X575" t="s">
        <v>32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419</v>
      </c>
      <c r="B576" s="141" t="s">
        <v>21</v>
      </c>
      <c r="C576" s="140">
        <v>89734</v>
      </c>
      <c r="D576" s="140">
        <v>897345</v>
      </c>
      <c r="E576" s="140" t="s">
        <v>444</v>
      </c>
      <c r="F576" s="140">
        <v>7979</v>
      </c>
      <c r="G576" s="140" t="s">
        <v>407</v>
      </c>
      <c r="H576" s="140" t="s">
        <v>126</v>
      </c>
      <c r="I576" s="140" t="s">
        <v>122</v>
      </c>
      <c r="J576" s="140" t="s">
        <v>408</v>
      </c>
      <c r="K576" s="140" t="s">
        <v>65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32</v>
      </c>
      <c r="W576">
        <v>4.2699999999999996</v>
      </c>
      <c r="X576" t="s">
        <v>32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419</v>
      </c>
      <c r="B577" s="141" t="s">
        <v>21</v>
      </c>
      <c r="C577" s="140">
        <v>89734</v>
      </c>
      <c r="D577" s="140">
        <v>897345</v>
      </c>
      <c r="E577" s="140" t="s">
        <v>444</v>
      </c>
      <c r="F577" s="140">
        <v>7980</v>
      </c>
      <c r="G577" s="140" t="s">
        <v>409</v>
      </c>
      <c r="H577" s="140" t="s">
        <v>126</v>
      </c>
      <c r="I577" s="140" t="s">
        <v>122</v>
      </c>
      <c r="J577" s="140" t="s">
        <v>410</v>
      </c>
      <c r="K577" s="140" t="s">
        <v>65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32</v>
      </c>
      <c r="W577">
        <v>4.2699999999999996</v>
      </c>
      <c r="X577" t="s">
        <v>32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419</v>
      </c>
      <c r="B578" s="141" t="s">
        <v>21</v>
      </c>
      <c r="C578" s="140">
        <v>89734</v>
      </c>
      <c r="D578" s="140">
        <v>897345</v>
      </c>
      <c r="E578" s="140" t="s">
        <v>444</v>
      </c>
      <c r="F578" s="140">
        <v>7981</v>
      </c>
      <c r="G578" s="140" t="s">
        <v>411</v>
      </c>
      <c r="H578" s="140" t="s">
        <v>126</v>
      </c>
      <c r="I578" s="140" t="s">
        <v>122</v>
      </c>
      <c r="J578" s="140" t="s">
        <v>412</v>
      </c>
      <c r="K578" s="140" t="s">
        <v>65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32</v>
      </c>
      <c r="W578">
        <v>4.2699999999999996</v>
      </c>
      <c r="X578" t="s">
        <v>32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419</v>
      </c>
      <c r="B579" s="141" t="s">
        <v>21</v>
      </c>
      <c r="C579" s="140">
        <v>89734</v>
      </c>
      <c r="D579" s="140">
        <v>897345</v>
      </c>
      <c r="E579" s="140" t="s">
        <v>444</v>
      </c>
      <c r="F579" s="140">
        <v>7982</v>
      </c>
      <c r="G579" s="140" t="s">
        <v>413</v>
      </c>
      <c r="H579" s="140" t="s">
        <v>126</v>
      </c>
      <c r="I579" s="140" t="s">
        <v>122</v>
      </c>
      <c r="J579" s="140" t="s">
        <v>414</v>
      </c>
      <c r="K579" s="140" t="s">
        <v>65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32</v>
      </c>
      <c r="W579">
        <v>4.2699999999999996</v>
      </c>
      <c r="X579" t="s">
        <v>32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419</v>
      </c>
      <c r="B580" s="141" t="s">
        <v>21</v>
      </c>
      <c r="C580" s="140">
        <v>89734</v>
      </c>
      <c r="D580" s="140">
        <v>897345</v>
      </c>
      <c r="E580" s="140" t="s">
        <v>444</v>
      </c>
      <c r="F580" s="140">
        <v>7983</v>
      </c>
      <c r="G580" s="140" t="s">
        <v>415</v>
      </c>
      <c r="H580" s="140" t="s">
        <v>126</v>
      </c>
      <c r="I580" s="140" t="s">
        <v>122</v>
      </c>
      <c r="J580" s="140" t="s">
        <v>416</v>
      </c>
      <c r="K580" s="140" t="s">
        <v>65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32</v>
      </c>
      <c r="W580">
        <v>4.2699999999999996</v>
      </c>
      <c r="X580" t="s">
        <v>32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419</v>
      </c>
      <c r="B581" s="141" t="s">
        <v>21</v>
      </c>
      <c r="C581" s="140">
        <v>89734</v>
      </c>
      <c r="D581" s="140">
        <v>897345</v>
      </c>
      <c r="E581" s="140" t="s">
        <v>444</v>
      </c>
      <c r="F581" s="140">
        <v>7985</v>
      </c>
      <c r="G581" s="140" t="s">
        <v>417</v>
      </c>
      <c r="H581" s="140" t="s">
        <v>126</v>
      </c>
      <c r="I581" s="140" t="s">
        <v>122</v>
      </c>
      <c r="J581" s="140" t="s">
        <v>418</v>
      </c>
      <c r="K581" s="140" t="s">
        <v>65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32</v>
      </c>
      <c r="W581">
        <v>4.2699999999999996</v>
      </c>
      <c r="X581" t="s">
        <v>32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419</v>
      </c>
      <c r="B582" s="141" t="s">
        <v>21</v>
      </c>
      <c r="C582" s="140">
        <v>93785</v>
      </c>
      <c r="D582" s="140">
        <v>937850</v>
      </c>
      <c r="E582" s="140" t="s">
        <v>445</v>
      </c>
      <c r="F582" s="140">
        <v>19225</v>
      </c>
      <c r="G582" s="140" t="s">
        <v>353</v>
      </c>
      <c r="H582" s="140" t="s">
        <v>159</v>
      </c>
      <c r="I582" s="140" t="s">
        <v>135</v>
      </c>
      <c r="J582" s="140" t="s">
        <v>354</v>
      </c>
      <c r="K582" s="140" t="s">
        <v>136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32</v>
      </c>
      <c r="W582">
        <v>7.29</v>
      </c>
      <c r="X582" t="s">
        <v>32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419</v>
      </c>
      <c r="B583" s="141" t="s">
        <v>21</v>
      </c>
      <c r="C583" s="140">
        <v>93785</v>
      </c>
      <c r="D583" s="140">
        <v>937850</v>
      </c>
      <c r="E583" s="140" t="s">
        <v>445</v>
      </c>
      <c r="F583" s="140">
        <v>19228</v>
      </c>
      <c r="G583" s="140" t="s">
        <v>355</v>
      </c>
      <c r="H583" s="140" t="s">
        <v>159</v>
      </c>
      <c r="I583" s="140" t="s">
        <v>135</v>
      </c>
      <c r="J583" s="140" t="s">
        <v>354</v>
      </c>
      <c r="K583" s="140" t="s">
        <v>136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32</v>
      </c>
      <c r="W583">
        <v>7.29</v>
      </c>
      <c r="X583" t="s">
        <v>32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419</v>
      </c>
      <c r="B584" s="141" t="s">
        <v>21</v>
      </c>
      <c r="C584" s="140">
        <v>93785</v>
      </c>
      <c r="D584" s="140">
        <v>937850</v>
      </c>
      <c r="E584" s="140" t="s">
        <v>445</v>
      </c>
      <c r="F584" s="140">
        <v>19229</v>
      </c>
      <c r="G584" s="140" t="s">
        <v>356</v>
      </c>
      <c r="H584" s="140" t="s">
        <v>159</v>
      </c>
      <c r="I584" s="140" t="s">
        <v>135</v>
      </c>
      <c r="J584" s="140" t="s">
        <v>354</v>
      </c>
      <c r="K584" s="140" t="s">
        <v>136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32</v>
      </c>
      <c r="W584">
        <v>7.29</v>
      </c>
      <c r="X584" t="s">
        <v>32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419</v>
      </c>
      <c r="B585" s="141" t="s">
        <v>21</v>
      </c>
      <c r="C585" s="140">
        <v>93785</v>
      </c>
      <c r="D585" s="140">
        <v>937850</v>
      </c>
      <c r="E585" s="140" t="s">
        <v>445</v>
      </c>
      <c r="F585" s="140">
        <v>21666</v>
      </c>
      <c r="G585" s="140" t="s">
        <v>359</v>
      </c>
      <c r="H585" s="140" t="s">
        <v>159</v>
      </c>
      <c r="I585" s="140" t="s">
        <v>135</v>
      </c>
      <c r="J585" s="140" t="s">
        <v>360</v>
      </c>
      <c r="K585" s="140" t="s">
        <v>136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32</v>
      </c>
      <c r="W585">
        <v>7.29</v>
      </c>
      <c r="X585" t="s">
        <v>32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419</v>
      </c>
      <c r="B586" s="141" t="s">
        <v>21</v>
      </c>
      <c r="C586" s="140">
        <v>93785</v>
      </c>
      <c r="D586" s="140">
        <v>937850</v>
      </c>
      <c r="E586" s="140" t="s">
        <v>445</v>
      </c>
      <c r="F586" s="140">
        <v>24306</v>
      </c>
      <c r="G586" s="140" t="s">
        <v>361</v>
      </c>
      <c r="H586" s="140" t="s">
        <v>159</v>
      </c>
      <c r="I586" s="140" t="s">
        <v>135</v>
      </c>
      <c r="J586" s="140" t="s">
        <v>362</v>
      </c>
      <c r="K586" s="140" t="s">
        <v>136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32</v>
      </c>
      <c r="W586">
        <v>7.29</v>
      </c>
      <c r="X586" t="s">
        <v>32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419</v>
      </c>
      <c r="B587" s="141" t="s">
        <v>21</v>
      </c>
      <c r="C587" s="140">
        <v>93785</v>
      </c>
      <c r="D587" s="140">
        <v>937850</v>
      </c>
      <c r="E587" s="140" t="s">
        <v>445</v>
      </c>
      <c r="F587" s="140">
        <v>14842</v>
      </c>
      <c r="G587" s="140" t="s">
        <v>363</v>
      </c>
      <c r="H587" s="140" t="s">
        <v>40</v>
      </c>
      <c r="I587" s="140" t="s">
        <v>23</v>
      </c>
      <c r="J587" s="140" t="s">
        <v>339</v>
      </c>
      <c r="K587" s="140" t="s">
        <v>38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32</v>
      </c>
      <c r="W587">
        <v>1.8</v>
      </c>
      <c r="X587" t="s">
        <v>32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419</v>
      </c>
      <c r="B588" s="141" t="s">
        <v>21</v>
      </c>
      <c r="C588" s="140">
        <v>93785</v>
      </c>
      <c r="D588" s="140">
        <v>937850</v>
      </c>
      <c r="E588" s="140" t="s">
        <v>445</v>
      </c>
      <c r="F588" s="140">
        <v>14844</v>
      </c>
      <c r="G588" s="140" t="s">
        <v>364</v>
      </c>
      <c r="H588" s="140" t="s">
        <v>39</v>
      </c>
      <c r="I588" s="140" t="s">
        <v>23</v>
      </c>
      <c r="J588" s="140" t="s">
        <v>342</v>
      </c>
      <c r="K588" s="140" t="s">
        <v>38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32</v>
      </c>
      <c r="W588">
        <v>1.8</v>
      </c>
      <c r="X588" t="s">
        <v>32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419</v>
      </c>
      <c r="B589" s="141" t="s">
        <v>21</v>
      </c>
      <c r="C589" s="140">
        <v>93785</v>
      </c>
      <c r="D589" s="140">
        <v>937850</v>
      </c>
      <c r="E589" s="140" t="s">
        <v>445</v>
      </c>
      <c r="F589" s="140">
        <v>9084</v>
      </c>
      <c r="G589" s="140" t="s">
        <v>365</v>
      </c>
      <c r="H589" s="140" t="s">
        <v>54</v>
      </c>
      <c r="I589" s="140" t="s">
        <v>23</v>
      </c>
      <c r="J589" s="140" t="s">
        <v>342</v>
      </c>
      <c r="K589" s="140" t="s">
        <v>53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32</v>
      </c>
      <c r="W589">
        <v>2.19</v>
      </c>
      <c r="X589" t="s">
        <v>32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419</v>
      </c>
      <c r="B590" s="141" t="s">
        <v>21</v>
      </c>
      <c r="C590" s="140">
        <v>93785</v>
      </c>
      <c r="D590" s="140">
        <v>937850</v>
      </c>
      <c r="E590" s="140" t="s">
        <v>445</v>
      </c>
      <c r="F590" s="140">
        <v>9085</v>
      </c>
      <c r="G590" s="140" t="s">
        <v>366</v>
      </c>
      <c r="H590" s="140" t="s">
        <v>55</v>
      </c>
      <c r="I590" s="140" t="s">
        <v>23</v>
      </c>
      <c r="J590" s="140" t="s">
        <v>346</v>
      </c>
      <c r="K590" s="140" t="s">
        <v>53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32</v>
      </c>
      <c r="W590">
        <v>2.08</v>
      </c>
      <c r="X590" t="s">
        <v>32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419</v>
      </c>
      <c r="B591" s="141" t="s">
        <v>21</v>
      </c>
      <c r="C591" s="140">
        <v>93785</v>
      </c>
      <c r="D591" s="140">
        <v>937850</v>
      </c>
      <c r="E591" s="140" t="s">
        <v>445</v>
      </c>
      <c r="F591" s="140">
        <v>9087</v>
      </c>
      <c r="G591" s="140" t="s">
        <v>367</v>
      </c>
      <c r="H591" s="140" t="s">
        <v>57</v>
      </c>
      <c r="I591" s="140" t="s">
        <v>23</v>
      </c>
      <c r="J591" s="140" t="s">
        <v>344</v>
      </c>
      <c r="K591" s="140" t="s">
        <v>53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32</v>
      </c>
      <c r="W591">
        <v>2.08</v>
      </c>
      <c r="X591" t="s">
        <v>32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419</v>
      </c>
      <c r="B592" s="141" t="s">
        <v>21</v>
      </c>
      <c r="C592" s="140">
        <v>93785</v>
      </c>
      <c r="D592" s="140">
        <v>937850</v>
      </c>
      <c r="E592" s="140" t="s">
        <v>445</v>
      </c>
      <c r="F592" s="140">
        <v>9089</v>
      </c>
      <c r="G592" s="140" t="s">
        <v>368</v>
      </c>
      <c r="H592" s="140" t="s">
        <v>58</v>
      </c>
      <c r="I592" s="140" t="s">
        <v>23</v>
      </c>
      <c r="J592" s="140" t="s">
        <v>348</v>
      </c>
      <c r="K592" s="140" t="s">
        <v>53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32</v>
      </c>
      <c r="W592">
        <v>2.08</v>
      </c>
      <c r="X592" t="s">
        <v>32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419</v>
      </c>
      <c r="B593" s="141" t="s">
        <v>21</v>
      </c>
      <c r="C593" s="140">
        <v>93785</v>
      </c>
      <c r="D593" s="140">
        <v>937850</v>
      </c>
      <c r="E593" s="140" t="s">
        <v>445</v>
      </c>
      <c r="F593" s="140">
        <v>9091</v>
      </c>
      <c r="G593" s="140" t="s">
        <v>369</v>
      </c>
      <c r="H593" s="140" t="s">
        <v>59</v>
      </c>
      <c r="I593" s="140" t="s">
        <v>23</v>
      </c>
      <c r="J593" s="140" t="s">
        <v>370</v>
      </c>
      <c r="K593" s="140" t="s">
        <v>53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32</v>
      </c>
      <c r="W593">
        <v>2.66</v>
      </c>
      <c r="X593" t="s">
        <v>32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419</v>
      </c>
      <c r="B594" s="141" t="s">
        <v>21</v>
      </c>
      <c r="C594" s="140">
        <v>93785</v>
      </c>
      <c r="D594" s="140">
        <v>937850</v>
      </c>
      <c r="E594" s="140" t="s">
        <v>445</v>
      </c>
      <c r="F594" s="140">
        <v>9092</v>
      </c>
      <c r="G594" s="140" t="s">
        <v>371</v>
      </c>
      <c r="H594" s="140" t="s">
        <v>59</v>
      </c>
      <c r="I594" s="140" t="s">
        <v>23</v>
      </c>
      <c r="J594" s="140" t="s">
        <v>372</v>
      </c>
      <c r="K594" s="140" t="s">
        <v>53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32</v>
      </c>
      <c r="W594">
        <v>2.66</v>
      </c>
      <c r="X594" t="s">
        <v>32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419</v>
      </c>
      <c r="B595" s="141" t="s">
        <v>21</v>
      </c>
      <c r="C595" s="140">
        <v>93785</v>
      </c>
      <c r="D595" s="140">
        <v>937850</v>
      </c>
      <c r="E595" s="140" t="s">
        <v>445</v>
      </c>
      <c r="F595" s="140">
        <v>9096</v>
      </c>
      <c r="G595" s="140" t="s">
        <v>374</v>
      </c>
      <c r="H595" s="140" t="s">
        <v>56</v>
      </c>
      <c r="I595" s="140" t="s">
        <v>23</v>
      </c>
      <c r="J595" s="140" t="s">
        <v>339</v>
      </c>
      <c r="K595" s="140" t="s">
        <v>53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32</v>
      </c>
      <c r="W595">
        <v>2.08</v>
      </c>
      <c r="X595" t="s">
        <v>32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419</v>
      </c>
      <c r="B596" s="141" t="s">
        <v>21</v>
      </c>
      <c r="C596" s="140">
        <v>93785</v>
      </c>
      <c r="D596" s="140">
        <v>937850</v>
      </c>
      <c r="E596" s="140" t="s">
        <v>445</v>
      </c>
      <c r="F596" s="140">
        <v>9274</v>
      </c>
      <c r="G596" s="140" t="s">
        <v>375</v>
      </c>
      <c r="H596" s="140" t="s">
        <v>56</v>
      </c>
      <c r="I596" s="140" t="s">
        <v>23</v>
      </c>
      <c r="J596" s="140" t="s">
        <v>352</v>
      </c>
      <c r="K596" s="140" t="s">
        <v>53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32</v>
      </c>
      <c r="W596">
        <v>2.08</v>
      </c>
      <c r="X596" t="s">
        <v>32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419</v>
      </c>
      <c r="B597" s="141" t="s">
        <v>21</v>
      </c>
      <c r="C597" s="140">
        <v>93785</v>
      </c>
      <c r="D597" s="140">
        <v>937850</v>
      </c>
      <c r="E597" s="140" t="s">
        <v>445</v>
      </c>
      <c r="F597" s="140">
        <v>9739</v>
      </c>
      <c r="G597" s="140" t="s">
        <v>377</v>
      </c>
      <c r="H597" s="140" t="s">
        <v>58</v>
      </c>
      <c r="I597" s="140" t="s">
        <v>23</v>
      </c>
      <c r="J597" s="140" t="s">
        <v>348</v>
      </c>
      <c r="K597" s="140" t="s">
        <v>53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32</v>
      </c>
      <c r="W597">
        <v>2.08</v>
      </c>
      <c r="X597" t="s">
        <v>32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419</v>
      </c>
      <c r="B598" s="141" t="s">
        <v>21</v>
      </c>
      <c r="C598" s="140">
        <v>93785</v>
      </c>
      <c r="D598" s="140">
        <v>937850</v>
      </c>
      <c r="E598" s="140" t="s">
        <v>445</v>
      </c>
      <c r="F598" s="140">
        <v>10389</v>
      </c>
      <c r="G598" s="140" t="s">
        <v>379</v>
      </c>
      <c r="H598" s="140" t="s">
        <v>58</v>
      </c>
      <c r="I598" s="140" t="s">
        <v>23</v>
      </c>
      <c r="J598" s="140" t="s">
        <v>380</v>
      </c>
      <c r="K598" s="140" t="s">
        <v>53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32</v>
      </c>
      <c r="W598">
        <v>2.08</v>
      </c>
      <c r="X598" t="s">
        <v>32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419</v>
      </c>
      <c r="B599" s="141" t="s">
        <v>21</v>
      </c>
      <c r="C599" s="140">
        <v>93785</v>
      </c>
      <c r="D599" s="140">
        <v>937850</v>
      </c>
      <c r="E599" s="140" t="s">
        <v>445</v>
      </c>
      <c r="F599" s="140">
        <v>253</v>
      </c>
      <c r="G599" s="140" t="s">
        <v>383</v>
      </c>
      <c r="H599" s="140" t="s">
        <v>80</v>
      </c>
      <c r="I599" s="140" t="s">
        <v>23</v>
      </c>
      <c r="J599" s="140" t="s">
        <v>348</v>
      </c>
      <c r="K599" s="140" t="s">
        <v>75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32</v>
      </c>
      <c r="W599">
        <v>2.2799999999999998</v>
      </c>
      <c r="X599" t="s">
        <v>32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419</v>
      </c>
      <c r="B600" s="141" t="s">
        <v>21</v>
      </c>
      <c r="C600" s="140">
        <v>93785</v>
      </c>
      <c r="D600" s="140">
        <v>937850</v>
      </c>
      <c r="E600" s="140" t="s">
        <v>445</v>
      </c>
      <c r="F600" s="140">
        <v>2132</v>
      </c>
      <c r="G600" s="140" t="s">
        <v>384</v>
      </c>
      <c r="H600" s="140" t="s">
        <v>77</v>
      </c>
      <c r="I600" s="140" t="s">
        <v>23</v>
      </c>
      <c r="J600" s="140" t="s">
        <v>342</v>
      </c>
      <c r="K600" s="140" t="s">
        <v>75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32</v>
      </c>
      <c r="W600">
        <v>3.6</v>
      </c>
      <c r="X600" t="s">
        <v>32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419</v>
      </c>
      <c r="B601" s="141" t="s">
        <v>21</v>
      </c>
      <c r="C601" s="140">
        <v>93785</v>
      </c>
      <c r="D601" s="140">
        <v>937850</v>
      </c>
      <c r="E601" s="140" t="s">
        <v>445</v>
      </c>
      <c r="F601" s="140">
        <v>17163</v>
      </c>
      <c r="G601" s="140" t="s">
        <v>387</v>
      </c>
      <c r="H601" s="140" t="s">
        <v>81</v>
      </c>
      <c r="I601" s="140" t="s">
        <v>23</v>
      </c>
      <c r="J601" s="140" t="s">
        <v>380</v>
      </c>
      <c r="K601" s="140" t="s">
        <v>75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32</v>
      </c>
      <c r="W601">
        <v>2.2799999999999998</v>
      </c>
      <c r="X601" t="s">
        <v>32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419</v>
      </c>
      <c r="B602" s="141" t="s">
        <v>21</v>
      </c>
      <c r="C602" s="140">
        <v>93785</v>
      </c>
      <c r="D602" s="140">
        <v>937850</v>
      </c>
      <c r="E602" s="140" t="s">
        <v>445</v>
      </c>
      <c r="F602" s="140">
        <v>18152</v>
      </c>
      <c r="G602" s="140" t="s">
        <v>393</v>
      </c>
      <c r="H602" s="140" t="s">
        <v>26</v>
      </c>
      <c r="I602" s="140" t="s">
        <v>23</v>
      </c>
      <c r="J602" s="140" t="s">
        <v>342</v>
      </c>
      <c r="K602" s="140" t="s">
        <v>24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32</v>
      </c>
      <c r="W602">
        <v>1.42</v>
      </c>
      <c r="X602" t="s">
        <v>32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419</v>
      </c>
      <c r="B603" s="141" t="s">
        <v>21</v>
      </c>
      <c r="C603" s="140">
        <v>93785</v>
      </c>
      <c r="D603" s="140">
        <v>937850</v>
      </c>
      <c r="E603" s="140" t="s">
        <v>445</v>
      </c>
      <c r="F603" s="140">
        <v>18266</v>
      </c>
      <c r="G603" s="140" t="s">
        <v>394</v>
      </c>
      <c r="H603" s="140" t="s">
        <v>35</v>
      </c>
      <c r="I603" s="140" t="s">
        <v>23</v>
      </c>
      <c r="J603" s="140" t="s">
        <v>339</v>
      </c>
      <c r="K603" s="140" t="s">
        <v>24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32</v>
      </c>
      <c r="W603">
        <v>1.42</v>
      </c>
      <c r="X603" t="s">
        <v>32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419</v>
      </c>
      <c r="B604" s="141" t="s">
        <v>21</v>
      </c>
      <c r="C604" s="140">
        <v>93785</v>
      </c>
      <c r="D604" s="140">
        <v>937850</v>
      </c>
      <c r="E604" s="140" t="s">
        <v>445</v>
      </c>
      <c r="F604" s="140">
        <v>18268</v>
      </c>
      <c r="G604" s="140" t="s">
        <v>395</v>
      </c>
      <c r="H604" s="140" t="s">
        <v>37</v>
      </c>
      <c r="I604" s="140" t="s">
        <v>23</v>
      </c>
      <c r="J604" s="140" t="s">
        <v>348</v>
      </c>
      <c r="K604" s="140" t="s">
        <v>24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32</v>
      </c>
      <c r="W604">
        <v>1.42</v>
      </c>
      <c r="X604" t="s">
        <v>32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419</v>
      </c>
      <c r="B605" s="141" t="s">
        <v>21</v>
      </c>
      <c r="C605" s="140">
        <v>93785</v>
      </c>
      <c r="D605" s="140">
        <v>937850</v>
      </c>
      <c r="E605" s="140" t="s">
        <v>445</v>
      </c>
      <c r="F605" s="140">
        <v>20943</v>
      </c>
      <c r="G605" s="140" t="s">
        <v>396</v>
      </c>
      <c r="H605" s="140" t="s">
        <v>37</v>
      </c>
      <c r="I605" s="140" t="s">
        <v>23</v>
      </c>
      <c r="J605" s="140" t="s">
        <v>380</v>
      </c>
      <c r="K605" s="140" t="s">
        <v>24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32</v>
      </c>
      <c r="W605">
        <v>1.42</v>
      </c>
      <c r="X605" t="s">
        <v>32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419</v>
      </c>
      <c r="B606" s="141" t="s">
        <v>21</v>
      </c>
      <c r="C606" s="140">
        <v>93785</v>
      </c>
      <c r="D606" s="140">
        <v>937850</v>
      </c>
      <c r="E606" s="140" t="s">
        <v>445</v>
      </c>
      <c r="F606" s="140">
        <v>503</v>
      </c>
      <c r="G606" s="140" t="s">
        <v>397</v>
      </c>
      <c r="H606" s="140" t="s">
        <v>98</v>
      </c>
      <c r="I606" s="140" t="s">
        <v>23</v>
      </c>
      <c r="J606" s="140" t="s">
        <v>348</v>
      </c>
      <c r="K606" s="140" t="s">
        <v>92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32</v>
      </c>
      <c r="W606">
        <v>4.82</v>
      </c>
      <c r="X606" t="s">
        <v>32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419</v>
      </c>
      <c r="B607" s="141" t="s">
        <v>21</v>
      </c>
      <c r="C607" s="140">
        <v>93785</v>
      </c>
      <c r="D607" s="140">
        <v>937850</v>
      </c>
      <c r="E607" s="140" t="s">
        <v>445</v>
      </c>
      <c r="F607" s="140">
        <v>504</v>
      </c>
      <c r="G607" s="140" t="s">
        <v>398</v>
      </c>
      <c r="H607" s="140" t="s">
        <v>95</v>
      </c>
      <c r="I607" s="140" t="s">
        <v>23</v>
      </c>
      <c r="J607" s="140" t="s">
        <v>339</v>
      </c>
      <c r="K607" s="140" t="s">
        <v>92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32</v>
      </c>
      <c r="W607">
        <v>5.69</v>
      </c>
      <c r="X607" t="s">
        <v>32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419</v>
      </c>
      <c r="B608" s="141" t="s">
        <v>21</v>
      </c>
      <c r="C608" s="140">
        <v>93785</v>
      </c>
      <c r="D608" s="140">
        <v>937850</v>
      </c>
      <c r="E608" s="140" t="s">
        <v>445</v>
      </c>
      <c r="F608" s="140">
        <v>2349</v>
      </c>
      <c r="G608" s="140" t="s">
        <v>399</v>
      </c>
      <c r="H608" s="140" t="s">
        <v>93</v>
      </c>
      <c r="I608" s="140" t="s">
        <v>23</v>
      </c>
      <c r="J608" s="140" t="s">
        <v>342</v>
      </c>
      <c r="K608" s="140" t="s">
        <v>92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32</v>
      </c>
      <c r="W608">
        <v>5.6</v>
      </c>
      <c r="X608" t="s">
        <v>32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419</v>
      </c>
      <c r="B609" s="141" t="s">
        <v>21</v>
      </c>
      <c r="C609" s="140">
        <v>93785</v>
      </c>
      <c r="D609" s="140">
        <v>937850</v>
      </c>
      <c r="E609" s="140" t="s">
        <v>445</v>
      </c>
      <c r="F609" s="140">
        <v>2350</v>
      </c>
      <c r="G609" s="140" t="s">
        <v>400</v>
      </c>
      <c r="H609" s="140" t="s">
        <v>97</v>
      </c>
      <c r="I609" s="140" t="s">
        <v>23</v>
      </c>
      <c r="J609" s="140" t="s">
        <v>344</v>
      </c>
      <c r="K609" s="140" t="s">
        <v>92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32</v>
      </c>
      <c r="W609">
        <v>5.0199999999999996</v>
      </c>
      <c r="X609" t="s">
        <v>32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419</v>
      </c>
      <c r="B610" s="141" t="s">
        <v>21</v>
      </c>
      <c r="C610" s="140">
        <v>93785</v>
      </c>
      <c r="D610" s="140">
        <v>937850</v>
      </c>
      <c r="E610" s="140" t="s">
        <v>445</v>
      </c>
      <c r="F610" s="140">
        <v>2353</v>
      </c>
      <c r="G610" s="140" t="s">
        <v>401</v>
      </c>
      <c r="H610" s="140" t="s">
        <v>100</v>
      </c>
      <c r="I610" s="140" t="s">
        <v>23</v>
      </c>
      <c r="J610" s="140" t="s">
        <v>346</v>
      </c>
      <c r="K610" s="140" t="s">
        <v>92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32</v>
      </c>
      <c r="W610">
        <v>5.6</v>
      </c>
      <c r="X610" t="s">
        <v>32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419</v>
      </c>
      <c r="B611" s="141" t="s">
        <v>21</v>
      </c>
      <c r="C611" s="140">
        <v>93785</v>
      </c>
      <c r="D611" s="140">
        <v>937850</v>
      </c>
      <c r="E611" s="140" t="s">
        <v>445</v>
      </c>
      <c r="F611" s="140">
        <v>2357</v>
      </c>
      <c r="G611" s="140" t="s">
        <v>402</v>
      </c>
      <c r="H611" s="140" t="s">
        <v>99</v>
      </c>
      <c r="I611" s="140" t="s">
        <v>23</v>
      </c>
      <c r="J611" s="140" t="s">
        <v>380</v>
      </c>
      <c r="K611" s="140" t="s">
        <v>92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32</v>
      </c>
      <c r="W611">
        <v>3.8</v>
      </c>
      <c r="X611" t="s">
        <v>32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419</v>
      </c>
      <c r="B612" s="141" t="s">
        <v>21</v>
      </c>
      <c r="C612" s="140">
        <v>93785</v>
      </c>
      <c r="D612" s="140">
        <v>937850</v>
      </c>
      <c r="E612" s="140" t="s">
        <v>445</v>
      </c>
      <c r="F612" s="140">
        <v>9276</v>
      </c>
      <c r="G612" s="140" t="s">
        <v>403</v>
      </c>
      <c r="H612" s="140" t="s">
        <v>95</v>
      </c>
      <c r="I612" s="140" t="s">
        <v>23</v>
      </c>
      <c r="J612" s="140" t="s">
        <v>352</v>
      </c>
      <c r="K612" s="140" t="s">
        <v>92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32</v>
      </c>
      <c r="W612">
        <v>5.69</v>
      </c>
      <c r="X612" t="s">
        <v>32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419</v>
      </c>
      <c r="B613" s="141" t="s">
        <v>21</v>
      </c>
      <c r="C613" s="140">
        <v>93785</v>
      </c>
      <c r="D613" s="140">
        <v>937850</v>
      </c>
      <c r="E613" s="140" t="s">
        <v>445</v>
      </c>
      <c r="F613" s="140">
        <v>25700</v>
      </c>
      <c r="G613" s="140" t="s">
        <v>404</v>
      </c>
      <c r="H613" s="140" t="s">
        <v>142</v>
      </c>
      <c r="I613" s="140" t="s">
        <v>135</v>
      </c>
      <c r="J613" s="140" t="s">
        <v>386</v>
      </c>
      <c r="K613" s="140" t="s">
        <v>92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32</v>
      </c>
      <c r="W613">
        <v>9.4145000000000003</v>
      </c>
      <c r="X613" t="s">
        <v>32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419</v>
      </c>
      <c r="B614" s="141" t="s">
        <v>21</v>
      </c>
      <c r="C614" s="140">
        <v>93785</v>
      </c>
      <c r="D614" s="140">
        <v>937850</v>
      </c>
      <c r="E614" s="140" t="s">
        <v>445</v>
      </c>
      <c r="F614" s="140">
        <v>7977</v>
      </c>
      <c r="G614" s="140" t="s">
        <v>405</v>
      </c>
      <c r="H614" s="140" t="s">
        <v>126</v>
      </c>
      <c r="I614" s="140" t="s">
        <v>122</v>
      </c>
      <c r="J614" s="140" t="s">
        <v>406</v>
      </c>
      <c r="K614" s="140" t="s">
        <v>65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32</v>
      </c>
      <c r="W614">
        <v>4.2699999999999996</v>
      </c>
      <c r="X614" t="s">
        <v>32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419</v>
      </c>
      <c r="B615" s="141" t="s">
        <v>21</v>
      </c>
      <c r="C615" s="140">
        <v>93785</v>
      </c>
      <c r="D615" s="140">
        <v>937850</v>
      </c>
      <c r="E615" s="140" t="s">
        <v>445</v>
      </c>
      <c r="F615" s="140">
        <v>7979</v>
      </c>
      <c r="G615" s="140" t="s">
        <v>407</v>
      </c>
      <c r="H615" s="140" t="s">
        <v>126</v>
      </c>
      <c r="I615" s="140" t="s">
        <v>122</v>
      </c>
      <c r="J615" s="140" t="s">
        <v>408</v>
      </c>
      <c r="K615" s="140" t="s">
        <v>65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32</v>
      </c>
      <c r="W615">
        <v>4.2699999999999996</v>
      </c>
      <c r="X615" t="s">
        <v>32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419</v>
      </c>
      <c r="B616" s="141" t="s">
        <v>21</v>
      </c>
      <c r="C616" s="140">
        <v>93785</v>
      </c>
      <c r="D616" s="140">
        <v>937850</v>
      </c>
      <c r="E616" s="140" t="s">
        <v>445</v>
      </c>
      <c r="F616" s="140">
        <v>7980</v>
      </c>
      <c r="G616" s="140" t="s">
        <v>409</v>
      </c>
      <c r="H616" s="140" t="s">
        <v>126</v>
      </c>
      <c r="I616" s="140" t="s">
        <v>122</v>
      </c>
      <c r="J616" s="140" t="s">
        <v>410</v>
      </c>
      <c r="K616" s="140" t="s">
        <v>65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32</v>
      </c>
      <c r="W616">
        <v>4.2699999999999996</v>
      </c>
      <c r="X616" t="s">
        <v>32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419</v>
      </c>
      <c r="B617" s="141" t="s">
        <v>21</v>
      </c>
      <c r="C617" s="140">
        <v>93785</v>
      </c>
      <c r="D617" s="140">
        <v>937850</v>
      </c>
      <c r="E617" s="140" t="s">
        <v>445</v>
      </c>
      <c r="F617" s="140">
        <v>7981</v>
      </c>
      <c r="G617" s="140" t="s">
        <v>411</v>
      </c>
      <c r="H617" s="140" t="s">
        <v>126</v>
      </c>
      <c r="I617" s="140" t="s">
        <v>122</v>
      </c>
      <c r="J617" s="140" t="s">
        <v>412</v>
      </c>
      <c r="K617" s="140" t="s">
        <v>65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32</v>
      </c>
      <c r="W617">
        <v>4.2699999999999996</v>
      </c>
      <c r="X617" t="s">
        <v>32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419</v>
      </c>
      <c r="B618" s="141" t="s">
        <v>21</v>
      </c>
      <c r="C618" s="140">
        <v>93785</v>
      </c>
      <c r="D618" s="140">
        <v>937850</v>
      </c>
      <c r="E618" s="140" t="s">
        <v>445</v>
      </c>
      <c r="F618" s="140">
        <v>7982</v>
      </c>
      <c r="G618" s="140" t="s">
        <v>413</v>
      </c>
      <c r="H618" s="140" t="s">
        <v>126</v>
      </c>
      <c r="I618" s="140" t="s">
        <v>122</v>
      </c>
      <c r="J618" s="140" t="s">
        <v>414</v>
      </c>
      <c r="K618" s="140" t="s">
        <v>65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32</v>
      </c>
      <c r="W618">
        <v>4.2699999999999996</v>
      </c>
      <c r="X618" t="s">
        <v>32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419</v>
      </c>
      <c r="B619" s="141" t="s">
        <v>21</v>
      </c>
      <c r="C619" s="140">
        <v>93785</v>
      </c>
      <c r="D619" s="140">
        <v>937850</v>
      </c>
      <c r="E619" s="140" t="s">
        <v>445</v>
      </c>
      <c r="F619" s="140">
        <v>7983</v>
      </c>
      <c r="G619" s="140" t="s">
        <v>415</v>
      </c>
      <c r="H619" s="140" t="s">
        <v>126</v>
      </c>
      <c r="I619" s="140" t="s">
        <v>122</v>
      </c>
      <c r="J619" s="140" t="s">
        <v>416</v>
      </c>
      <c r="K619" s="140" t="s">
        <v>65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32</v>
      </c>
      <c r="W619">
        <v>4.2699999999999996</v>
      </c>
      <c r="X619" t="s">
        <v>32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419</v>
      </c>
      <c r="B620" s="141" t="s">
        <v>21</v>
      </c>
      <c r="C620" s="140">
        <v>93785</v>
      </c>
      <c r="D620" s="140">
        <v>937850</v>
      </c>
      <c r="E620" s="140" t="s">
        <v>445</v>
      </c>
      <c r="F620" s="140">
        <v>7985</v>
      </c>
      <c r="G620" s="140" t="s">
        <v>417</v>
      </c>
      <c r="H620" s="140" t="s">
        <v>126</v>
      </c>
      <c r="I620" s="140" t="s">
        <v>122</v>
      </c>
      <c r="J620" s="140" t="s">
        <v>418</v>
      </c>
      <c r="K620" s="140" t="s">
        <v>65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32</v>
      </c>
      <c r="W620">
        <v>4.2699999999999996</v>
      </c>
      <c r="X620" t="s">
        <v>32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419</v>
      </c>
      <c r="B621" s="141" t="s">
        <v>21</v>
      </c>
      <c r="C621" s="140">
        <v>95630</v>
      </c>
      <c r="D621" s="140">
        <v>956309</v>
      </c>
      <c r="E621" s="140" t="s">
        <v>446</v>
      </c>
      <c r="F621" s="140">
        <v>19225</v>
      </c>
      <c r="G621" s="140" t="s">
        <v>353</v>
      </c>
      <c r="H621" s="140" t="s">
        <v>159</v>
      </c>
      <c r="I621" s="140" t="s">
        <v>135</v>
      </c>
      <c r="J621" s="140" t="s">
        <v>354</v>
      </c>
      <c r="K621" s="140" t="s">
        <v>136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32</v>
      </c>
      <c r="W621">
        <v>7.29</v>
      </c>
      <c r="X621" t="s">
        <v>32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419</v>
      </c>
      <c r="B622" s="141" t="s">
        <v>21</v>
      </c>
      <c r="C622" s="140">
        <v>95630</v>
      </c>
      <c r="D622" s="140">
        <v>956309</v>
      </c>
      <c r="E622" s="140" t="s">
        <v>446</v>
      </c>
      <c r="F622" s="140">
        <v>19228</v>
      </c>
      <c r="G622" s="140" t="s">
        <v>355</v>
      </c>
      <c r="H622" s="140" t="s">
        <v>159</v>
      </c>
      <c r="I622" s="140" t="s">
        <v>135</v>
      </c>
      <c r="J622" s="140" t="s">
        <v>354</v>
      </c>
      <c r="K622" s="140" t="s">
        <v>136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32</v>
      </c>
      <c r="W622">
        <v>7.29</v>
      </c>
      <c r="X622" t="s">
        <v>32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419</v>
      </c>
      <c r="B623" s="141" t="s">
        <v>21</v>
      </c>
      <c r="C623" s="140">
        <v>95630</v>
      </c>
      <c r="D623" s="140">
        <v>956309</v>
      </c>
      <c r="E623" s="140" t="s">
        <v>446</v>
      </c>
      <c r="F623" s="140">
        <v>19229</v>
      </c>
      <c r="G623" s="140" t="s">
        <v>356</v>
      </c>
      <c r="H623" s="140" t="s">
        <v>159</v>
      </c>
      <c r="I623" s="140" t="s">
        <v>135</v>
      </c>
      <c r="J623" s="140" t="s">
        <v>354</v>
      </c>
      <c r="K623" s="140" t="s">
        <v>136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32</v>
      </c>
      <c r="W623">
        <v>7.29</v>
      </c>
      <c r="X623" t="s">
        <v>32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419</v>
      </c>
      <c r="B624" s="141" t="s">
        <v>21</v>
      </c>
      <c r="C624" s="140">
        <v>95630</v>
      </c>
      <c r="D624" s="140">
        <v>956309</v>
      </c>
      <c r="E624" s="140" t="s">
        <v>446</v>
      </c>
      <c r="F624" s="140">
        <v>19231</v>
      </c>
      <c r="G624" s="140" t="s">
        <v>357</v>
      </c>
      <c r="H624" s="140" t="s">
        <v>159</v>
      </c>
      <c r="I624" s="140" t="s">
        <v>135</v>
      </c>
      <c r="J624" s="140" t="s">
        <v>358</v>
      </c>
      <c r="K624" s="140" t="s">
        <v>136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32</v>
      </c>
      <c r="W624">
        <v>7.29</v>
      </c>
      <c r="X624" t="s">
        <v>32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419</v>
      </c>
      <c r="B625" s="141" t="s">
        <v>21</v>
      </c>
      <c r="C625" s="140">
        <v>95630</v>
      </c>
      <c r="D625" s="140">
        <v>956309</v>
      </c>
      <c r="E625" s="140" t="s">
        <v>446</v>
      </c>
      <c r="F625" s="140">
        <v>21666</v>
      </c>
      <c r="G625" s="140" t="s">
        <v>359</v>
      </c>
      <c r="H625" s="140" t="s">
        <v>159</v>
      </c>
      <c r="I625" s="140" t="s">
        <v>135</v>
      </c>
      <c r="J625" s="140" t="s">
        <v>360</v>
      </c>
      <c r="K625" s="140" t="s">
        <v>136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32</v>
      </c>
      <c r="W625">
        <v>7.29</v>
      </c>
      <c r="X625" t="s">
        <v>32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419</v>
      </c>
      <c r="B626" s="141" t="s">
        <v>21</v>
      </c>
      <c r="C626" s="140">
        <v>95630</v>
      </c>
      <c r="D626" s="140">
        <v>956309</v>
      </c>
      <c r="E626" s="140" t="s">
        <v>446</v>
      </c>
      <c r="F626" s="140">
        <v>24306</v>
      </c>
      <c r="G626" s="140" t="s">
        <v>361</v>
      </c>
      <c r="H626" s="140" t="s">
        <v>159</v>
      </c>
      <c r="I626" s="140" t="s">
        <v>135</v>
      </c>
      <c r="J626" s="140" t="s">
        <v>362</v>
      </c>
      <c r="K626" s="140" t="s">
        <v>136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32</v>
      </c>
      <c r="W626">
        <v>7.29</v>
      </c>
      <c r="X626" t="s">
        <v>32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419</v>
      </c>
      <c r="B627" s="141" t="s">
        <v>21</v>
      </c>
      <c r="C627" s="140">
        <v>95630</v>
      </c>
      <c r="D627" s="140">
        <v>956309</v>
      </c>
      <c r="E627" s="140" t="s">
        <v>446</v>
      </c>
      <c r="F627" s="140">
        <v>14842</v>
      </c>
      <c r="G627" s="140" t="s">
        <v>363</v>
      </c>
      <c r="H627" s="140" t="s">
        <v>40</v>
      </c>
      <c r="I627" s="140" t="s">
        <v>23</v>
      </c>
      <c r="J627" s="140" t="s">
        <v>339</v>
      </c>
      <c r="K627" s="140" t="s">
        <v>38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32</v>
      </c>
      <c r="W627">
        <v>1.8</v>
      </c>
      <c r="X627" t="s">
        <v>32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419</v>
      </c>
      <c r="B628" s="141" t="s">
        <v>21</v>
      </c>
      <c r="C628" s="140">
        <v>95630</v>
      </c>
      <c r="D628" s="140">
        <v>956309</v>
      </c>
      <c r="E628" s="140" t="s">
        <v>446</v>
      </c>
      <c r="F628" s="140">
        <v>14844</v>
      </c>
      <c r="G628" s="140" t="s">
        <v>364</v>
      </c>
      <c r="H628" s="140" t="s">
        <v>39</v>
      </c>
      <c r="I628" s="140" t="s">
        <v>23</v>
      </c>
      <c r="J628" s="140" t="s">
        <v>342</v>
      </c>
      <c r="K628" s="140" t="s">
        <v>38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32</v>
      </c>
      <c r="W628">
        <v>1.8</v>
      </c>
      <c r="X628" t="s">
        <v>32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419</v>
      </c>
      <c r="B629" s="141" t="s">
        <v>21</v>
      </c>
      <c r="C629" s="140">
        <v>95630</v>
      </c>
      <c r="D629" s="140">
        <v>956309</v>
      </c>
      <c r="E629" s="140" t="s">
        <v>446</v>
      </c>
      <c r="F629" s="140">
        <v>9084</v>
      </c>
      <c r="G629" s="140" t="s">
        <v>365</v>
      </c>
      <c r="H629" s="140" t="s">
        <v>54</v>
      </c>
      <c r="I629" s="140" t="s">
        <v>23</v>
      </c>
      <c r="J629" s="140" t="s">
        <v>342</v>
      </c>
      <c r="K629" s="140" t="s">
        <v>53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32</v>
      </c>
      <c r="W629">
        <v>2.19</v>
      </c>
      <c r="X629" t="s">
        <v>32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419</v>
      </c>
      <c r="B630" s="141" t="s">
        <v>21</v>
      </c>
      <c r="C630" s="140">
        <v>95630</v>
      </c>
      <c r="D630" s="140">
        <v>956309</v>
      </c>
      <c r="E630" s="140" t="s">
        <v>446</v>
      </c>
      <c r="F630" s="140">
        <v>9085</v>
      </c>
      <c r="G630" s="140" t="s">
        <v>366</v>
      </c>
      <c r="H630" s="140" t="s">
        <v>55</v>
      </c>
      <c r="I630" s="140" t="s">
        <v>23</v>
      </c>
      <c r="J630" s="140" t="s">
        <v>346</v>
      </c>
      <c r="K630" s="140" t="s">
        <v>53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32</v>
      </c>
      <c r="W630">
        <v>2.08</v>
      </c>
      <c r="X630" t="s">
        <v>32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419</v>
      </c>
      <c r="B631" s="141" t="s">
        <v>21</v>
      </c>
      <c r="C631" s="140">
        <v>95630</v>
      </c>
      <c r="D631" s="140">
        <v>956309</v>
      </c>
      <c r="E631" s="140" t="s">
        <v>446</v>
      </c>
      <c r="F631" s="140">
        <v>9087</v>
      </c>
      <c r="G631" s="140" t="s">
        <v>367</v>
      </c>
      <c r="H631" s="140" t="s">
        <v>57</v>
      </c>
      <c r="I631" s="140" t="s">
        <v>23</v>
      </c>
      <c r="J631" s="140" t="s">
        <v>344</v>
      </c>
      <c r="K631" s="140" t="s">
        <v>53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32</v>
      </c>
      <c r="W631">
        <v>2.08</v>
      </c>
      <c r="X631" t="s">
        <v>32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419</v>
      </c>
      <c r="B632" s="141" t="s">
        <v>21</v>
      </c>
      <c r="C632" s="140">
        <v>95630</v>
      </c>
      <c r="D632" s="140">
        <v>956309</v>
      </c>
      <c r="E632" s="140" t="s">
        <v>446</v>
      </c>
      <c r="F632" s="140">
        <v>9089</v>
      </c>
      <c r="G632" s="140" t="s">
        <v>368</v>
      </c>
      <c r="H632" s="140" t="s">
        <v>58</v>
      </c>
      <c r="I632" s="140" t="s">
        <v>23</v>
      </c>
      <c r="J632" s="140" t="s">
        <v>348</v>
      </c>
      <c r="K632" s="140" t="s">
        <v>53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32</v>
      </c>
      <c r="W632">
        <v>2.08</v>
      </c>
      <c r="X632" t="s">
        <v>32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419</v>
      </c>
      <c r="B633" s="141" t="s">
        <v>21</v>
      </c>
      <c r="C633" s="140">
        <v>95630</v>
      </c>
      <c r="D633" s="140">
        <v>956309</v>
      </c>
      <c r="E633" s="140" t="s">
        <v>446</v>
      </c>
      <c r="F633" s="140">
        <v>9091</v>
      </c>
      <c r="G633" s="140" t="s">
        <v>369</v>
      </c>
      <c r="H633" s="140" t="s">
        <v>59</v>
      </c>
      <c r="I633" s="140" t="s">
        <v>23</v>
      </c>
      <c r="J633" s="140" t="s">
        <v>370</v>
      </c>
      <c r="K633" s="140" t="s">
        <v>53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32</v>
      </c>
      <c r="W633">
        <v>2.66</v>
      </c>
      <c r="X633" t="s">
        <v>32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419</v>
      </c>
      <c r="B634" s="141" t="s">
        <v>21</v>
      </c>
      <c r="C634" s="140">
        <v>95630</v>
      </c>
      <c r="D634" s="140">
        <v>956309</v>
      </c>
      <c r="E634" s="140" t="s">
        <v>446</v>
      </c>
      <c r="F634" s="140">
        <v>9092</v>
      </c>
      <c r="G634" s="140" t="s">
        <v>371</v>
      </c>
      <c r="H634" s="140" t="s">
        <v>59</v>
      </c>
      <c r="I634" s="140" t="s">
        <v>23</v>
      </c>
      <c r="J634" s="140" t="s">
        <v>372</v>
      </c>
      <c r="K634" s="140" t="s">
        <v>53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32</v>
      </c>
      <c r="W634">
        <v>2.66</v>
      </c>
      <c r="X634" t="s">
        <v>32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419</v>
      </c>
      <c r="B635" s="141" t="s">
        <v>21</v>
      </c>
      <c r="C635" s="140">
        <v>95630</v>
      </c>
      <c r="D635" s="140">
        <v>956309</v>
      </c>
      <c r="E635" s="140" t="s">
        <v>446</v>
      </c>
      <c r="F635" s="140">
        <v>9093</v>
      </c>
      <c r="G635" s="140" t="s">
        <v>373</v>
      </c>
      <c r="H635" s="140" t="s">
        <v>56</v>
      </c>
      <c r="I635" s="140" t="s">
        <v>23</v>
      </c>
      <c r="J635" s="140" t="s">
        <v>350</v>
      </c>
      <c r="K635" s="140" t="s">
        <v>53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32</v>
      </c>
      <c r="W635">
        <v>2.08</v>
      </c>
      <c r="X635" t="s">
        <v>32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419</v>
      </c>
      <c r="B636" s="141" t="s">
        <v>21</v>
      </c>
      <c r="C636" s="140">
        <v>95630</v>
      </c>
      <c r="D636" s="140">
        <v>956309</v>
      </c>
      <c r="E636" s="140" t="s">
        <v>446</v>
      </c>
      <c r="F636" s="140">
        <v>9096</v>
      </c>
      <c r="G636" s="140" t="s">
        <v>374</v>
      </c>
      <c r="H636" s="140" t="s">
        <v>56</v>
      </c>
      <c r="I636" s="140" t="s">
        <v>23</v>
      </c>
      <c r="J636" s="140" t="s">
        <v>339</v>
      </c>
      <c r="K636" s="140" t="s">
        <v>53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32</v>
      </c>
      <c r="W636">
        <v>2.08</v>
      </c>
      <c r="X636" t="s">
        <v>32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419</v>
      </c>
      <c r="B637" s="141" t="s">
        <v>21</v>
      </c>
      <c r="C637" s="140">
        <v>95630</v>
      </c>
      <c r="D637" s="140">
        <v>956309</v>
      </c>
      <c r="E637" s="140" t="s">
        <v>446</v>
      </c>
      <c r="F637" s="140">
        <v>9274</v>
      </c>
      <c r="G637" s="140" t="s">
        <v>375</v>
      </c>
      <c r="H637" s="140" t="s">
        <v>56</v>
      </c>
      <c r="I637" s="140" t="s">
        <v>23</v>
      </c>
      <c r="J637" s="140" t="s">
        <v>352</v>
      </c>
      <c r="K637" s="140" t="s">
        <v>53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32</v>
      </c>
      <c r="W637">
        <v>2.08</v>
      </c>
      <c r="X637" t="s">
        <v>32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419</v>
      </c>
      <c r="B638" s="141" t="s">
        <v>21</v>
      </c>
      <c r="C638" s="140">
        <v>95630</v>
      </c>
      <c r="D638" s="140">
        <v>956309</v>
      </c>
      <c r="E638" s="140" t="s">
        <v>446</v>
      </c>
      <c r="F638" s="140">
        <v>9734</v>
      </c>
      <c r="G638" s="140" t="s">
        <v>376</v>
      </c>
      <c r="H638" s="140" t="s">
        <v>54</v>
      </c>
      <c r="I638" s="140" t="s">
        <v>23</v>
      </c>
      <c r="J638" s="140" t="s">
        <v>342</v>
      </c>
      <c r="K638" s="140" t="s">
        <v>53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32</v>
      </c>
      <c r="W638">
        <v>2.19</v>
      </c>
      <c r="X638" t="s">
        <v>32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419</v>
      </c>
      <c r="B639" s="141" t="s">
        <v>21</v>
      </c>
      <c r="C639" s="140">
        <v>95630</v>
      </c>
      <c r="D639" s="140">
        <v>956309</v>
      </c>
      <c r="E639" s="140" t="s">
        <v>446</v>
      </c>
      <c r="F639" s="140">
        <v>9739</v>
      </c>
      <c r="G639" s="140" t="s">
        <v>377</v>
      </c>
      <c r="H639" s="140" t="s">
        <v>58</v>
      </c>
      <c r="I639" s="140" t="s">
        <v>23</v>
      </c>
      <c r="J639" s="140" t="s">
        <v>348</v>
      </c>
      <c r="K639" s="140" t="s">
        <v>53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32</v>
      </c>
      <c r="W639">
        <v>2.08</v>
      </c>
      <c r="X639" t="s">
        <v>32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419</v>
      </c>
      <c r="B640" s="141" t="s">
        <v>21</v>
      </c>
      <c r="C640" s="140">
        <v>95630</v>
      </c>
      <c r="D640" s="140">
        <v>956309</v>
      </c>
      <c r="E640" s="140" t="s">
        <v>446</v>
      </c>
      <c r="F640" s="140">
        <v>10389</v>
      </c>
      <c r="G640" s="140" t="s">
        <v>379</v>
      </c>
      <c r="H640" s="140" t="s">
        <v>58</v>
      </c>
      <c r="I640" s="140" t="s">
        <v>23</v>
      </c>
      <c r="J640" s="140" t="s">
        <v>380</v>
      </c>
      <c r="K640" s="140" t="s">
        <v>53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32</v>
      </c>
      <c r="W640">
        <v>2.08</v>
      </c>
      <c r="X640" t="s">
        <v>32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419</v>
      </c>
      <c r="B641" s="141" t="s">
        <v>21</v>
      </c>
      <c r="C641" s="140">
        <v>95630</v>
      </c>
      <c r="D641" s="140">
        <v>956309</v>
      </c>
      <c r="E641" s="140" t="s">
        <v>446</v>
      </c>
      <c r="F641" s="140">
        <v>253</v>
      </c>
      <c r="G641" s="140" t="s">
        <v>383</v>
      </c>
      <c r="H641" s="140" t="s">
        <v>80</v>
      </c>
      <c r="I641" s="140" t="s">
        <v>23</v>
      </c>
      <c r="J641" s="140" t="s">
        <v>348</v>
      </c>
      <c r="K641" s="140" t="s">
        <v>75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32</v>
      </c>
      <c r="W641">
        <v>2.2799999999999998</v>
      </c>
      <c r="X641" t="s">
        <v>32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419</v>
      </c>
      <c r="B642" s="141" t="s">
        <v>21</v>
      </c>
      <c r="C642" s="140">
        <v>95630</v>
      </c>
      <c r="D642" s="140">
        <v>956309</v>
      </c>
      <c r="E642" s="140" t="s">
        <v>446</v>
      </c>
      <c r="F642" s="140">
        <v>2132</v>
      </c>
      <c r="G642" s="140" t="s">
        <v>384</v>
      </c>
      <c r="H642" s="140" t="s">
        <v>77</v>
      </c>
      <c r="I642" s="140" t="s">
        <v>23</v>
      </c>
      <c r="J642" s="140" t="s">
        <v>342</v>
      </c>
      <c r="K642" s="140" t="s">
        <v>75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32</v>
      </c>
      <c r="W642">
        <v>3.6</v>
      </c>
      <c r="X642" t="s">
        <v>32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419</v>
      </c>
      <c r="B643" s="141" t="s">
        <v>21</v>
      </c>
      <c r="C643" s="140">
        <v>95630</v>
      </c>
      <c r="D643" s="140">
        <v>956309</v>
      </c>
      <c r="E643" s="140" t="s">
        <v>446</v>
      </c>
      <c r="F643" s="140">
        <v>13486</v>
      </c>
      <c r="G643" s="140" t="s">
        <v>385</v>
      </c>
      <c r="H643" s="140" t="s">
        <v>141</v>
      </c>
      <c r="I643" s="140" t="s">
        <v>135</v>
      </c>
      <c r="J643" s="140" t="s">
        <v>386</v>
      </c>
      <c r="K643" s="140" t="s">
        <v>75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32</v>
      </c>
      <c r="W643">
        <v>5.49</v>
      </c>
      <c r="X643" t="s">
        <v>32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419</v>
      </c>
      <c r="B644" s="141" t="s">
        <v>21</v>
      </c>
      <c r="C644" s="140">
        <v>95630</v>
      </c>
      <c r="D644" s="140">
        <v>956309</v>
      </c>
      <c r="E644" s="140" t="s">
        <v>446</v>
      </c>
      <c r="F644" s="140">
        <v>17163</v>
      </c>
      <c r="G644" s="140" t="s">
        <v>387</v>
      </c>
      <c r="H644" s="140" t="s">
        <v>81</v>
      </c>
      <c r="I644" s="140" t="s">
        <v>23</v>
      </c>
      <c r="J644" s="140" t="s">
        <v>380</v>
      </c>
      <c r="K644" s="140" t="s">
        <v>75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32</v>
      </c>
      <c r="W644">
        <v>2.2799999999999998</v>
      </c>
      <c r="X644" t="s">
        <v>32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419</v>
      </c>
      <c r="B645" s="141" t="s">
        <v>21</v>
      </c>
      <c r="C645" s="140">
        <v>95630</v>
      </c>
      <c r="D645" s="140">
        <v>956309</v>
      </c>
      <c r="E645" s="140" t="s">
        <v>446</v>
      </c>
      <c r="F645" s="140">
        <v>18152</v>
      </c>
      <c r="G645" s="140" t="s">
        <v>393</v>
      </c>
      <c r="H645" s="140" t="s">
        <v>26</v>
      </c>
      <c r="I645" s="140" t="s">
        <v>23</v>
      </c>
      <c r="J645" s="140" t="s">
        <v>342</v>
      </c>
      <c r="K645" s="140" t="s">
        <v>24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32</v>
      </c>
      <c r="W645">
        <v>1.42</v>
      </c>
      <c r="X645" t="s">
        <v>32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419</v>
      </c>
      <c r="B646" s="141" t="s">
        <v>21</v>
      </c>
      <c r="C646" s="140">
        <v>95630</v>
      </c>
      <c r="D646" s="140">
        <v>956309</v>
      </c>
      <c r="E646" s="140" t="s">
        <v>446</v>
      </c>
      <c r="F646" s="140">
        <v>18266</v>
      </c>
      <c r="G646" s="140" t="s">
        <v>394</v>
      </c>
      <c r="H646" s="140" t="s">
        <v>35</v>
      </c>
      <c r="I646" s="140" t="s">
        <v>23</v>
      </c>
      <c r="J646" s="140" t="s">
        <v>339</v>
      </c>
      <c r="K646" s="140" t="s">
        <v>24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32</v>
      </c>
      <c r="W646">
        <v>1.42</v>
      </c>
      <c r="X646" t="s">
        <v>32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419</v>
      </c>
      <c r="B647" s="141" t="s">
        <v>21</v>
      </c>
      <c r="C647" s="140">
        <v>95630</v>
      </c>
      <c r="D647" s="140">
        <v>956309</v>
      </c>
      <c r="E647" s="140" t="s">
        <v>446</v>
      </c>
      <c r="F647" s="140">
        <v>18268</v>
      </c>
      <c r="G647" s="140" t="s">
        <v>395</v>
      </c>
      <c r="H647" s="140" t="s">
        <v>37</v>
      </c>
      <c r="I647" s="140" t="s">
        <v>23</v>
      </c>
      <c r="J647" s="140" t="s">
        <v>348</v>
      </c>
      <c r="K647" s="140" t="s">
        <v>24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32</v>
      </c>
      <c r="W647">
        <v>1.42</v>
      </c>
      <c r="X647" t="s">
        <v>32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419</v>
      </c>
      <c r="B648" s="141" t="s">
        <v>21</v>
      </c>
      <c r="C648" s="140">
        <v>95630</v>
      </c>
      <c r="D648" s="140">
        <v>956309</v>
      </c>
      <c r="E648" s="140" t="s">
        <v>446</v>
      </c>
      <c r="F648" s="140">
        <v>20943</v>
      </c>
      <c r="G648" s="140" t="s">
        <v>396</v>
      </c>
      <c r="H648" s="140" t="s">
        <v>37</v>
      </c>
      <c r="I648" s="140" t="s">
        <v>23</v>
      </c>
      <c r="J648" s="140" t="s">
        <v>380</v>
      </c>
      <c r="K648" s="140" t="s">
        <v>24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32</v>
      </c>
      <c r="W648">
        <v>1.42</v>
      </c>
      <c r="X648" t="s">
        <v>32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419</v>
      </c>
      <c r="B649" s="141" t="s">
        <v>21</v>
      </c>
      <c r="C649" s="140">
        <v>95630</v>
      </c>
      <c r="D649" s="140">
        <v>956309</v>
      </c>
      <c r="E649" s="140" t="s">
        <v>446</v>
      </c>
      <c r="F649" s="140">
        <v>503</v>
      </c>
      <c r="G649" s="140" t="s">
        <v>397</v>
      </c>
      <c r="H649" s="140" t="s">
        <v>98</v>
      </c>
      <c r="I649" s="140" t="s">
        <v>23</v>
      </c>
      <c r="J649" s="140" t="s">
        <v>348</v>
      </c>
      <c r="K649" s="140" t="s">
        <v>92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32</v>
      </c>
      <c r="W649">
        <v>4.82</v>
      </c>
      <c r="X649" t="s">
        <v>32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419</v>
      </c>
      <c r="B650" s="141" t="s">
        <v>21</v>
      </c>
      <c r="C650" s="140">
        <v>95630</v>
      </c>
      <c r="D650" s="140">
        <v>956309</v>
      </c>
      <c r="E650" s="140" t="s">
        <v>446</v>
      </c>
      <c r="F650" s="140">
        <v>504</v>
      </c>
      <c r="G650" s="140" t="s">
        <v>398</v>
      </c>
      <c r="H650" s="140" t="s">
        <v>95</v>
      </c>
      <c r="I650" s="140" t="s">
        <v>23</v>
      </c>
      <c r="J650" s="140" t="s">
        <v>339</v>
      </c>
      <c r="K650" s="140" t="s">
        <v>92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32</v>
      </c>
      <c r="W650">
        <v>5.69</v>
      </c>
      <c r="X650" t="s">
        <v>32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419</v>
      </c>
      <c r="B651" s="141" t="s">
        <v>21</v>
      </c>
      <c r="C651" s="140">
        <v>95630</v>
      </c>
      <c r="D651" s="140">
        <v>956309</v>
      </c>
      <c r="E651" s="140" t="s">
        <v>446</v>
      </c>
      <c r="F651" s="140">
        <v>2349</v>
      </c>
      <c r="G651" s="140" t="s">
        <v>399</v>
      </c>
      <c r="H651" s="140" t="s">
        <v>93</v>
      </c>
      <c r="I651" s="140" t="s">
        <v>23</v>
      </c>
      <c r="J651" s="140" t="s">
        <v>342</v>
      </c>
      <c r="K651" s="140" t="s">
        <v>92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32</v>
      </c>
      <c r="W651">
        <v>5.6</v>
      </c>
      <c r="X651" t="s">
        <v>32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419</v>
      </c>
      <c r="B652" s="141" t="s">
        <v>21</v>
      </c>
      <c r="C652" s="140">
        <v>95630</v>
      </c>
      <c r="D652" s="140">
        <v>956309</v>
      </c>
      <c r="E652" s="140" t="s">
        <v>446</v>
      </c>
      <c r="F652" s="140">
        <v>2350</v>
      </c>
      <c r="G652" s="140" t="s">
        <v>400</v>
      </c>
      <c r="H652" s="140" t="s">
        <v>97</v>
      </c>
      <c r="I652" s="140" t="s">
        <v>23</v>
      </c>
      <c r="J652" s="140" t="s">
        <v>344</v>
      </c>
      <c r="K652" s="140" t="s">
        <v>92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32</v>
      </c>
      <c r="W652">
        <v>5.0199999999999996</v>
      </c>
      <c r="X652" t="s">
        <v>32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419</v>
      </c>
      <c r="B653" s="141" t="s">
        <v>21</v>
      </c>
      <c r="C653" s="140">
        <v>95630</v>
      </c>
      <c r="D653" s="140">
        <v>956309</v>
      </c>
      <c r="E653" s="140" t="s">
        <v>446</v>
      </c>
      <c r="F653" s="140">
        <v>2353</v>
      </c>
      <c r="G653" s="140" t="s">
        <v>401</v>
      </c>
      <c r="H653" s="140" t="s">
        <v>100</v>
      </c>
      <c r="I653" s="140" t="s">
        <v>23</v>
      </c>
      <c r="J653" s="140" t="s">
        <v>346</v>
      </c>
      <c r="K653" s="140" t="s">
        <v>92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32</v>
      </c>
      <c r="W653">
        <v>5.6</v>
      </c>
      <c r="X653" t="s">
        <v>32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419</v>
      </c>
      <c r="B654" s="141" t="s">
        <v>21</v>
      </c>
      <c r="C654" s="140">
        <v>95630</v>
      </c>
      <c r="D654" s="140">
        <v>956309</v>
      </c>
      <c r="E654" s="140" t="s">
        <v>446</v>
      </c>
      <c r="F654" s="140">
        <v>2357</v>
      </c>
      <c r="G654" s="140" t="s">
        <v>402</v>
      </c>
      <c r="H654" s="140" t="s">
        <v>99</v>
      </c>
      <c r="I654" s="140" t="s">
        <v>23</v>
      </c>
      <c r="J654" s="140" t="s">
        <v>380</v>
      </c>
      <c r="K654" s="140" t="s">
        <v>92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32</v>
      </c>
      <c r="W654">
        <v>3.8</v>
      </c>
      <c r="X654" t="s">
        <v>32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419</v>
      </c>
      <c r="B655" s="141" t="s">
        <v>21</v>
      </c>
      <c r="C655" s="140">
        <v>95630</v>
      </c>
      <c r="D655" s="140">
        <v>956309</v>
      </c>
      <c r="E655" s="140" t="s">
        <v>446</v>
      </c>
      <c r="F655" s="140">
        <v>9276</v>
      </c>
      <c r="G655" s="140" t="s">
        <v>403</v>
      </c>
      <c r="H655" s="140" t="s">
        <v>95</v>
      </c>
      <c r="I655" s="140" t="s">
        <v>23</v>
      </c>
      <c r="J655" s="140" t="s">
        <v>352</v>
      </c>
      <c r="K655" s="140" t="s">
        <v>92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32</v>
      </c>
      <c r="W655">
        <v>5.69</v>
      </c>
      <c r="X655" t="s">
        <v>32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419</v>
      </c>
      <c r="B656" s="141" t="s">
        <v>21</v>
      </c>
      <c r="C656" s="140">
        <v>95630</v>
      </c>
      <c r="D656" s="140">
        <v>956309</v>
      </c>
      <c r="E656" s="140" t="s">
        <v>446</v>
      </c>
      <c r="F656" s="140">
        <v>25700</v>
      </c>
      <c r="G656" s="140" t="s">
        <v>404</v>
      </c>
      <c r="H656" s="140" t="s">
        <v>142</v>
      </c>
      <c r="I656" s="140" t="s">
        <v>135</v>
      </c>
      <c r="J656" s="140" t="s">
        <v>386</v>
      </c>
      <c r="K656" s="140" t="s">
        <v>92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32</v>
      </c>
      <c r="W656">
        <v>9.4145000000000003</v>
      </c>
      <c r="X656" t="s">
        <v>32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419</v>
      </c>
      <c r="B657" s="141" t="s">
        <v>21</v>
      </c>
      <c r="C657" s="140">
        <v>95630</v>
      </c>
      <c r="D657" s="140">
        <v>956309</v>
      </c>
      <c r="E657" s="140" t="s">
        <v>446</v>
      </c>
      <c r="F657" s="140">
        <v>7977</v>
      </c>
      <c r="G657" s="140" t="s">
        <v>405</v>
      </c>
      <c r="H657" s="140" t="s">
        <v>126</v>
      </c>
      <c r="I657" s="140" t="s">
        <v>122</v>
      </c>
      <c r="J657" s="140" t="s">
        <v>406</v>
      </c>
      <c r="K657" s="140" t="s">
        <v>65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32</v>
      </c>
      <c r="W657">
        <v>4.2699999999999996</v>
      </c>
      <c r="X657" t="s">
        <v>32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419</v>
      </c>
      <c r="B658" s="141" t="s">
        <v>21</v>
      </c>
      <c r="C658" s="140">
        <v>95630</v>
      </c>
      <c r="D658" s="140">
        <v>956309</v>
      </c>
      <c r="E658" s="140" t="s">
        <v>446</v>
      </c>
      <c r="F658" s="140">
        <v>7979</v>
      </c>
      <c r="G658" s="140" t="s">
        <v>407</v>
      </c>
      <c r="H658" s="140" t="s">
        <v>126</v>
      </c>
      <c r="I658" s="140" t="s">
        <v>122</v>
      </c>
      <c r="J658" s="140" t="s">
        <v>408</v>
      </c>
      <c r="K658" s="140" t="s">
        <v>65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32</v>
      </c>
      <c r="W658">
        <v>4.2699999999999996</v>
      </c>
      <c r="X658" t="s">
        <v>32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419</v>
      </c>
      <c r="B659" s="141" t="s">
        <v>21</v>
      </c>
      <c r="C659" s="140">
        <v>95630</v>
      </c>
      <c r="D659" s="140">
        <v>956309</v>
      </c>
      <c r="E659" s="140" t="s">
        <v>446</v>
      </c>
      <c r="F659" s="140">
        <v>7980</v>
      </c>
      <c r="G659" s="140" t="s">
        <v>409</v>
      </c>
      <c r="H659" s="140" t="s">
        <v>126</v>
      </c>
      <c r="I659" s="140" t="s">
        <v>122</v>
      </c>
      <c r="J659" s="140" t="s">
        <v>410</v>
      </c>
      <c r="K659" s="140" t="s">
        <v>65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32</v>
      </c>
      <c r="W659">
        <v>4.2699999999999996</v>
      </c>
      <c r="X659" t="s">
        <v>32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419</v>
      </c>
      <c r="B660" s="141" t="s">
        <v>21</v>
      </c>
      <c r="C660" s="140">
        <v>95630</v>
      </c>
      <c r="D660" s="140">
        <v>956309</v>
      </c>
      <c r="E660" s="140" t="s">
        <v>446</v>
      </c>
      <c r="F660" s="140">
        <v>7981</v>
      </c>
      <c r="G660" s="140" t="s">
        <v>411</v>
      </c>
      <c r="H660" s="140" t="s">
        <v>126</v>
      </c>
      <c r="I660" s="140" t="s">
        <v>122</v>
      </c>
      <c r="J660" s="140" t="s">
        <v>412</v>
      </c>
      <c r="K660" s="140" t="s">
        <v>65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32</v>
      </c>
      <c r="W660">
        <v>4.2699999999999996</v>
      </c>
      <c r="X660" t="s">
        <v>32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419</v>
      </c>
      <c r="B661" s="141" t="s">
        <v>21</v>
      </c>
      <c r="C661" s="140">
        <v>95630</v>
      </c>
      <c r="D661" s="140">
        <v>956309</v>
      </c>
      <c r="E661" s="140" t="s">
        <v>446</v>
      </c>
      <c r="F661" s="140">
        <v>7982</v>
      </c>
      <c r="G661" s="140" t="s">
        <v>413</v>
      </c>
      <c r="H661" s="140" t="s">
        <v>126</v>
      </c>
      <c r="I661" s="140" t="s">
        <v>122</v>
      </c>
      <c r="J661" s="140" t="s">
        <v>414</v>
      </c>
      <c r="K661" s="140" t="s">
        <v>65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32</v>
      </c>
      <c r="W661">
        <v>4.2699999999999996</v>
      </c>
      <c r="X661" t="s">
        <v>32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419</v>
      </c>
      <c r="B662" s="141" t="s">
        <v>21</v>
      </c>
      <c r="C662" s="140">
        <v>95630</v>
      </c>
      <c r="D662" s="140">
        <v>956309</v>
      </c>
      <c r="E662" s="140" t="s">
        <v>446</v>
      </c>
      <c r="F662" s="140">
        <v>7983</v>
      </c>
      <c r="G662" s="140" t="s">
        <v>415</v>
      </c>
      <c r="H662" s="140" t="s">
        <v>126</v>
      </c>
      <c r="I662" s="140" t="s">
        <v>122</v>
      </c>
      <c r="J662" s="140" t="s">
        <v>416</v>
      </c>
      <c r="K662" s="140" t="s">
        <v>65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32</v>
      </c>
      <c r="W662">
        <v>4.2699999999999996</v>
      </c>
      <c r="X662" t="s">
        <v>32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419</v>
      </c>
      <c r="B663" s="141" t="s">
        <v>21</v>
      </c>
      <c r="C663" s="140">
        <v>95630</v>
      </c>
      <c r="D663" s="140">
        <v>956309</v>
      </c>
      <c r="E663" s="140" t="s">
        <v>446</v>
      </c>
      <c r="F663" s="140">
        <v>7985</v>
      </c>
      <c r="G663" s="140" t="s">
        <v>417</v>
      </c>
      <c r="H663" s="140" t="s">
        <v>126</v>
      </c>
      <c r="I663" s="140" t="s">
        <v>122</v>
      </c>
      <c r="J663" s="140" t="s">
        <v>418</v>
      </c>
      <c r="K663" s="140" t="s">
        <v>65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32</v>
      </c>
      <c r="W663">
        <v>4.2699999999999996</v>
      </c>
      <c r="X663" t="s">
        <v>32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419</v>
      </c>
      <c r="B664" s="141" t="s">
        <v>21</v>
      </c>
      <c r="C664" s="140">
        <v>98218</v>
      </c>
      <c r="D664" s="140">
        <v>982180</v>
      </c>
      <c r="E664" s="140" t="s">
        <v>439</v>
      </c>
      <c r="F664" s="140">
        <v>19229</v>
      </c>
      <c r="G664" s="140" t="s">
        <v>356</v>
      </c>
      <c r="H664" s="140" t="s">
        <v>159</v>
      </c>
      <c r="I664" s="140" t="s">
        <v>135</v>
      </c>
      <c r="J664" s="140" t="s">
        <v>354</v>
      </c>
      <c r="K664" s="140" t="s">
        <v>136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32</v>
      </c>
      <c r="W664">
        <v>7.29</v>
      </c>
      <c r="X664" t="s">
        <v>32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419</v>
      </c>
      <c r="B665" s="141" t="s">
        <v>21</v>
      </c>
      <c r="C665" s="140">
        <v>98218</v>
      </c>
      <c r="D665" s="140">
        <v>982180</v>
      </c>
      <c r="E665" s="140" t="s">
        <v>439</v>
      </c>
      <c r="F665" s="140">
        <v>21666</v>
      </c>
      <c r="G665" s="140" t="s">
        <v>359</v>
      </c>
      <c r="H665" s="140" t="s">
        <v>159</v>
      </c>
      <c r="I665" s="140" t="s">
        <v>135</v>
      </c>
      <c r="J665" s="140" t="s">
        <v>360</v>
      </c>
      <c r="K665" s="140" t="s">
        <v>136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32</v>
      </c>
      <c r="W665">
        <v>7.29</v>
      </c>
      <c r="X665" t="s">
        <v>32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419</v>
      </c>
      <c r="B666" s="141" t="s">
        <v>21</v>
      </c>
      <c r="C666" s="140">
        <v>98218</v>
      </c>
      <c r="D666" s="140">
        <v>982180</v>
      </c>
      <c r="E666" s="140" t="s">
        <v>439</v>
      </c>
      <c r="F666" s="140">
        <v>14842</v>
      </c>
      <c r="G666" s="140" t="s">
        <v>363</v>
      </c>
      <c r="H666" s="140" t="s">
        <v>40</v>
      </c>
      <c r="I666" s="140" t="s">
        <v>23</v>
      </c>
      <c r="J666" s="140" t="s">
        <v>339</v>
      </c>
      <c r="K666" s="140" t="s">
        <v>38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32</v>
      </c>
      <c r="W666">
        <v>1.8</v>
      </c>
      <c r="X666" t="s">
        <v>32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419</v>
      </c>
      <c r="B667" s="141" t="s">
        <v>21</v>
      </c>
      <c r="C667" s="140">
        <v>98218</v>
      </c>
      <c r="D667" s="140">
        <v>982180</v>
      </c>
      <c r="E667" s="140" t="s">
        <v>439</v>
      </c>
      <c r="F667" s="140">
        <v>14844</v>
      </c>
      <c r="G667" s="140" t="s">
        <v>364</v>
      </c>
      <c r="H667" s="140" t="s">
        <v>39</v>
      </c>
      <c r="I667" s="140" t="s">
        <v>23</v>
      </c>
      <c r="J667" s="140" t="s">
        <v>342</v>
      </c>
      <c r="K667" s="140" t="s">
        <v>38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32</v>
      </c>
      <c r="W667">
        <v>1.8</v>
      </c>
      <c r="X667" t="s">
        <v>32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419</v>
      </c>
      <c r="B668" s="141" t="s">
        <v>21</v>
      </c>
      <c r="C668" s="140">
        <v>98218</v>
      </c>
      <c r="D668" s="140">
        <v>982180</v>
      </c>
      <c r="E668" s="140" t="s">
        <v>439</v>
      </c>
      <c r="F668" s="140">
        <v>9084</v>
      </c>
      <c r="G668" s="140" t="s">
        <v>365</v>
      </c>
      <c r="H668" s="140" t="s">
        <v>54</v>
      </c>
      <c r="I668" s="140" t="s">
        <v>23</v>
      </c>
      <c r="J668" s="140" t="s">
        <v>342</v>
      </c>
      <c r="K668" s="140" t="s">
        <v>53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32</v>
      </c>
      <c r="W668">
        <v>2.19</v>
      </c>
      <c r="X668" t="s">
        <v>32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419</v>
      </c>
      <c r="B669" s="141" t="s">
        <v>21</v>
      </c>
      <c r="C669" s="140">
        <v>98218</v>
      </c>
      <c r="D669" s="140">
        <v>982180</v>
      </c>
      <c r="E669" s="140" t="s">
        <v>439</v>
      </c>
      <c r="F669" s="140">
        <v>9087</v>
      </c>
      <c r="G669" s="140" t="s">
        <v>367</v>
      </c>
      <c r="H669" s="140" t="s">
        <v>57</v>
      </c>
      <c r="I669" s="140" t="s">
        <v>23</v>
      </c>
      <c r="J669" s="140" t="s">
        <v>344</v>
      </c>
      <c r="K669" s="140" t="s">
        <v>53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32</v>
      </c>
      <c r="W669">
        <v>2.08</v>
      </c>
      <c r="X669" t="s">
        <v>32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419</v>
      </c>
      <c r="B670" s="141" t="s">
        <v>21</v>
      </c>
      <c r="C670" s="140">
        <v>98218</v>
      </c>
      <c r="D670" s="140">
        <v>982180</v>
      </c>
      <c r="E670" s="140" t="s">
        <v>439</v>
      </c>
      <c r="F670" s="140">
        <v>9089</v>
      </c>
      <c r="G670" s="140" t="s">
        <v>368</v>
      </c>
      <c r="H670" s="140" t="s">
        <v>58</v>
      </c>
      <c r="I670" s="140" t="s">
        <v>23</v>
      </c>
      <c r="J670" s="140" t="s">
        <v>348</v>
      </c>
      <c r="K670" s="140" t="s">
        <v>53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32</v>
      </c>
      <c r="W670">
        <v>2.08</v>
      </c>
      <c r="X670" t="s">
        <v>32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419</v>
      </c>
      <c r="B671" s="141" t="s">
        <v>21</v>
      </c>
      <c r="C671" s="140">
        <v>98218</v>
      </c>
      <c r="D671" s="140">
        <v>982180</v>
      </c>
      <c r="E671" s="140" t="s">
        <v>439</v>
      </c>
      <c r="F671" s="140">
        <v>9091</v>
      </c>
      <c r="G671" s="140" t="s">
        <v>369</v>
      </c>
      <c r="H671" s="140" t="s">
        <v>59</v>
      </c>
      <c r="I671" s="140" t="s">
        <v>23</v>
      </c>
      <c r="J671" s="140" t="s">
        <v>370</v>
      </c>
      <c r="K671" s="140" t="s">
        <v>53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32</v>
      </c>
      <c r="W671">
        <v>2.66</v>
      </c>
      <c r="X671" t="s">
        <v>32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419</v>
      </c>
      <c r="B672" s="141" t="s">
        <v>21</v>
      </c>
      <c r="C672" s="140">
        <v>98218</v>
      </c>
      <c r="D672" s="140">
        <v>982180</v>
      </c>
      <c r="E672" s="140" t="s">
        <v>439</v>
      </c>
      <c r="F672" s="140">
        <v>9092</v>
      </c>
      <c r="G672" s="140" t="s">
        <v>371</v>
      </c>
      <c r="H672" s="140" t="s">
        <v>59</v>
      </c>
      <c r="I672" s="140" t="s">
        <v>23</v>
      </c>
      <c r="J672" s="140" t="s">
        <v>372</v>
      </c>
      <c r="K672" s="140" t="s">
        <v>53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32</v>
      </c>
      <c r="W672">
        <v>2.66</v>
      </c>
      <c r="X672" t="s">
        <v>32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419</v>
      </c>
      <c r="B673" s="141" t="s">
        <v>21</v>
      </c>
      <c r="C673" s="140">
        <v>98218</v>
      </c>
      <c r="D673" s="140">
        <v>982180</v>
      </c>
      <c r="E673" s="140" t="s">
        <v>439</v>
      </c>
      <c r="F673" s="140">
        <v>9096</v>
      </c>
      <c r="G673" s="140" t="s">
        <v>374</v>
      </c>
      <c r="H673" s="140" t="s">
        <v>56</v>
      </c>
      <c r="I673" s="140" t="s">
        <v>23</v>
      </c>
      <c r="J673" s="140" t="s">
        <v>339</v>
      </c>
      <c r="K673" s="140" t="s">
        <v>53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32</v>
      </c>
      <c r="W673">
        <v>2.08</v>
      </c>
      <c r="X673" t="s">
        <v>32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419</v>
      </c>
      <c r="B674" s="141" t="s">
        <v>21</v>
      </c>
      <c r="C674" s="140">
        <v>98218</v>
      </c>
      <c r="D674" s="140">
        <v>982180</v>
      </c>
      <c r="E674" s="140" t="s">
        <v>439</v>
      </c>
      <c r="F674" s="140">
        <v>9274</v>
      </c>
      <c r="G674" s="140" t="s">
        <v>375</v>
      </c>
      <c r="H674" s="140" t="s">
        <v>56</v>
      </c>
      <c r="I674" s="140" t="s">
        <v>23</v>
      </c>
      <c r="J674" s="140" t="s">
        <v>352</v>
      </c>
      <c r="K674" s="140" t="s">
        <v>53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32</v>
      </c>
      <c r="W674">
        <v>2.08</v>
      </c>
      <c r="X674" t="s">
        <v>32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419</v>
      </c>
      <c r="B675" s="141" t="s">
        <v>21</v>
      </c>
      <c r="C675" s="140">
        <v>98218</v>
      </c>
      <c r="D675" s="140">
        <v>982180</v>
      </c>
      <c r="E675" s="140" t="s">
        <v>439</v>
      </c>
      <c r="F675" s="140">
        <v>10389</v>
      </c>
      <c r="G675" s="140" t="s">
        <v>379</v>
      </c>
      <c r="H675" s="140" t="s">
        <v>58</v>
      </c>
      <c r="I675" s="140" t="s">
        <v>23</v>
      </c>
      <c r="J675" s="140" t="s">
        <v>380</v>
      </c>
      <c r="K675" s="140" t="s">
        <v>53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32</v>
      </c>
      <c r="W675">
        <v>2.08</v>
      </c>
      <c r="X675" t="s">
        <v>32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419</v>
      </c>
      <c r="B676" s="141" t="s">
        <v>21</v>
      </c>
      <c r="C676" s="140">
        <v>98218</v>
      </c>
      <c r="D676" s="140">
        <v>982180</v>
      </c>
      <c r="E676" s="140" t="s">
        <v>439</v>
      </c>
      <c r="F676" s="140">
        <v>253</v>
      </c>
      <c r="G676" s="140" t="s">
        <v>383</v>
      </c>
      <c r="H676" s="140" t="s">
        <v>80</v>
      </c>
      <c r="I676" s="140" t="s">
        <v>23</v>
      </c>
      <c r="J676" s="140" t="s">
        <v>348</v>
      </c>
      <c r="K676" s="140" t="s">
        <v>75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32</v>
      </c>
      <c r="W676">
        <v>2.2799999999999998</v>
      </c>
      <c r="X676" t="s">
        <v>32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419</v>
      </c>
      <c r="B677" s="141" t="s">
        <v>21</v>
      </c>
      <c r="C677" s="140">
        <v>98218</v>
      </c>
      <c r="D677" s="140">
        <v>982180</v>
      </c>
      <c r="E677" s="140" t="s">
        <v>439</v>
      </c>
      <c r="F677" s="140">
        <v>2132</v>
      </c>
      <c r="G677" s="140" t="s">
        <v>384</v>
      </c>
      <c r="H677" s="140" t="s">
        <v>77</v>
      </c>
      <c r="I677" s="140" t="s">
        <v>23</v>
      </c>
      <c r="J677" s="140" t="s">
        <v>342</v>
      </c>
      <c r="K677" s="140" t="s">
        <v>75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32</v>
      </c>
      <c r="W677">
        <v>3.6</v>
      </c>
      <c r="X677" t="s">
        <v>32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419</v>
      </c>
      <c r="B678" s="141" t="s">
        <v>21</v>
      </c>
      <c r="C678" s="140">
        <v>98218</v>
      </c>
      <c r="D678" s="140">
        <v>982180</v>
      </c>
      <c r="E678" s="140" t="s">
        <v>439</v>
      </c>
      <c r="F678" s="140">
        <v>13486</v>
      </c>
      <c r="G678" s="140" t="s">
        <v>385</v>
      </c>
      <c r="H678" s="140" t="s">
        <v>141</v>
      </c>
      <c r="I678" s="140" t="s">
        <v>135</v>
      </c>
      <c r="J678" s="140" t="s">
        <v>386</v>
      </c>
      <c r="K678" s="140" t="s">
        <v>75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32</v>
      </c>
      <c r="W678">
        <v>5.49</v>
      </c>
      <c r="X678" t="s">
        <v>32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419</v>
      </c>
      <c r="B679" s="141" t="s">
        <v>21</v>
      </c>
      <c r="C679" s="140">
        <v>98218</v>
      </c>
      <c r="D679" s="140">
        <v>982180</v>
      </c>
      <c r="E679" s="140" t="s">
        <v>439</v>
      </c>
      <c r="F679" s="140">
        <v>18152</v>
      </c>
      <c r="G679" s="140" t="s">
        <v>393</v>
      </c>
      <c r="H679" s="140" t="s">
        <v>26</v>
      </c>
      <c r="I679" s="140" t="s">
        <v>23</v>
      </c>
      <c r="J679" s="140" t="s">
        <v>342</v>
      </c>
      <c r="K679" s="140" t="s">
        <v>24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32</v>
      </c>
      <c r="W679">
        <v>1.42</v>
      </c>
      <c r="X679" t="s">
        <v>32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419</v>
      </c>
      <c r="B680" s="141" t="s">
        <v>21</v>
      </c>
      <c r="C680" s="140">
        <v>98218</v>
      </c>
      <c r="D680" s="140">
        <v>982180</v>
      </c>
      <c r="E680" s="140" t="s">
        <v>439</v>
      </c>
      <c r="F680" s="140">
        <v>18266</v>
      </c>
      <c r="G680" s="140" t="s">
        <v>394</v>
      </c>
      <c r="H680" s="140" t="s">
        <v>35</v>
      </c>
      <c r="I680" s="140" t="s">
        <v>23</v>
      </c>
      <c r="J680" s="140" t="s">
        <v>339</v>
      </c>
      <c r="K680" s="140" t="s">
        <v>24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32</v>
      </c>
      <c r="W680">
        <v>1.42</v>
      </c>
      <c r="X680" t="s">
        <v>32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419</v>
      </c>
      <c r="B681" s="141" t="s">
        <v>21</v>
      </c>
      <c r="C681" s="140">
        <v>98218</v>
      </c>
      <c r="D681" s="140">
        <v>982180</v>
      </c>
      <c r="E681" s="140" t="s">
        <v>439</v>
      </c>
      <c r="F681" s="140">
        <v>18268</v>
      </c>
      <c r="G681" s="140" t="s">
        <v>395</v>
      </c>
      <c r="H681" s="140" t="s">
        <v>37</v>
      </c>
      <c r="I681" s="140" t="s">
        <v>23</v>
      </c>
      <c r="J681" s="140" t="s">
        <v>348</v>
      </c>
      <c r="K681" s="140" t="s">
        <v>24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32</v>
      </c>
      <c r="W681">
        <v>1.42</v>
      </c>
      <c r="X681" t="s">
        <v>32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419</v>
      </c>
      <c r="B682" s="141" t="s">
        <v>21</v>
      </c>
      <c r="C682" s="140">
        <v>98218</v>
      </c>
      <c r="D682" s="140">
        <v>982180</v>
      </c>
      <c r="E682" s="140" t="s">
        <v>439</v>
      </c>
      <c r="F682" s="140">
        <v>20943</v>
      </c>
      <c r="G682" s="140" t="s">
        <v>396</v>
      </c>
      <c r="H682" s="140" t="s">
        <v>37</v>
      </c>
      <c r="I682" s="140" t="s">
        <v>23</v>
      </c>
      <c r="J682" s="140" t="s">
        <v>380</v>
      </c>
      <c r="K682" s="140" t="s">
        <v>24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32</v>
      </c>
      <c r="W682">
        <v>1.42</v>
      </c>
      <c r="X682" t="s">
        <v>32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419</v>
      </c>
      <c r="B683" s="141" t="s">
        <v>21</v>
      </c>
      <c r="C683" s="140">
        <v>98218</v>
      </c>
      <c r="D683" s="140">
        <v>982180</v>
      </c>
      <c r="E683" s="140" t="s">
        <v>439</v>
      </c>
      <c r="F683" s="140">
        <v>503</v>
      </c>
      <c r="G683" s="140" t="s">
        <v>397</v>
      </c>
      <c r="H683" s="140" t="s">
        <v>98</v>
      </c>
      <c r="I683" s="140" t="s">
        <v>23</v>
      </c>
      <c r="J683" s="140" t="s">
        <v>348</v>
      </c>
      <c r="K683" s="140" t="s">
        <v>92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32</v>
      </c>
      <c r="W683">
        <v>4.82</v>
      </c>
      <c r="X683" t="s">
        <v>32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419</v>
      </c>
      <c r="B684" s="141" t="s">
        <v>21</v>
      </c>
      <c r="C684" s="140">
        <v>98218</v>
      </c>
      <c r="D684" s="140">
        <v>982180</v>
      </c>
      <c r="E684" s="140" t="s">
        <v>439</v>
      </c>
      <c r="F684" s="140">
        <v>504</v>
      </c>
      <c r="G684" s="140" t="s">
        <v>398</v>
      </c>
      <c r="H684" s="140" t="s">
        <v>95</v>
      </c>
      <c r="I684" s="140" t="s">
        <v>23</v>
      </c>
      <c r="J684" s="140" t="s">
        <v>339</v>
      </c>
      <c r="K684" s="140" t="s">
        <v>92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32</v>
      </c>
      <c r="W684">
        <v>5.69</v>
      </c>
      <c r="X684" t="s">
        <v>32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419</v>
      </c>
      <c r="B685" s="141" t="s">
        <v>21</v>
      </c>
      <c r="C685" s="140">
        <v>98218</v>
      </c>
      <c r="D685" s="140">
        <v>982180</v>
      </c>
      <c r="E685" s="140" t="s">
        <v>439</v>
      </c>
      <c r="F685" s="140">
        <v>2349</v>
      </c>
      <c r="G685" s="140" t="s">
        <v>399</v>
      </c>
      <c r="H685" s="140" t="s">
        <v>93</v>
      </c>
      <c r="I685" s="140" t="s">
        <v>23</v>
      </c>
      <c r="J685" s="140" t="s">
        <v>342</v>
      </c>
      <c r="K685" s="140" t="s">
        <v>92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32</v>
      </c>
      <c r="W685">
        <v>5.6</v>
      </c>
      <c r="X685" t="s">
        <v>32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419</v>
      </c>
      <c r="B686" s="141" t="s">
        <v>21</v>
      </c>
      <c r="C686" s="140">
        <v>98218</v>
      </c>
      <c r="D686" s="140">
        <v>982180</v>
      </c>
      <c r="E686" s="140" t="s">
        <v>439</v>
      </c>
      <c r="F686" s="140">
        <v>2350</v>
      </c>
      <c r="G686" s="140" t="s">
        <v>400</v>
      </c>
      <c r="H686" s="140" t="s">
        <v>97</v>
      </c>
      <c r="I686" s="140" t="s">
        <v>23</v>
      </c>
      <c r="J686" s="140" t="s">
        <v>344</v>
      </c>
      <c r="K686" s="140" t="s">
        <v>92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32</v>
      </c>
      <c r="W686">
        <v>5.0199999999999996</v>
      </c>
      <c r="X686" t="s">
        <v>32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419</v>
      </c>
      <c r="B687" s="141" t="s">
        <v>21</v>
      </c>
      <c r="C687" s="140">
        <v>98218</v>
      </c>
      <c r="D687" s="140">
        <v>982180</v>
      </c>
      <c r="E687" s="140" t="s">
        <v>439</v>
      </c>
      <c r="F687" s="140">
        <v>2357</v>
      </c>
      <c r="G687" s="140" t="s">
        <v>402</v>
      </c>
      <c r="H687" s="140" t="s">
        <v>99</v>
      </c>
      <c r="I687" s="140" t="s">
        <v>23</v>
      </c>
      <c r="J687" s="140" t="s">
        <v>380</v>
      </c>
      <c r="K687" s="140" t="s">
        <v>92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32</v>
      </c>
      <c r="W687">
        <v>3.8</v>
      </c>
      <c r="X687" t="s">
        <v>32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419</v>
      </c>
      <c r="B688" s="141" t="s">
        <v>21</v>
      </c>
      <c r="C688" s="140">
        <v>98218</v>
      </c>
      <c r="D688" s="140">
        <v>982180</v>
      </c>
      <c r="E688" s="140" t="s">
        <v>439</v>
      </c>
      <c r="F688" s="140">
        <v>25700</v>
      </c>
      <c r="G688" s="140" t="s">
        <v>404</v>
      </c>
      <c r="H688" s="140" t="s">
        <v>142</v>
      </c>
      <c r="I688" s="140" t="s">
        <v>135</v>
      </c>
      <c r="J688" s="140" t="s">
        <v>386</v>
      </c>
      <c r="K688" s="140" t="s">
        <v>92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32</v>
      </c>
      <c r="W688">
        <v>9.4145000000000003</v>
      </c>
      <c r="X688" t="s">
        <v>32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419</v>
      </c>
      <c r="B689" s="141" t="s">
        <v>21</v>
      </c>
      <c r="C689" s="140">
        <v>98218</v>
      </c>
      <c r="D689" s="140">
        <v>982180</v>
      </c>
      <c r="E689" s="140" t="s">
        <v>439</v>
      </c>
      <c r="F689" s="140">
        <v>7977</v>
      </c>
      <c r="G689" s="140" t="s">
        <v>405</v>
      </c>
      <c r="H689" s="140" t="s">
        <v>126</v>
      </c>
      <c r="I689" s="140" t="s">
        <v>122</v>
      </c>
      <c r="J689" s="140" t="s">
        <v>406</v>
      </c>
      <c r="K689" s="140" t="s">
        <v>65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32</v>
      </c>
      <c r="W689">
        <v>4.2699999999999996</v>
      </c>
      <c r="X689" t="s">
        <v>32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419</v>
      </c>
      <c r="B690" s="141" t="s">
        <v>21</v>
      </c>
      <c r="C690" s="140">
        <v>98218</v>
      </c>
      <c r="D690" s="140">
        <v>982180</v>
      </c>
      <c r="E690" s="140" t="s">
        <v>439</v>
      </c>
      <c r="F690" s="140">
        <v>7979</v>
      </c>
      <c r="G690" s="140" t="s">
        <v>407</v>
      </c>
      <c r="H690" s="140" t="s">
        <v>126</v>
      </c>
      <c r="I690" s="140" t="s">
        <v>122</v>
      </c>
      <c r="J690" s="140" t="s">
        <v>408</v>
      </c>
      <c r="K690" s="140" t="s">
        <v>65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32</v>
      </c>
      <c r="W690">
        <v>4.2699999999999996</v>
      </c>
      <c r="X690" t="s">
        <v>32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419</v>
      </c>
      <c r="B691" s="141" t="s">
        <v>21</v>
      </c>
      <c r="C691" s="140">
        <v>98218</v>
      </c>
      <c r="D691" s="140">
        <v>982180</v>
      </c>
      <c r="E691" s="140" t="s">
        <v>439</v>
      </c>
      <c r="F691" s="140">
        <v>7985</v>
      </c>
      <c r="G691" s="140" t="s">
        <v>417</v>
      </c>
      <c r="H691" s="140" t="s">
        <v>126</v>
      </c>
      <c r="I691" s="140" t="s">
        <v>122</v>
      </c>
      <c r="J691" s="140" t="s">
        <v>418</v>
      </c>
      <c r="K691" s="140" t="s">
        <v>65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32</v>
      </c>
      <c r="W691">
        <v>4.2699999999999996</v>
      </c>
      <c r="X691" t="s">
        <v>32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447</v>
      </c>
      <c r="B692" s="141" t="s">
        <v>163</v>
      </c>
      <c r="C692" s="140">
        <v>40</v>
      </c>
      <c r="D692" s="140">
        <v>710</v>
      </c>
      <c r="E692" s="140" t="s">
        <v>448</v>
      </c>
      <c r="F692" s="140">
        <v>772</v>
      </c>
      <c r="G692" s="140" t="s">
        <v>338</v>
      </c>
      <c r="H692" s="140" t="s">
        <v>115</v>
      </c>
      <c r="I692" s="140" t="s">
        <v>23</v>
      </c>
      <c r="J692" s="140" t="s">
        <v>339</v>
      </c>
      <c r="K692" s="140" t="s">
        <v>340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32</v>
      </c>
      <c r="W692">
        <v>207</v>
      </c>
      <c r="X692" t="s">
        <v>32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447</v>
      </c>
      <c r="B693" s="141" t="s">
        <v>163</v>
      </c>
      <c r="C693" s="140">
        <v>40</v>
      </c>
      <c r="D693" s="140">
        <v>710</v>
      </c>
      <c r="E693" s="140" t="s">
        <v>448</v>
      </c>
      <c r="F693" s="140">
        <v>2243</v>
      </c>
      <c r="G693" s="140" t="s">
        <v>341</v>
      </c>
      <c r="H693" s="140" t="s">
        <v>115</v>
      </c>
      <c r="I693" s="140" t="s">
        <v>23</v>
      </c>
      <c r="J693" s="140" t="s">
        <v>342</v>
      </c>
      <c r="K693" s="140" t="s">
        <v>340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32</v>
      </c>
      <c r="W693">
        <v>207</v>
      </c>
      <c r="X693" t="s">
        <v>32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447</v>
      </c>
      <c r="B694" s="141" t="s">
        <v>163</v>
      </c>
      <c r="C694" s="140">
        <v>40</v>
      </c>
      <c r="D694" s="140">
        <v>710</v>
      </c>
      <c r="E694" s="140" t="s">
        <v>448</v>
      </c>
      <c r="F694" s="140">
        <v>2248</v>
      </c>
      <c r="G694" s="140" t="s">
        <v>343</v>
      </c>
      <c r="H694" s="140" t="s">
        <v>115</v>
      </c>
      <c r="I694" s="140" t="s">
        <v>23</v>
      </c>
      <c r="J694" s="140" t="s">
        <v>344</v>
      </c>
      <c r="K694" s="140" t="s">
        <v>340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32</v>
      </c>
      <c r="W694">
        <v>207</v>
      </c>
      <c r="X694" t="s">
        <v>32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447</v>
      </c>
      <c r="B695" s="141" t="s">
        <v>163</v>
      </c>
      <c r="C695" s="140">
        <v>40</v>
      </c>
      <c r="D695" s="140">
        <v>710</v>
      </c>
      <c r="E695" s="140" t="s">
        <v>448</v>
      </c>
      <c r="F695" s="140">
        <v>2250</v>
      </c>
      <c r="G695" s="140" t="s">
        <v>345</v>
      </c>
      <c r="H695" s="140" t="s">
        <v>115</v>
      </c>
      <c r="I695" s="140" t="s">
        <v>23</v>
      </c>
      <c r="J695" s="140" t="s">
        <v>346</v>
      </c>
      <c r="K695" s="140" t="s">
        <v>340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32</v>
      </c>
      <c r="W695">
        <v>207</v>
      </c>
      <c r="X695" t="s">
        <v>32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447</v>
      </c>
      <c r="B696" s="141" t="s">
        <v>163</v>
      </c>
      <c r="C696" s="140">
        <v>40</v>
      </c>
      <c r="D696" s="140">
        <v>710</v>
      </c>
      <c r="E696" s="140" t="s">
        <v>448</v>
      </c>
      <c r="F696" s="140">
        <v>7431</v>
      </c>
      <c r="G696" s="140" t="s">
        <v>347</v>
      </c>
      <c r="H696" s="140" t="s">
        <v>115</v>
      </c>
      <c r="I696" s="140" t="s">
        <v>23</v>
      </c>
      <c r="J696" s="140" t="s">
        <v>348</v>
      </c>
      <c r="K696" s="140" t="s">
        <v>340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32</v>
      </c>
      <c r="W696">
        <v>207</v>
      </c>
      <c r="X696" t="s">
        <v>32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447</v>
      </c>
      <c r="B697" s="141" t="s">
        <v>163</v>
      </c>
      <c r="C697" s="140">
        <v>40</v>
      </c>
      <c r="D697" s="140">
        <v>710</v>
      </c>
      <c r="E697" s="140" t="s">
        <v>448</v>
      </c>
      <c r="F697" s="140">
        <v>9442</v>
      </c>
      <c r="G697" s="140" t="s">
        <v>349</v>
      </c>
      <c r="H697" s="140" t="s">
        <v>115</v>
      </c>
      <c r="I697" s="140" t="s">
        <v>23</v>
      </c>
      <c r="J697" s="140" t="s">
        <v>350</v>
      </c>
      <c r="K697" s="140" t="s">
        <v>340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32</v>
      </c>
      <c r="W697">
        <v>207</v>
      </c>
      <c r="X697" t="s">
        <v>32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447</v>
      </c>
      <c r="B698" s="141" t="s">
        <v>163</v>
      </c>
      <c r="C698" s="140">
        <v>40</v>
      </c>
      <c r="D698" s="140">
        <v>710</v>
      </c>
      <c r="E698" s="140" t="s">
        <v>448</v>
      </c>
      <c r="F698" s="140">
        <v>15190</v>
      </c>
      <c r="G698" s="140" t="s">
        <v>351</v>
      </c>
      <c r="H698" s="140" t="s">
        <v>115</v>
      </c>
      <c r="I698" s="140" t="s">
        <v>23</v>
      </c>
      <c r="J698" s="140" t="s">
        <v>352</v>
      </c>
      <c r="K698" s="140" t="s">
        <v>340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32</v>
      </c>
      <c r="W698">
        <v>207</v>
      </c>
      <c r="X698" t="s">
        <v>32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447</v>
      </c>
      <c r="B699" s="141" t="s">
        <v>163</v>
      </c>
      <c r="C699" s="140">
        <v>40</v>
      </c>
      <c r="D699" s="140">
        <v>710</v>
      </c>
      <c r="E699" s="140" t="s">
        <v>448</v>
      </c>
      <c r="F699" s="140">
        <v>19225</v>
      </c>
      <c r="G699" s="140" t="s">
        <v>353</v>
      </c>
      <c r="H699" s="140" t="s">
        <v>159</v>
      </c>
      <c r="I699" s="140" t="s">
        <v>135</v>
      </c>
      <c r="J699" s="140" t="s">
        <v>354</v>
      </c>
      <c r="K699" s="140" t="s">
        <v>136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32</v>
      </c>
      <c r="W699">
        <v>7.29</v>
      </c>
      <c r="X699" t="s">
        <v>32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447</v>
      </c>
      <c r="B700" s="141" t="s">
        <v>163</v>
      </c>
      <c r="C700" s="140">
        <v>40</v>
      </c>
      <c r="D700" s="140">
        <v>710</v>
      </c>
      <c r="E700" s="140" t="s">
        <v>448</v>
      </c>
      <c r="F700" s="140">
        <v>19228</v>
      </c>
      <c r="G700" s="140" t="s">
        <v>355</v>
      </c>
      <c r="H700" s="140" t="s">
        <v>159</v>
      </c>
      <c r="I700" s="140" t="s">
        <v>135</v>
      </c>
      <c r="J700" s="140" t="s">
        <v>354</v>
      </c>
      <c r="K700" s="140" t="s">
        <v>136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32</v>
      </c>
      <c r="W700">
        <v>7.29</v>
      </c>
      <c r="X700" t="s">
        <v>32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447</v>
      </c>
      <c r="B701" s="141" t="s">
        <v>163</v>
      </c>
      <c r="C701" s="140">
        <v>40</v>
      </c>
      <c r="D701" s="140">
        <v>710</v>
      </c>
      <c r="E701" s="140" t="s">
        <v>448</v>
      </c>
      <c r="F701" s="140">
        <v>19229</v>
      </c>
      <c r="G701" s="140" t="s">
        <v>356</v>
      </c>
      <c r="H701" s="140" t="s">
        <v>159</v>
      </c>
      <c r="I701" s="140" t="s">
        <v>135</v>
      </c>
      <c r="J701" s="140" t="s">
        <v>354</v>
      </c>
      <c r="K701" s="140" t="s">
        <v>136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32</v>
      </c>
      <c r="W701">
        <v>7.29</v>
      </c>
      <c r="X701" t="s">
        <v>32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447</v>
      </c>
      <c r="B702" s="141" t="s">
        <v>163</v>
      </c>
      <c r="C702" s="140">
        <v>40</v>
      </c>
      <c r="D702" s="140">
        <v>710</v>
      </c>
      <c r="E702" s="140" t="s">
        <v>448</v>
      </c>
      <c r="F702" s="140">
        <v>19231</v>
      </c>
      <c r="G702" s="140" t="s">
        <v>357</v>
      </c>
      <c r="H702" s="140" t="s">
        <v>159</v>
      </c>
      <c r="I702" s="140" t="s">
        <v>135</v>
      </c>
      <c r="J702" s="140" t="s">
        <v>358</v>
      </c>
      <c r="K702" s="140" t="s">
        <v>136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32</v>
      </c>
      <c r="W702">
        <v>7.29</v>
      </c>
      <c r="X702" t="s">
        <v>32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447</v>
      </c>
      <c r="B703" s="141" t="s">
        <v>163</v>
      </c>
      <c r="C703" s="140">
        <v>40</v>
      </c>
      <c r="D703" s="140">
        <v>710</v>
      </c>
      <c r="E703" s="140" t="s">
        <v>448</v>
      </c>
      <c r="F703" s="140">
        <v>21666</v>
      </c>
      <c r="G703" s="140" t="s">
        <v>359</v>
      </c>
      <c r="H703" s="140" t="s">
        <v>159</v>
      </c>
      <c r="I703" s="140" t="s">
        <v>135</v>
      </c>
      <c r="J703" s="140" t="s">
        <v>360</v>
      </c>
      <c r="K703" s="140" t="s">
        <v>136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32</v>
      </c>
      <c r="W703">
        <v>7.29</v>
      </c>
      <c r="X703" t="s">
        <v>32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447</v>
      </c>
      <c r="B704" s="141" t="s">
        <v>163</v>
      </c>
      <c r="C704" s="140">
        <v>40</v>
      </c>
      <c r="D704" s="140">
        <v>710</v>
      </c>
      <c r="E704" s="140" t="s">
        <v>448</v>
      </c>
      <c r="F704" s="140">
        <v>24306</v>
      </c>
      <c r="G704" s="140" t="s">
        <v>361</v>
      </c>
      <c r="H704" s="140" t="s">
        <v>159</v>
      </c>
      <c r="I704" s="140" t="s">
        <v>135</v>
      </c>
      <c r="J704" s="140" t="s">
        <v>362</v>
      </c>
      <c r="K704" s="140" t="s">
        <v>136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32</v>
      </c>
      <c r="W704">
        <v>7.29</v>
      </c>
      <c r="X704" t="s">
        <v>32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447</v>
      </c>
      <c r="B705" s="141" t="s">
        <v>163</v>
      </c>
      <c r="C705" s="140">
        <v>40</v>
      </c>
      <c r="D705" s="140">
        <v>710</v>
      </c>
      <c r="E705" s="140" t="s">
        <v>448</v>
      </c>
      <c r="F705" s="140">
        <v>26607</v>
      </c>
      <c r="G705" s="140" t="s">
        <v>421</v>
      </c>
      <c r="H705" s="140" t="s">
        <v>159</v>
      </c>
      <c r="I705" s="140" t="s">
        <v>135</v>
      </c>
      <c r="J705" s="140" t="s">
        <v>422</v>
      </c>
      <c r="K705" s="140" t="s">
        <v>136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32</v>
      </c>
      <c r="W705">
        <v>7.29</v>
      </c>
      <c r="X705" t="s">
        <v>32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447</v>
      </c>
      <c r="B706" s="141" t="s">
        <v>163</v>
      </c>
      <c r="C706" s="140">
        <v>40</v>
      </c>
      <c r="D706" s="140">
        <v>710</v>
      </c>
      <c r="E706" s="140" t="s">
        <v>448</v>
      </c>
      <c r="F706" s="140">
        <v>20717</v>
      </c>
      <c r="G706" s="140" t="s">
        <v>449</v>
      </c>
      <c r="H706" s="140" t="s">
        <v>46</v>
      </c>
      <c r="I706" s="140" t="s">
        <v>23</v>
      </c>
      <c r="J706" s="140" t="s">
        <v>450</v>
      </c>
      <c r="K706" s="140" t="s">
        <v>451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32</v>
      </c>
      <c r="W706">
        <v>3.8</v>
      </c>
      <c r="X706" t="s">
        <v>32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447</v>
      </c>
      <c r="B707" s="141" t="s">
        <v>163</v>
      </c>
      <c r="C707" s="140">
        <v>40</v>
      </c>
      <c r="D707" s="140">
        <v>710</v>
      </c>
      <c r="E707" s="140" t="s">
        <v>448</v>
      </c>
      <c r="F707" s="140">
        <v>14842</v>
      </c>
      <c r="G707" s="140" t="s">
        <v>363</v>
      </c>
      <c r="H707" s="140" t="s">
        <v>40</v>
      </c>
      <c r="I707" s="140" t="s">
        <v>23</v>
      </c>
      <c r="J707" s="140" t="s">
        <v>339</v>
      </c>
      <c r="K707" s="140" t="s">
        <v>38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32</v>
      </c>
      <c r="W707">
        <v>1.8</v>
      </c>
      <c r="X707" t="s">
        <v>32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447</v>
      </c>
      <c r="B708" s="141" t="s">
        <v>163</v>
      </c>
      <c r="C708" s="140">
        <v>40</v>
      </c>
      <c r="D708" s="140">
        <v>710</v>
      </c>
      <c r="E708" s="140" t="s">
        <v>448</v>
      </c>
      <c r="F708" s="140">
        <v>14844</v>
      </c>
      <c r="G708" s="140" t="s">
        <v>364</v>
      </c>
      <c r="H708" s="140" t="s">
        <v>39</v>
      </c>
      <c r="I708" s="140" t="s">
        <v>23</v>
      </c>
      <c r="J708" s="140" t="s">
        <v>342</v>
      </c>
      <c r="K708" s="140" t="s">
        <v>38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32</v>
      </c>
      <c r="W708">
        <v>1.8</v>
      </c>
      <c r="X708" t="s">
        <v>32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447</v>
      </c>
      <c r="B709" s="141" t="s">
        <v>163</v>
      </c>
      <c r="C709" s="140">
        <v>40</v>
      </c>
      <c r="D709" s="140">
        <v>710</v>
      </c>
      <c r="E709" s="140" t="s">
        <v>448</v>
      </c>
      <c r="F709" s="140">
        <v>19303</v>
      </c>
      <c r="G709" s="140" t="s">
        <v>452</v>
      </c>
      <c r="H709" s="140" t="s">
        <v>44</v>
      </c>
      <c r="I709" s="140" t="s">
        <v>23</v>
      </c>
      <c r="J709" s="140" t="s">
        <v>370</v>
      </c>
      <c r="K709" s="140" t="s">
        <v>38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32</v>
      </c>
      <c r="W709">
        <v>1.9</v>
      </c>
      <c r="X709" t="s">
        <v>32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447</v>
      </c>
      <c r="B710" s="141" t="s">
        <v>163</v>
      </c>
      <c r="C710" s="140">
        <v>40</v>
      </c>
      <c r="D710" s="140">
        <v>710</v>
      </c>
      <c r="E710" s="140" t="s">
        <v>448</v>
      </c>
      <c r="F710" s="140">
        <v>19305</v>
      </c>
      <c r="G710" s="140" t="s">
        <v>453</v>
      </c>
      <c r="H710" s="140" t="s">
        <v>44</v>
      </c>
      <c r="I710" s="140" t="s">
        <v>23</v>
      </c>
      <c r="J710" s="140" t="s">
        <v>390</v>
      </c>
      <c r="K710" s="140" t="s">
        <v>38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32</v>
      </c>
      <c r="W710">
        <v>1.9</v>
      </c>
      <c r="X710" t="s">
        <v>32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447</v>
      </c>
      <c r="B711" s="141" t="s">
        <v>163</v>
      </c>
      <c r="C711" s="140">
        <v>40</v>
      </c>
      <c r="D711" s="140">
        <v>710</v>
      </c>
      <c r="E711" s="140" t="s">
        <v>448</v>
      </c>
      <c r="F711" s="140">
        <v>19307</v>
      </c>
      <c r="G711" s="140" t="s">
        <v>454</v>
      </c>
      <c r="H711" s="140" t="s">
        <v>44</v>
      </c>
      <c r="I711" s="140" t="s">
        <v>23</v>
      </c>
      <c r="J711" s="140" t="s">
        <v>455</v>
      </c>
      <c r="K711" s="140" t="s">
        <v>38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32</v>
      </c>
      <c r="W711">
        <v>1.9</v>
      </c>
      <c r="X711" t="s">
        <v>32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447</v>
      </c>
      <c r="B712" s="141" t="s">
        <v>163</v>
      </c>
      <c r="C712" s="140">
        <v>40</v>
      </c>
      <c r="D712" s="140">
        <v>710</v>
      </c>
      <c r="E712" s="140" t="s">
        <v>448</v>
      </c>
      <c r="F712" s="140">
        <v>19309</v>
      </c>
      <c r="G712" s="140" t="s">
        <v>456</v>
      </c>
      <c r="H712" s="140" t="s">
        <v>44</v>
      </c>
      <c r="I712" s="140" t="s">
        <v>23</v>
      </c>
      <c r="J712" s="140" t="s">
        <v>457</v>
      </c>
      <c r="K712" s="140" t="s">
        <v>38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32</v>
      </c>
      <c r="W712">
        <v>1.9</v>
      </c>
      <c r="X712" t="s">
        <v>32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447</v>
      </c>
      <c r="B713" s="141" t="s">
        <v>163</v>
      </c>
      <c r="C713" s="140">
        <v>40</v>
      </c>
      <c r="D713" s="140">
        <v>710</v>
      </c>
      <c r="E713" s="140" t="s">
        <v>448</v>
      </c>
      <c r="F713" s="140">
        <v>1164</v>
      </c>
      <c r="G713" s="140" t="s">
        <v>458</v>
      </c>
      <c r="H713" s="140" t="s">
        <v>58</v>
      </c>
      <c r="I713" s="140" t="s">
        <v>23</v>
      </c>
      <c r="J713" s="140" t="s">
        <v>426</v>
      </c>
      <c r="K713" s="140" t="s">
        <v>53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32</v>
      </c>
      <c r="W713">
        <v>2.08</v>
      </c>
      <c r="X713" t="s">
        <v>32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447</v>
      </c>
      <c r="B714" s="141" t="s">
        <v>163</v>
      </c>
      <c r="C714" s="140">
        <v>40</v>
      </c>
      <c r="D714" s="140">
        <v>710</v>
      </c>
      <c r="E714" s="140" t="s">
        <v>448</v>
      </c>
      <c r="F714" s="140">
        <v>9084</v>
      </c>
      <c r="G714" s="140" t="s">
        <v>365</v>
      </c>
      <c r="H714" s="140" t="s">
        <v>54</v>
      </c>
      <c r="I714" s="140" t="s">
        <v>23</v>
      </c>
      <c r="J714" s="140" t="s">
        <v>342</v>
      </c>
      <c r="K714" s="140" t="s">
        <v>53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32</v>
      </c>
      <c r="W714">
        <v>2.19</v>
      </c>
      <c r="X714" t="s">
        <v>32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447</v>
      </c>
      <c r="B715" s="141" t="s">
        <v>163</v>
      </c>
      <c r="C715" s="140">
        <v>40</v>
      </c>
      <c r="D715" s="140">
        <v>710</v>
      </c>
      <c r="E715" s="140" t="s">
        <v>448</v>
      </c>
      <c r="F715" s="140">
        <v>9085</v>
      </c>
      <c r="G715" s="140" t="s">
        <v>366</v>
      </c>
      <c r="H715" s="140" t="s">
        <v>55</v>
      </c>
      <c r="I715" s="140" t="s">
        <v>23</v>
      </c>
      <c r="J715" s="140" t="s">
        <v>346</v>
      </c>
      <c r="K715" s="140" t="s">
        <v>53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32</v>
      </c>
      <c r="W715">
        <v>2.08</v>
      </c>
      <c r="X715" t="s">
        <v>32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447</v>
      </c>
      <c r="B716" s="141" t="s">
        <v>163</v>
      </c>
      <c r="C716" s="140">
        <v>40</v>
      </c>
      <c r="D716" s="140">
        <v>710</v>
      </c>
      <c r="E716" s="140" t="s">
        <v>448</v>
      </c>
      <c r="F716" s="140">
        <v>9087</v>
      </c>
      <c r="G716" s="140" t="s">
        <v>367</v>
      </c>
      <c r="H716" s="140" t="s">
        <v>57</v>
      </c>
      <c r="I716" s="140" t="s">
        <v>23</v>
      </c>
      <c r="J716" s="140" t="s">
        <v>344</v>
      </c>
      <c r="K716" s="140" t="s">
        <v>53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32</v>
      </c>
      <c r="W716">
        <v>2.08</v>
      </c>
      <c r="X716" t="s">
        <v>32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447</v>
      </c>
      <c r="B717" s="141" t="s">
        <v>163</v>
      </c>
      <c r="C717" s="140">
        <v>40</v>
      </c>
      <c r="D717" s="140">
        <v>710</v>
      </c>
      <c r="E717" s="140" t="s">
        <v>448</v>
      </c>
      <c r="F717" s="140">
        <v>9088</v>
      </c>
      <c r="G717" s="140" t="s">
        <v>459</v>
      </c>
      <c r="H717" s="140" t="s">
        <v>57</v>
      </c>
      <c r="I717" s="140" t="s">
        <v>23</v>
      </c>
      <c r="J717" s="140" t="s">
        <v>460</v>
      </c>
      <c r="K717" s="140" t="s">
        <v>53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32</v>
      </c>
      <c r="W717">
        <v>2.08</v>
      </c>
      <c r="X717" t="s">
        <v>32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447</v>
      </c>
      <c r="B718" s="141" t="s">
        <v>163</v>
      </c>
      <c r="C718" s="140">
        <v>40</v>
      </c>
      <c r="D718" s="140">
        <v>710</v>
      </c>
      <c r="E718" s="140" t="s">
        <v>448</v>
      </c>
      <c r="F718" s="140">
        <v>9089</v>
      </c>
      <c r="G718" s="140" t="s">
        <v>368</v>
      </c>
      <c r="H718" s="140" t="s">
        <v>58</v>
      </c>
      <c r="I718" s="140" t="s">
        <v>23</v>
      </c>
      <c r="J718" s="140" t="s">
        <v>348</v>
      </c>
      <c r="K718" s="140" t="s">
        <v>53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32</v>
      </c>
      <c r="W718">
        <v>2.08</v>
      </c>
      <c r="X718" t="s">
        <v>32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447</v>
      </c>
      <c r="B719" s="141" t="s">
        <v>163</v>
      </c>
      <c r="C719" s="140">
        <v>40</v>
      </c>
      <c r="D719" s="140">
        <v>710</v>
      </c>
      <c r="E719" s="140" t="s">
        <v>448</v>
      </c>
      <c r="F719" s="140">
        <v>9091</v>
      </c>
      <c r="G719" s="140" t="s">
        <v>369</v>
      </c>
      <c r="H719" s="140" t="s">
        <v>59</v>
      </c>
      <c r="I719" s="140" t="s">
        <v>23</v>
      </c>
      <c r="J719" s="140" t="s">
        <v>370</v>
      </c>
      <c r="K719" s="140" t="s">
        <v>53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32</v>
      </c>
      <c r="W719">
        <v>2.66</v>
      </c>
      <c r="X719" t="s">
        <v>32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447</v>
      </c>
      <c r="B720" s="141" t="s">
        <v>163</v>
      </c>
      <c r="C720" s="140">
        <v>40</v>
      </c>
      <c r="D720" s="140">
        <v>710</v>
      </c>
      <c r="E720" s="140" t="s">
        <v>448</v>
      </c>
      <c r="F720" s="140">
        <v>9092</v>
      </c>
      <c r="G720" s="140" t="s">
        <v>371</v>
      </c>
      <c r="H720" s="140" t="s">
        <v>59</v>
      </c>
      <c r="I720" s="140" t="s">
        <v>23</v>
      </c>
      <c r="J720" s="140" t="s">
        <v>372</v>
      </c>
      <c r="K720" s="140" t="s">
        <v>53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32</v>
      </c>
      <c r="W720">
        <v>2.66</v>
      </c>
      <c r="X720" t="s">
        <v>32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447</v>
      </c>
      <c r="B721" s="141" t="s">
        <v>163</v>
      </c>
      <c r="C721" s="140">
        <v>40</v>
      </c>
      <c r="D721" s="140">
        <v>710</v>
      </c>
      <c r="E721" s="140" t="s">
        <v>448</v>
      </c>
      <c r="F721" s="140">
        <v>9093</v>
      </c>
      <c r="G721" s="140" t="s">
        <v>373</v>
      </c>
      <c r="H721" s="140" t="s">
        <v>56</v>
      </c>
      <c r="I721" s="140" t="s">
        <v>23</v>
      </c>
      <c r="J721" s="140" t="s">
        <v>350</v>
      </c>
      <c r="K721" s="140" t="s">
        <v>53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32</v>
      </c>
      <c r="W721">
        <v>2.08</v>
      </c>
      <c r="X721" t="s">
        <v>32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447</v>
      </c>
      <c r="B722" s="141" t="s">
        <v>163</v>
      </c>
      <c r="C722" s="140">
        <v>40</v>
      </c>
      <c r="D722" s="140">
        <v>710</v>
      </c>
      <c r="E722" s="140" t="s">
        <v>448</v>
      </c>
      <c r="F722" s="140">
        <v>9096</v>
      </c>
      <c r="G722" s="140" t="s">
        <v>374</v>
      </c>
      <c r="H722" s="140" t="s">
        <v>56</v>
      </c>
      <c r="I722" s="140" t="s">
        <v>23</v>
      </c>
      <c r="J722" s="140" t="s">
        <v>339</v>
      </c>
      <c r="K722" s="140" t="s">
        <v>53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32</v>
      </c>
      <c r="W722">
        <v>2.08</v>
      </c>
      <c r="X722" t="s">
        <v>32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447</v>
      </c>
      <c r="B723" s="141" t="s">
        <v>163</v>
      </c>
      <c r="C723" s="140">
        <v>40</v>
      </c>
      <c r="D723" s="140">
        <v>710</v>
      </c>
      <c r="E723" s="140" t="s">
        <v>448</v>
      </c>
      <c r="F723" s="140">
        <v>9099</v>
      </c>
      <c r="G723" s="140" t="s">
        <v>461</v>
      </c>
      <c r="H723" s="140" t="s">
        <v>131</v>
      </c>
      <c r="I723" s="140" t="s">
        <v>127</v>
      </c>
      <c r="J723" s="140" t="s">
        <v>462</v>
      </c>
      <c r="K723" s="140" t="s">
        <v>53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32</v>
      </c>
      <c r="W723">
        <v>2.66</v>
      </c>
      <c r="X723" t="s">
        <v>32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447</v>
      </c>
      <c r="B724" s="141" t="s">
        <v>163</v>
      </c>
      <c r="C724" s="140">
        <v>40</v>
      </c>
      <c r="D724" s="140">
        <v>710</v>
      </c>
      <c r="E724" s="140" t="s">
        <v>448</v>
      </c>
      <c r="F724" s="140">
        <v>9274</v>
      </c>
      <c r="G724" s="140" t="s">
        <v>375</v>
      </c>
      <c r="H724" s="140" t="s">
        <v>56</v>
      </c>
      <c r="I724" s="140" t="s">
        <v>23</v>
      </c>
      <c r="J724" s="140" t="s">
        <v>352</v>
      </c>
      <c r="K724" s="140" t="s">
        <v>53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32</v>
      </c>
      <c r="W724">
        <v>2.08</v>
      </c>
      <c r="X724" t="s">
        <v>32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447</v>
      </c>
      <c r="B725" s="141" t="s">
        <v>163</v>
      </c>
      <c r="C725" s="140">
        <v>40</v>
      </c>
      <c r="D725" s="140">
        <v>710</v>
      </c>
      <c r="E725" s="140" t="s">
        <v>448</v>
      </c>
      <c r="F725" s="140">
        <v>21073</v>
      </c>
      <c r="G725" s="140" t="s">
        <v>463</v>
      </c>
      <c r="H725" s="140" t="s">
        <v>121</v>
      </c>
      <c r="I725" s="140" t="s">
        <v>116</v>
      </c>
      <c r="J725" s="140" t="s">
        <v>464</v>
      </c>
      <c r="K725" s="140" t="s">
        <v>53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32</v>
      </c>
      <c r="W725">
        <v>2.29</v>
      </c>
      <c r="X725" t="s">
        <v>32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447</v>
      </c>
      <c r="B726" s="141" t="s">
        <v>163</v>
      </c>
      <c r="C726" s="140">
        <v>40</v>
      </c>
      <c r="D726" s="140">
        <v>710</v>
      </c>
      <c r="E726" s="140" t="s">
        <v>448</v>
      </c>
      <c r="F726" s="140">
        <v>21074</v>
      </c>
      <c r="G726" s="140" t="s">
        <v>465</v>
      </c>
      <c r="H726" s="140" t="s">
        <v>121</v>
      </c>
      <c r="I726" s="140" t="s">
        <v>116</v>
      </c>
      <c r="J726" s="140" t="s">
        <v>466</v>
      </c>
      <c r="K726" s="140" t="s">
        <v>53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32</v>
      </c>
      <c r="W726">
        <v>2.29</v>
      </c>
      <c r="X726" t="s">
        <v>32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447</v>
      </c>
      <c r="B727" s="141" t="s">
        <v>163</v>
      </c>
      <c r="C727" s="140">
        <v>40</v>
      </c>
      <c r="D727" s="140">
        <v>710</v>
      </c>
      <c r="E727" s="140" t="s">
        <v>448</v>
      </c>
      <c r="F727" s="140">
        <v>23516</v>
      </c>
      <c r="G727" s="140" t="s">
        <v>467</v>
      </c>
      <c r="H727" s="140" t="s">
        <v>54</v>
      </c>
      <c r="I727" s="140" t="s">
        <v>23</v>
      </c>
      <c r="J727" s="140" t="s">
        <v>468</v>
      </c>
      <c r="K727" s="140" t="s">
        <v>53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32</v>
      </c>
      <c r="W727">
        <v>2.19</v>
      </c>
      <c r="X727" t="s">
        <v>32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447</v>
      </c>
      <c r="B728" s="141" t="s">
        <v>163</v>
      </c>
      <c r="C728" s="140">
        <v>40</v>
      </c>
      <c r="D728" s="140">
        <v>710</v>
      </c>
      <c r="E728" s="140" t="s">
        <v>448</v>
      </c>
      <c r="F728" s="140">
        <v>19227</v>
      </c>
      <c r="G728" s="140" t="s">
        <v>442</v>
      </c>
      <c r="H728" s="140" t="s">
        <v>160</v>
      </c>
      <c r="I728" s="140" t="s">
        <v>135</v>
      </c>
      <c r="J728" s="140" t="s">
        <v>354</v>
      </c>
      <c r="K728" s="140" t="s">
        <v>139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32</v>
      </c>
      <c r="W728">
        <v>9.36</v>
      </c>
      <c r="X728" t="s">
        <v>32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447</v>
      </c>
      <c r="B729" s="141" t="s">
        <v>163</v>
      </c>
      <c r="C729" s="140">
        <v>40</v>
      </c>
      <c r="D729" s="140">
        <v>710</v>
      </c>
      <c r="E729" s="140" t="s">
        <v>448</v>
      </c>
      <c r="F729" s="140">
        <v>2231</v>
      </c>
      <c r="G729" s="140" t="s">
        <v>469</v>
      </c>
      <c r="H729" s="140" t="s">
        <v>49</v>
      </c>
      <c r="I729" s="140" t="s">
        <v>23</v>
      </c>
      <c r="J729" s="140" t="s">
        <v>342</v>
      </c>
      <c r="K729" s="140" t="s">
        <v>470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32</v>
      </c>
      <c r="W729">
        <v>2.65</v>
      </c>
      <c r="X729" t="s">
        <v>32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447</v>
      </c>
      <c r="B730" s="141" t="s">
        <v>163</v>
      </c>
      <c r="C730" s="140">
        <v>40</v>
      </c>
      <c r="D730" s="140">
        <v>710</v>
      </c>
      <c r="E730" s="140" t="s">
        <v>448</v>
      </c>
      <c r="F730" s="140">
        <v>21391</v>
      </c>
      <c r="G730" s="140" t="s">
        <v>471</v>
      </c>
      <c r="H730" s="140" t="s">
        <v>120</v>
      </c>
      <c r="I730" s="140" t="s">
        <v>116</v>
      </c>
      <c r="J730" s="140" t="s">
        <v>466</v>
      </c>
      <c r="K730" s="140" t="s">
        <v>472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32</v>
      </c>
      <c r="W730">
        <v>2.59</v>
      </c>
      <c r="X730" t="s">
        <v>32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447</v>
      </c>
      <c r="B731" s="141" t="s">
        <v>163</v>
      </c>
      <c r="C731" s="140">
        <v>40</v>
      </c>
      <c r="D731" s="140">
        <v>710</v>
      </c>
      <c r="E731" s="140" t="s">
        <v>448</v>
      </c>
      <c r="F731" s="140">
        <v>8411</v>
      </c>
      <c r="G731" s="140" t="s">
        <v>473</v>
      </c>
      <c r="H731" s="140" t="s">
        <v>89</v>
      </c>
      <c r="I731" s="140" t="s">
        <v>23</v>
      </c>
      <c r="J731" s="140" t="s">
        <v>342</v>
      </c>
      <c r="K731" s="140" t="s">
        <v>88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32</v>
      </c>
      <c r="W731">
        <v>4.16</v>
      </c>
      <c r="X731" t="s">
        <v>32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447</v>
      </c>
      <c r="B732" s="141" t="s">
        <v>163</v>
      </c>
      <c r="C732" s="140">
        <v>40</v>
      </c>
      <c r="D732" s="140">
        <v>710</v>
      </c>
      <c r="E732" s="140" t="s">
        <v>448</v>
      </c>
      <c r="F732" s="140">
        <v>8413</v>
      </c>
      <c r="G732" s="140" t="s">
        <v>474</v>
      </c>
      <c r="H732" s="140" t="s">
        <v>89</v>
      </c>
      <c r="I732" s="140" t="s">
        <v>23</v>
      </c>
      <c r="J732" s="140" t="s">
        <v>346</v>
      </c>
      <c r="K732" s="140" t="s">
        <v>88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32</v>
      </c>
      <c r="W732">
        <v>4.16</v>
      </c>
      <c r="X732" t="s">
        <v>32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447</v>
      </c>
      <c r="B733" s="141" t="s">
        <v>163</v>
      </c>
      <c r="C733" s="140">
        <v>40</v>
      </c>
      <c r="D733" s="140">
        <v>710</v>
      </c>
      <c r="E733" s="140" t="s">
        <v>448</v>
      </c>
      <c r="F733" s="140">
        <v>8418</v>
      </c>
      <c r="G733" s="140" t="s">
        <v>475</v>
      </c>
      <c r="H733" s="140" t="s">
        <v>90</v>
      </c>
      <c r="I733" s="140" t="s">
        <v>23</v>
      </c>
      <c r="J733" s="140" t="s">
        <v>339</v>
      </c>
      <c r="K733" s="140" t="s">
        <v>88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32</v>
      </c>
      <c r="W733">
        <v>4.16</v>
      </c>
      <c r="X733" t="s">
        <v>32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447</v>
      </c>
      <c r="B734" s="141" t="s">
        <v>163</v>
      </c>
      <c r="C734" s="140">
        <v>40</v>
      </c>
      <c r="D734" s="140">
        <v>710</v>
      </c>
      <c r="E734" s="140" t="s">
        <v>448</v>
      </c>
      <c r="F734" s="140">
        <v>8793</v>
      </c>
      <c r="G734" s="140" t="s">
        <v>476</v>
      </c>
      <c r="H734" s="140" t="s">
        <v>91</v>
      </c>
      <c r="I734" s="140" t="s">
        <v>23</v>
      </c>
      <c r="J734" s="140" t="s">
        <v>477</v>
      </c>
      <c r="K734" s="140" t="s">
        <v>88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32</v>
      </c>
      <c r="W734">
        <v>5.4</v>
      </c>
      <c r="X734" t="s">
        <v>32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447</v>
      </c>
      <c r="B735" s="141" t="s">
        <v>163</v>
      </c>
      <c r="C735" s="140">
        <v>40</v>
      </c>
      <c r="D735" s="140">
        <v>710</v>
      </c>
      <c r="E735" s="140" t="s">
        <v>448</v>
      </c>
      <c r="F735" s="140">
        <v>13065</v>
      </c>
      <c r="G735" s="140" t="s">
        <v>478</v>
      </c>
      <c r="H735" s="140" t="s">
        <v>91</v>
      </c>
      <c r="I735" s="140" t="s">
        <v>23</v>
      </c>
      <c r="J735" s="140" t="s">
        <v>479</v>
      </c>
      <c r="K735" s="140" t="s">
        <v>88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32</v>
      </c>
      <c r="W735">
        <v>5.4</v>
      </c>
      <c r="X735" t="s">
        <v>32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447</v>
      </c>
      <c r="B736" s="141" t="s">
        <v>163</v>
      </c>
      <c r="C736" s="140">
        <v>40</v>
      </c>
      <c r="D736" s="140">
        <v>710</v>
      </c>
      <c r="E736" s="140" t="s">
        <v>448</v>
      </c>
      <c r="F736" s="140">
        <v>28512</v>
      </c>
      <c r="G736" s="140" t="s">
        <v>423</v>
      </c>
      <c r="H736" s="140" t="s">
        <v>90</v>
      </c>
      <c r="I736" s="140" t="s">
        <v>23</v>
      </c>
      <c r="J736" s="140" t="s">
        <v>392</v>
      </c>
      <c r="K736" s="140" t="s">
        <v>88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32</v>
      </c>
      <c r="W736">
        <v>4.16</v>
      </c>
      <c r="X736" t="s">
        <v>32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447</v>
      </c>
      <c r="B737" s="141" t="s">
        <v>163</v>
      </c>
      <c r="C737" s="140">
        <v>40</v>
      </c>
      <c r="D737" s="140">
        <v>710</v>
      </c>
      <c r="E737" s="140" t="s">
        <v>448</v>
      </c>
      <c r="F737" s="140">
        <v>253</v>
      </c>
      <c r="G737" s="140" t="s">
        <v>383</v>
      </c>
      <c r="H737" s="140" t="s">
        <v>80</v>
      </c>
      <c r="I737" s="140" t="s">
        <v>23</v>
      </c>
      <c r="J737" s="140" t="s">
        <v>348</v>
      </c>
      <c r="K737" s="140" t="s">
        <v>75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32</v>
      </c>
      <c r="W737">
        <v>3.98</v>
      </c>
      <c r="X737" t="s">
        <v>32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447</v>
      </c>
      <c r="B738" s="141" t="s">
        <v>163</v>
      </c>
      <c r="C738" s="140">
        <v>40</v>
      </c>
      <c r="D738" s="140">
        <v>710</v>
      </c>
      <c r="E738" s="140" t="s">
        <v>448</v>
      </c>
      <c r="F738" s="140">
        <v>2132</v>
      </c>
      <c r="G738" s="140" t="s">
        <v>384</v>
      </c>
      <c r="H738" s="140" t="s">
        <v>77</v>
      </c>
      <c r="I738" s="140" t="s">
        <v>23</v>
      </c>
      <c r="J738" s="140" t="s">
        <v>342</v>
      </c>
      <c r="K738" s="140" t="s">
        <v>75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32</v>
      </c>
      <c r="W738">
        <v>3.98</v>
      </c>
      <c r="X738" t="s">
        <v>32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447</v>
      </c>
      <c r="B739" s="141" t="s">
        <v>163</v>
      </c>
      <c r="C739" s="140">
        <v>40</v>
      </c>
      <c r="D739" s="140">
        <v>710</v>
      </c>
      <c r="E739" s="140" t="s">
        <v>448</v>
      </c>
      <c r="F739" s="140">
        <v>2585</v>
      </c>
      <c r="G739" s="140" t="s">
        <v>480</v>
      </c>
      <c r="H739" s="140" t="s">
        <v>87</v>
      </c>
      <c r="I739" s="140" t="s">
        <v>23</v>
      </c>
      <c r="J739" s="140" t="s">
        <v>342</v>
      </c>
      <c r="K739" s="140" t="s">
        <v>75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32</v>
      </c>
      <c r="W739">
        <v>3.8</v>
      </c>
      <c r="X739" t="s">
        <v>32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447</v>
      </c>
      <c r="B740" s="141" t="s">
        <v>163</v>
      </c>
      <c r="C740" s="140">
        <v>40</v>
      </c>
      <c r="D740" s="140">
        <v>710</v>
      </c>
      <c r="E740" s="140" t="s">
        <v>448</v>
      </c>
      <c r="F740" s="140">
        <v>7703</v>
      </c>
      <c r="G740" s="140" t="s">
        <v>481</v>
      </c>
      <c r="H740" s="140" t="s">
        <v>79</v>
      </c>
      <c r="I740" s="140" t="s">
        <v>23</v>
      </c>
      <c r="J740" s="140" t="s">
        <v>339</v>
      </c>
      <c r="K740" s="140" t="s">
        <v>75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32</v>
      </c>
      <c r="W740">
        <v>3.98</v>
      </c>
      <c r="X740" t="s">
        <v>32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447</v>
      </c>
      <c r="B741" s="141" t="s">
        <v>163</v>
      </c>
      <c r="C741" s="140">
        <v>40</v>
      </c>
      <c r="D741" s="140">
        <v>710</v>
      </c>
      <c r="E741" s="140" t="s">
        <v>448</v>
      </c>
      <c r="F741" s="140">
        <v>11593</v>
      </c>
      <c r="G741" s="140" t="s">
        <v>482</v>
      </c>
      <c r="H741" s="140" t="s">
        <v>87</v>
      </c>
      <c r="I741" s="140" t="s">
        <v>23</v>
      </c>
      <c r="J741" s="140" t="s">
        <v>339</v>
      </c>
      <c r="K741" s="140" t="s">
        <v>75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32</v>
      </c>
      <c r="W741">
        <v>3.8</v>
      </c>
      <c r="X741" t="s">
        <v>32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447</v>
      </c>
      <c r="B742" s="141" t="s">
        <v>163</v>
      </c>
      <c r="C742" s="140">
        <v>40</v>
      </c>
      <c r="D742" s="140">
        <v>710</v>
      </c>
      <c r="E742" s="140" t="s">
        <v>448</v>
      </c>
      <c r="F742" s="140">
        <v>13486</v>
      </c>
      <c r="G742" s="140" t="s">
        <v>385</v>
      </c>
      <c r="H742" s="140" t="s">
        <v>141</v>
      </c>
      <c r="I742" s="140" t="s">
        <v>135</v>
      </c>
      <c r="J742" s="140" t="s">
        <v>386</v>
      </c>
      <c r="K742" s="140" t="s">
        <v>75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32</v>
      </c>
      <c r="W742">
        <v>5.49</v>
      </c>
      <c r="X742" t="s">
        <v>32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447</v>
      </c>
      <c r="B743" s="141" t="s">
        <v>163</v>
      </c>
      <c r="C743" s="140">
        <v>40</v>
      </c>
      <c r="D743" s="140">
        <v>710</v>
      </c>
      <c r="E743" s="140" t="s">
        <v>448</v>
      </c>
      <c r="F743" s="140">
        <v>19164</v>
      </c>
      <c r="G743" s="140" t="s">
        <v>483</v>
      </c>
      <c r="H743" s="140" t="s">
        <v>83</v>
      </c>
      <c r="I743" s="140" t="s">
        <v>23</v>
      </c>
      <c r="J743" s="140" t="s">
        <v>342</v>
      </c>
      <c r="K743" s="140" t="s">
        <v>75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32</v>
      </c>
      <c r="W743">
        <v>3.1</v>
      </c>
      <c r="X743" t="s">
        <v>32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447</v>
      </c>
      <c r="B744" s="141" t="s">
        <v>163</v>
      </c>
      <c r="C744" s="140">
        <v>40</v>
      </c>
      <c r="D744" s="140">
        <v>710</v>
      </c>
      <c r="E744" s="140" t="s">
        <v>448</v>
      </c>
      <c r="F744" s="140">
        <v>22200</v>
      </c>
      <c r="G744" s="140" t="s">
        <v>388</v>
      </c>
      <c r="H744" s="140" t="s">
        <v>82</v>
      </c>
      <c r="I744" s="140" t="s">
        <v>23</v>
      </c>
      <c r="J744" s="140" t="s">
        <v>370</v>
      </c>
      <c r="K744" s="140" t="s">
        <v>75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32</v>
      </c>
      <c r="W744">
        <v>6.65</v>
      </c>
      <c r="X744" t="s">
        <v>32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447</v>
      </c>
      <c r="B745" s="141" t="s">
        <v>163</v>
      </c>
      <c r="C745" s="140">
        <v>40</v>
      </c>
      <c r="D745" s="140">
        <v>710</v>
      </c>
      <c r="E745" s="140" t="s">
        <v>448</v>
      </c>
      <c r="F745" s="140">
        <v>22202</v>
      </c>
      <c r="G745" s="140" t="s">
        <v>389</v>
      </c>
      <c r="H745" s="140" t="s">
        <v>82</v>
      </c>
      <c r="I745" s="140" t="s">
        <v>23</v>
      </c>
      <c r="J745" s="140" t="s">
        <v>390</v>
      </c>
      <c r="K745" s="140" t="s">
        <v>75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32</v>
      </c>
      <c r="W745">
        <v>6.65</v>
      </c>
      <c r="X745" t="s">
        <v>32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447</v>
      </c>
      <c r="B746" s="141" t="s">
        <v>163</v>
      </c>
      <c r="C746" s="140">
        <v>40</v>
      </c>
      <c r="D746" s="140">
        <v>710</v>
      </c>
      <c r="E746" s="140" t="s">
        <v>448</v>
      </c>
      <c r="F746" s="140">
        <v>29143</v>
      </c>
      <c r="G746" s="140" t="s">
        <v>391</v>
      </c>
      <c r="H746" s="140" t="s">
        <v>79</v>
      </c>
      <c r="I746" s="140" t="s">
        <v>23</v>
      </c>
      <c r="J746" s="140" t="s">
        <v>392</v>
      </c>
      <c r="K746" s="140" t="s">
        <v>75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32</v>
      </c>
      <c r="W746">
        <v>3.98</v>
      </c>
      <c r="X746" t="s">
        <v>32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447</v>
      </c>
      <c r="B747" s="141" t="s">
        <v>163</v>
      </c>
      <c r="C747" s="140">
        <v>40</v>
      </c>
      <c r="D747" s="140">
        <v>710</v>
      </c>
      <c r="E747" s="140" t="s">
        <v>448</v>
      </c>
      <c r="F747" s="140">
        <v>7945</v>
      </c>
      <c r="G747" s="140" t="s">
        <v>484</v>
      </c>
      <c r="H747" s="140" t="s">
        <v>108</v>
      </c>
      <c r="I747" s="140" t="s">
        <v>23</v>
      </c>
      <c r="J747" s="140" t="s">
        <v>339</v>
      </c>
      <c r="K747" s="140" t="s">
        <v>106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32</v>
      </c>
      <c r="W747">
        <v>7.03</v>
      </c>
      <c r="X747" t="s">
        <v>32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447</v>
      </c>
      <c r="B748" s="141" t="s">
        <v>163</v>
      </c>
      <c r="C748" s="140">
        <v>40</v>
      </c>
      <c r="D748" s="140">
        <v>710</v>
      </c>
      <c r="E748" s="140" t="s">
        <v>448</v>
      </c>
      <c r="F748" s="140">
        <v>7947</v>
      </c>
      <c r="G748" s="140" t="s">
        <v>485</v>
      </c>
      <c r="H748" s="140" t="s">
        <v>107</v>
      </c>
      <c r="I748" s="140" t="s">
        <v>23</v>
      </c>
      <c r="J748" s="140" t="s">
        <v>342</v>
      </c>
      <c r="K748" s="140" t="s">
        <v>106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32</v>
      </c>
      <c r="W748">
        <v>7.03</v>
      </c>
      <c r="X748" t="s">
        <v>32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447</v>
      </c>
      <c r="B749" s="141" t="s">
        <v>163</v>
      </c>
      <c r="C749" s="140">
        <v>40</v>
      </c>
      <c r="D749" s="140">
        <v>710</v>
      </c>
      <c r="E749" s="140" t="s">
        <v>448</v>
      </c>
      <c r="F749" s="140">
        <v>4293</v>
      </c>
      <c r="G749" s="140" t="s">
        <v>486</v>
      </c>
      <c r="H749" s="140" t="s">
        <v>35</v>
      </c>
      <c r="I749" s="140" t="s">
        <v>23</v>
      </c>
      <c r="J749" s="140" t="s">
        <v>392</v>
      </c>
      <c r="K749" s="140" t="s">
        <v>24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32</v>
      </c>
      <c r="W749">
        <v>1.42</v>
      </c>
      <c r="X749" t="s">
        <v>32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447</v>
      </c>
      <c r="B750" s="141" t="s">
        <v>163</v>
      </c>
      <c r="C750" s="140">
        <v>40</v>
      </c>
      <c r="D750" s="140">
        <v>710</v>
      </c>
      <c r="E750" s="140" t="s">
        <v>448</v>
      </c>
      <c r="F750" s="140">
        <v>18152</v>
      </c>
      <c r="G750" s="140" t="s">
        <v>393</v>
      </c>
      <c r="H750" s="140" t="s">
        <v>26</v>
      </c>
      <c r="I750" s="140" t="s">
        <v>23</v>
      </c>
      <c r="J750" s="140" t="s">
        <v>342</v>
      </c>
      <c r="K750" s="140" t="s">
        <v>24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32</v>
      </c>
      <c r="W750">
        <v>1.42</v>
      </c>
      <c r="X750" t="s">
        <v>32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447</v>
      </c>
      <c r="B751" s="141" t="s">
        <v>163</v>
      </c>
      <c r="C751" s="140">
        <v>40</v>
      </c>
      <c r="D751" s="140">
        <v>710</v>
      </c>
      <c r="E751" s="140" t="s">
        <v>448</v>
      </c>
      <c r="F751" s="140">
        <v>18266</v>
      </c>
      <c r="G751" s="140" t="s">
        <v>394</v>
      </c>
      <c r="H751" s="140" t="s">
        <v>35</v>
      </c>
      <c r="I751" s="140" t="s">
        <v>23</v>
      </c>
      <c r="J751" s="140" t="s">
        <v>339</v>
      </c>
      <c r="K751" s="140" t="s">
        <v>24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32</v>
      </c>
      <c r="W751">
        <v>1.42</v>
      </c>
      <c r="X751" t="s">
        <v>32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447</v>
      </c>
      <c r="B752" s="141" t="s">
        <v>163</v>
      </c>
      <c r="C752" s="140">
        <v>40</v>
      </c>
      <c r="D752" s="140">
        <v>710</v>
      </c>
      <c r="E752" s="140" t="s">
        <v>448</v>
      </c>
      <c r="F752" s="140">
        <v>18267</v>
      </c>
      <c r="G752" s="140" t="s">
        <v>424</v>
      </c>
      <c r="H752" s="140" t="s">
        <v>36</v>
      </c>
      <c r="I752" s="140" t="s">
        <v>23</v>
      </c>
      <c r="J752" s="140" t="s">
        <v>344</v>
      </c>
      <c r="K752" s="140" t="s">
        <v>24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32</v>
      </c>
      <c r="W752">
        <v>1.42</v>
      </c>
      <c r="X752" t="s">
        <v>32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447</v>
      </c>
      <c r="B753" s="141" t="s">
        <v>163</v>
      </c>
      <c r="C753" s="140">
        <v>40</v>
      </c>
      <c r="D753" s="140">
        <v>710</v>
      </c>
      <c r="E753" s="140" t="s">
        <v>448</v>
      </c>
      <c r="F753" s="140">
        <v>18268</v>
      </c>
      <c r="G753" s="140" t="s">
        <v>395</v>
      </c>
      <c r="H753" s="140" t="s">
        <v>37</v>
      </c>
      <c r="I753" s="140" t="s">
        <v>23</v>
      </c>
      <c r="J753" s="140" t="s">
        <v>348</v>
      </c>
      <c r="K753" s="140" t="s">
        <v>24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32</v>
      </c>
      <c r="W753">
        <v>1.42</v>
      </c>
      <c r="X753" t="s">
        <v>32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447</v>
      </c>
      <c r="B754" s="141" t="s">
        <v>163</v>
      </c>
      <c r="C754" s="140">
        <v>40</v>
      </c>
      <c r="D754" s="140">
        <v>710</v>
      </c>
      <c r="E754" s="140" t="s">
        <v>448</v>
      </c>
      <c r="F754" s="140">
        <v>19321</v>
      </c>
      <c r="G754" s="140" t="s">
        <v>487</v>
      </c>
      <c r="H754" s="140" t="s">
        <v>34</v>
      </c>
      <c r="I754" s="140" t="s">
        <v>23</v>
      </c>
      <c r="J754" s="140" t="s">
        <v>488</v>
      </c>
      <c r="K754" s="140" t="s">
        <v>24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32</v>
      </c>
      <c r="W754">
        <v>1.42</v>
      </c>
      <c r="X754" t="s">
        <v>32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447</v>
      </c>
      <c r="B755" s="141" t="s">
        <v>163</v>
      </c>
      <c r="C755" s="140">
        <v>40</v>
      </c>
      <c r="D755" s="140">
        <v>710</v>
      </c>
      <c r="E755" s="140" t="s">
        <v>448</v>
      </c>
      <c r="F755" s="140">
        <v>22259</v>
      </c>
      <c r="G755" s="140" t="s">
        <v>489</v>
      </c>
      <c r="H755" s="140" t="s">
        <v>37</v>
      </c>
      <c r="I755" s="140" t="s">
        <v>23</v>
      </c>
      <c r="J755" s="140" t="s">
        <v>426</v>
      </c>
      <c r="K755" s="140" t="s">
        <v>24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32</v>
      </c>
      <c r="W755">
        <v>1.42</v>
      </c>
      <c r="X755" t="s">
        <v>32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447</v>
      </c>
      <c r="B756" s="141" t="s">
        <v>163</v>
      </c>
      <c r="C756" s="140">
        <v>40</v>
      </c>
      <c r="D756" s="140">
        <v>710</v>
      </c>
      <c r="E756" s="140" t="s">
        <v>448</v>
      </c>
      <c r="F756" s="140">
        <v>503</v>
      </c>
      <c r="G756" s="140" t="s">
        <v>397</v>
      </c>
      <c r="H756" s="140" t="s">
        <v>98</v>
      </c>
      <c r="I756" s="140" t="s">
        <v>23</v>
      </c>
      <c r="J756" s="140" t="s">
        <v>348</v>
      </c>
      <c r="K756" s="140" t="s">
        <v>92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32</v>
      </c>
      <c r="W756">
        <v>4.82</v>
      </c>
      <c r="X756" t="s">
        <v>32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447</v>
      </c>
      <c r="B757" s="141" t="s">
        <v>163</v>
      </c>
      <c r="C757" s="140">
        <v>40</v>
      </c>
      <c r="D757" s="140">
        <v>710</v>
      </c>
      <c r="E757" s="140" t="s">
        <v>448</v>
      </c>
      <c r="F757" s="140">
        <v>504</v>
      </c>
      <c r="G757" s="140" t="s">
        <v>398</v>
      </c>
      <c r="H757" s="140" t="s">
        <v>95</v>
      </c>
      <c r="I757" s="140" t="s">
        <v>23</v>
      </c>
      <c r="J757" s="140" t="s">
        <v>339</v>
      </c>
      <c r="K757" s="140" t="s">
        <v>92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32</v>
      </c>
      <c r="W757">
        <v>5.41</v>
      </c>
      <c r="X757" t="s">
        <v>32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447</v>
      </c>
      <c r="B758" s="141" t="s">
        <v>163</v>
      </c>
      <c r="C758" s="140">
        <v>40</v>
      </c>
      <c r="D758" s="140">
        <v>710</v>
      </c>
      <c r="E758" s="140" t="s">
        <v>448</v>
      </c>
      <c r="F758" s="140">
        <v>1166</v>
      </c>
      <c r="G758" s="140" t="s">
        <v>425</v>
      </c>
      <c r="H758" s="140" t="s">
        <v>98</v>
      </c>
      <c r="I758" s="140" t="s">
        <v>23</v>
      </c>
      <c r="J758" s="140" t="s">
        <v>426</v>
      </c>
      <c r="K758" s="140" t="s">
        <v>92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32</v>
      </c>
      <c r="W758">
        <v>4.82</v>
      </c>
      <c r="X758" t="s">
        <v>32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447</v>
      </c>
      <c r="B759" s="141" t="s">
        <v>163</v>
      </c>
      <c r="C759" s="140">
        <v>40</v>
      </c>
      <c r="D759" s="140">
        <v>710</v>
      </c>
      <c r="E759" s="140" t="s">
        <v>448</v>
      </c>
      <c r="F759" s="140">
        <v>2349</v>
      </c>
      <c r="G759" s="140" t="s">
        <v>399</v>
      </c>
      <c r="H759" s="140" t="s">
        <v>93</v>
      </c>
      <c r="I759" s="140" t="s">
        <v>23</v>
      </c>
      <c r="J759" s="140" t="s">
        <v>342</v>
      </c>
      <c r="K759" s="140" t="s">
        <v>92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32</v>
      </c>
      <c r="W759">
        <v>6.14</v>
      </c>
      <c r="X759" t="s">
        <v>32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447</v>
      </c>
      <c r="B760" s="141" t="s">
        <v>163</v>
      </c>
      <c r="C760" s="140">
        <v>40</v>
      </c>
      <c r="D760" s="140">
        <v>710</v>
      </c>
      <c r="E760" s="140" t="s">
        <v>448</v>
      </c>
      <c r="F760" s="140">
        <v>2350</v>
      </c>
      <c r="G760" s="140" t="s">
        <v>400</v>
      </c>
      <c r="H760" s="140" t="s">
        <v>97</v>
      </c>
      <c r="I760" s="140" t="s">
        <v>23</v>
      </c>
      <c r="J760" s="140" t="s">
        <v>344</v>
      </c>
      <c r="K760" s="140" t="s">
        <v>92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32</v>
      </c>
      <c r="W760">
        <v>5.0199999999999996</v>
      </c>
      <c r="X760" t="s">
        <v>32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447</v>
      </c>
      <c r="B761" s="141" t="s">
        <v>163</v>
      </c>
      <c r="C761" s="140">
        <v>40</v>
      </c>
      <c r="D761" s="140">
        <v>710</v>
      </c>
      <c r="E761" s="140" t="s">
        <v>448</v>
      </c>
      <c r="F761" s="140">
        <v>2353</v>
      </c>
      <c r="G761" s="140" t="s">
        <v>401</v>
      </c>
      <c r="H761" s="140" t="s">
        <v>100</v>
      </c>
      <c r="I761" s="140" t="s">
        <v>23</v>
      </c>
      <c r="J761" s="140" t="s">
        <v>346</v>
      </c>
      <c r="K761" s="140" t="s">
        <v>92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32</v>
      </c>
      <c r="W761">
        <v>6.14</v>
      </c>
      <c r="X761" t="s">
        <v>32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447</v>
      </c>
      <c r="B762" s="141" t="s">
        <v>163</v>
      </c>
      <c r="C762" s="140">
        <v>40</v>
      </c>
      <c r="D762" s="140">
        <v>710</v>
      </c>
      <c r="E762" s="140" t="s">
        <v>448</v>
      </c>
      <c r="F762" s="140">
        <v>2354</v>
      </c>
      <c r="G762" s="140" t="s">
        <v>490</v>
      </c>
      <c r="H762" s="140" t="s">
        <v>97</v>
      </c>
      <c r="I762" s="140" t="s">
        <v>23</v>
      </c>
      <c r="J762" s="140" t="s">
        <v>460</v>
      </c>
      <c r="K762" s="140" t="s">
        <v>92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32</v>
      </c>
      <c r="W762">
        <v>5.0199999999999996</v>
      </c>
      <c r="X762" t="s">
        <v>32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447</v>
      </c>
      <c r="B763" s="141" t="s">
        <v>163</v>
      </c>
      <c r="C763" s="140">
        <v>40</v>
      </c>
      <c r="D763" s="140">
        <v>710</v>
      </c>
      <c r="E763" s="140" t="s">
        <v>448</v>
      </c>
      <c r="F763" s="140">
        <v>2357</v>
      </c>
      <c r="G763" s="140" t="s">
        <v>402</v>
      </c>
      <c r="H763" s="140" t="s">
        <v>99</v>
      </c>
      <c r="I763" s="140" t="s">
        <v>23</v>
      </c>
      <c r="J763" s="140" t="s">
        <v>380</v>
      </c>
      <c r="K763" s="140" t="s">
        <v>92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32</v>
      </c>
      <c r="W763">
        <v>4.55</v>
      </c>
      <c r="X763" t="s">
        <v>32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447</v>
      </c>
      <c r="B764" s="141" t="s">
        <v>163</v>
      </c>
      <c r="C764" s="140">
        <v>40</v>
      </c>
      <c r="D764" s="140">
        <v>710</v>
      </c>
      <c r="E764" s="140" t="s">
        <v>448</v>
      </c>
      <c r="F764" s="140">
        <v>4409</v>
      </c>
      <c r="G764" s="140" t="s">
        <v>427</v>
      </c>
      <c r="H764" s="140" t="s">
        <v>95</v>
      </c>
      <c r="I764" s="140" t="s">
        <v>23</v>
      </c>
      <c r="J764" s="140" t="s">
        <v>350</v>
      </c>
      <c r="K764" s="140" t="s">
        <v>92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32</v>
      </c>
      <c r="W764">
        <v>5.41</v>
      </c>
      <c r="X764" t="s">
        <v>32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447</v>
      </c>
      <c r="B765" s="141" t="s">
        <v>163</v>
      </c>
      <c r="C765" s="140">
        <v>40</v>
      </c>
      <c r="D765" s="140">
        <v>710</v>
      </c>
      <c r="E765" s="140" t="s">
        <v>448</v>
      </c>
      <c r="F765" s="140">
        <v>9276</v>
      </c>
      <c r="G765" s="140" t="s">
        <v>403</v>
      </c>
      <c r="H765" s="140" t="s">
        <v>95</v>
      </c>
      <c r="I765" s="140" t="s">
        <v>23</v>
      </c>
      <c r="J765" s="140" t="s">
        <v>352</v>
      </c>
      <c r="K765" s="140" t="s">
        <v>92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32</v>
      </c>
      <c r="W765">
        <v>5.41</v>
      </c>
      <c r="X765" t="s">
        <v>32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447</v>
      </c>
      <c r="B766" s="141" t="s">
        <v>163</v>
      </c>
      <c r="C766" s="140">
        <v>40</v>
      </c>
      <c r="D766" s="140">
        <v>710</v>
      </c>
      <c r="E766" s="140" t="s">
        <v>448</v>
      </c>
      <c r="F766" s="140">
        <v>25700</v>
      </c>
      <c r="G766" s="140" t="s">
        <v>404</v>
      </c>
      <c r="H766" s="140" t="s">
        <v>142</v>
      </c>
      <c r="I766" s="140" t="s">
        <v>135</v>
      </c>
      <c r="J766" s="140" t="s">
        <v>386</v>
      </c>
      <c r="K766" s="140" t="s">
        <v>92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32</v>
      </c>
      <c r="W766">
        <v>9.4145000000000003</v>
      </c>
      <c r="X766" t="s">
        <v>32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447</v>
      </c>
      <c r="B767" s="141" t="s">
        <v>163</v>
      </c>
      <c r="C767" s="140">
        <v>40</v>
      </c>
      <c r="D767" s="140">
        <v>710</v>
      </c>
      <c r="E767" s="140" t="s">
        <v>448</v>
      </c>
      <c r="F767" s="140">
        <v>7977</v>
      </c>
      <c r="G767" s="140" t="s">
        <v>405</v>
      </c>
      <c r="H767" s="140" t="s">
        <v>126</v>
      </c>
      <c r="I767" s="140" t="s">
        <v>122</v>
      </c>
      <c r="J767" s="140" t="s">
        <v>406</v>
      </c>
      <c r="K767" s="140" t="s">
        <v>65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32</v>
      </c>
      <c r="W767">
        <v>4.2699999999999996</v>
      </c>
      <c r="X767" t="s">
        <v>32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447</v>
      </c>
      <c r="B768" s="141" t="s">
        <v>163</v>
      </c>
      <c r="C768" s="140">
        <v>40</v>
      </c>
      <c r="D768" s="140">
        <v>710</v>
      </c>
      <c r="E768" s="140" t="s">
        <v>448</v>
      </c>
      <c r="F768" s="140">
        <v>7979</v>
      </c>
      <c r="G768" s="140" t="s">
        <v>407</v>
      </c>
      <c r="H768" s="140" t="s">
        <v>126</v>
      </c>
      <c r="I768" s="140" t="s">
        <v>122</v>
      </c>
      <c r="J768" s="140" t="s">
        <v>408</v>
      </c>
      <c r="K768" s="140" t="s">
        <v>65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32</v>
      </c>
      <c r="W768">
        <v>4.2699999999999996</v>
      </c>
      <c r="X768" t="s">
        <v>32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447</v>
      </c>
      <c r="B769" s="141" t="s">
        <v>163</v>
      </c>
      <c r="C769" s="140">
        <v>40</v>
      </c>
      <c r="D769" s="140">
        <v>710</v>
      </c>
      <c r="E769" s="140" t="s">
        <v>448</v>
      </c>
      <c r="F769" s="140">
        <v>7980</v>
      </c>
      <c r="G769" s="140" t="s">
        <v>409</v>
      </c>
      <c r="H769" s="140" t="s">
        <v>126</v>
      </c>
      <c r="I769" s="140" t="s">
        <v>122</v>
      </c>
      <c r="J769" s="140" t="s">
        <v>410</v>
      </c>
      <c r="K769" s="140" t="s">
        <v>65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32</v>
      </c>
      <c r="W769">
        <v>4.2699999999999996</v>
      </c>
      <c r="X769" t="s">
        <v>32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447</v>
      </c>
      <c r="B770" s="141" t="s">
        <v>163</v>
      </c>
      <c r="C770" s="140">
        <v>40</v>
      </c>
      <c r="D770" s="140">
        <v>710</v>
      </c>
      <c r="E770" s="140" t="s">
        <v>448</v>
      </c>
      <c r="F770" s="140">
        <v>7981</v>
      </c>
      <c r="G770" s="140" t="s">
        <v>411</v>
      </c>
      <c r="H770" s="140" t="s">
        <v>126</v>
      </c>
      <c r="I770" s="140" t="s">
        <v>122</v>
      </c>
      <c r="J770" s="140" t="s">
        <v>412</v>
      </c>
      <c r="K770" s="140" t="s">
        <v>65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32</v>
      </c>
      <c r="W770">
        <v>4.2699999999999996</v>
      </c>
      <c r="X770" t="s">
        <v>32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447</v>
      </c>
      <c r="B771" s="141" t="s">
        <v>163</v>
      </c>
      <c r="C771" s="140">
        <v>40</v>
      </c>
      <c r="D771" s="140">
        <v>710</v>
      </c>
      <c r="E771" s="140" t="s">
        <v>448</v>
      </c>
      <c r="F771" s="140">
        <v>7982</v>
      </c>
      <c r="G771" s="140" t="s">
        <v>413</v>
      </c>
      <c r="H771" s="140" t="s">
        <v>126</v>
      </c>
      <c r="I771" s="140" t="s">
        <v>122</v>
      </c>
      <c r="J771" s="140" t="s">
        <v>414</v>
      </c>
      <c r="K771" s="140" t="s">
        <v>65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32</v>
      </c>
      <c r="W771">
        <v>4.2699999999999996</v>
      </c>
      <c r="X771" t="s">
        <v>32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447</v>
      </c>
      <c r="B772" s="141" t="s">
        <v>163</v>
      </c>
      <c r="C772" s="140">
        <v>40</v>
      </c>
      <c r="D772" s="140">
        <v>710</v>
      </c>
      <c r="E772" s="140" t="s">
        <v>448</v>
      </c>
      <c r="F772" s="140">
        <v>7983</v>
      </c>
      <c r="G772" s="140" t="s">
        <v>415</v>
      </c>
      <c r="H772" s="140" t="s">
        <v>126</v>
      </c>
      <c r="I772" s="140" t="s">
        <v>122</v>
      </c>
      <c r="J772" s="140" t="s">
        <v>416</v>
      </c>
      <c r="K772" s="140" t="s">
        <v>65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32</v>
      </c>
      <c r="W772">
        <v>4.2699999999999996</v>
      </c>
      <c r="X772" t="s">
        <v>32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447</v>
      </c>
      <c r="B773" s="141" t="s">
        <v>163</v>
      </c>
      <c r="C773" s="140">
        <v>40</v>
      </c>
      <c r="D773" s="140">
        <v>710</v>
      </c>
      <c r="E773" s="140" t="s">
        <v>448</v>
      </c>
      <c r="F773" s="140">
        <v>7985</v>
      </c>
      <c r="G773" s="140" t="s">
        <v>417</v>
      </c>
      <c r="H773" s="140" t="s">
        <v>126</v>
      </c>
      <c r="I773" s="140" t="s">
        <v>122</v>
      </c>
      <c r="J773" s="140" t="s">
        <v>418</v>
      </c>
      <c r="K773" s="140" t="s">
        <v>65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32</v>
      </c>
      <c r="W773">
        <v>4.2699999999999996</v>
      </c>
      <c r="X773" t="s">
        <v>32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447</v>
      </c>
      <c r="B774" s="141" t="s">
        <v>163</v>
      </c>
      <c r="C774" s="140">
        <v>40</v>
      </c>
      <c r="D774" s="140">
        <v>710</v>
      </c>
      <c r="E774" s="140" t="s">
        <v>448</v>
      </c>
      <c r="F774" s="140">
        <v>8791</v>
      </c>
      <c r="G774" s="140" t="s">
        <v>491</v>
      </c>
      <c r="H774" s="140" t="s">
        <v>68</v>
      </c>
      <c r="I774" s="140" t="s">
        <v>23</v>
      </c>
      <c r="J774" s="140" t="s">
        <v>477</v>
      </c>
      <c r="K774" s="140" t="s">
        <v>65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32</v>
      </c>
      <c r="W774">
        <v>3.13</v>
      </c>
      <c r="X774" t="s">
        <v>32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447</v>
      </c>
      <c r="B775" s="141" t="s">
        <v>163</v>
      </c>
      <c r="C775" s="140">
        <v>40</v>
      </c>
      <c r="D775" s="140">
        <v>710</v>
      </c>
      <c r="E775" s="140" t="s">
        <v>448</v>
      </c>
      <c r="F775" s="140">
        <v>13061</v>
      </c>
      <c r="G775" s="140" t="s">
        <v>492</v>
      </c>
      <c r="H775" s="140" t="s">
        <v>68</v>
      </c>
      <c r="I775" s="140" t="s">
        <v>23</v>
      </c>
      <c r="J775" s="140" t="s">
        <v>479</v>
      </c>
      <c r="K775" s="140" t="s">
        <v>65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32</v>
      </c>
      <c r="W775">
        <v>3.13</v>
      </c>
      <c r="X775" t="s">
        <v>32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447</v>
      </c>
      <c r="B776" s="141" t="s">
        <v>163</v>
      </c>
      <c r="C776" s="140">
        <v>40</v>
      </c>
      <c r="D776" s="140">
        <v>710</v>
      </c>
      <c r="E776" s="140" t="s">
        <v>448</v>
      </c>
      <c r="F776" s="140">
        <v>18345</v>
      </c>
      <c r="G776" s="140" t="s">
        <v>493</v>
      </c>
      <c r="H776" s="140" t="s">
        <v>119</v>
      </c>
      <c r="I776" s="140" t="s">
        <v>116</v>
      </c>
      <c r="J776" s="140" t="s">
        <v>466</v>
      </c>
      <c r="K776" s="140" t="s">
        <v>65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32</v>
      </c>
      <c r="W776">
        <v>1.29</v>
      </c>
      <c r="X776" t="s">
        <v>32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447</v>
      </c>
      <c r="B777" s="141" t="s">
        <v>163</v>
      </c>
      <c r="C777" s="140">
        <v>40</v>
      </c>
      <c r="D777" s="140">
        <v>710</v>
      </c>
      <c r="E777" s="140" t="s">
        <v>448</v>
      </c>
      <c r="F777" s="140">
        <v>22220</v>
      </c>
      <c r="G777" s="140" t="s">
        <v>494</v>
      </c>
      <c r="H777" s="140" t="s">
        <v>140</v>
      </c>
      <c r="I777" s="140" t="s">
        <v>135</v>
      </c>
      <c r="J777" s="140" t="s">
        <v>386</v>
      </c>
      <c r="K777" s="140" t="s">
        <v>65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32</v>
      </c>
      <c r="W777">
        <v>3.19</v>
      </c>
      <c r="X777" t="s">
        <v>32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447</v>
      </c>
      <c r="B778" s="141" t="s">
        <v>163</v>
      </c>
      <c r="C778" s="140">
        <v>40</v>
      </c>
      <c r="D778" s="140">
        <v>710</v>
      </c>
      <c r="E778" s="140" t="s">
        <v>448</v>
      </c>
      <c r="F778" s="140">
        <v>23463</v>
      </c>
      <c r="G778" s="140" t="s">
        <v>495</v>
      </c>
      <c r="H778" s="140" t="s">
        <v>119</v>
      </c>
      <c r="I778" s="140" t="s">
        <v>116</v>
      </c>
      <c r="J778" s="140" t="s">
        <v>466</v>
      </c>
      <c r="K778" s="140" t="s">
        <v>65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32</v>
      </c>
      <c r="W778">
        <v>1.29</v>
      </c>
      <c r="X778" t="s">
        <v>32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447</v>
      </c>
      <c r="B779" s="141" t="s">
        <v>163</v>
      </c>
      <c r="C779" s="140">
        <v>40</v>
      </c>
      <c r="D779" s="140">
        <v>710</v>
      </c>
      <c r="E779" s="140" t="s">
        <v>448</v>
      </c>
      <c r="F779" s="140">
        <v>23731</v>
      </c>
      <c r="G779" s="140" t="s">
        <v>496</v>
      </c>
      <c r="H779" s="140" t="s">
        <v>126</v>
      </c>
      <c r="I779" s="140" t="s">
        <v>122</v>
      </c>
      <c r="J779" s="140" t="s">
        <v>497</v>
      </c>
      <c r="K779" s="140" t="s">
        <v>65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32</v>
      </c>
      <c r="W779">
        <v>4.2699999999999996</v>
      </c>
      <c r="X779" t="s">
        <v>32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447</v>
      </c>
      <c r="B780" s="141" t="s">
        <v>163</v>
      </c>
      <c r="C780" s="140">
        <v>40</v>
      </c>
      <c r="D780" s="140">
        <v>710</v>
      </c>
      <c r="E780" s="140" t="s">
        <v>448</v>
      </c>
      <c r="F780" s="140">
        <v>8919</v>
      </c>
      <c r="G780" s="140" t="s">
        <v>498</v>
      </c>
      <c r="H780" s="140" t="s">
        <v>70</v>
      </c>
      <c r="I780" s="140" t="s">
        <v>23</v>
      </c>
      <c r="J780" s="140" t="s">
        <v>342</v>
      </c>
      <c r="K780" s="140" t="s">
        <v>69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32</v>
      </c>
      <c r="W780">
        <v>3.32</v>
      </c>
      <c r="X780" t="s">
        <v>32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447</v>
      </c>
      <c r="B781" s="141" t="s">
        <v>163</v>
      </c>
      <c r="C781" s="140">
        <v>40</v>
      </c>
      <c r="D781" s="140">
        <v>710</v>
      </c>
      <c r="E781" s="140" t="s">
        <v>448</v>
      </c>
      <c r="F781" s="140">
        <v>8921</v>
      </c>
      <c r="G781" s="140" t="s">
        <v>499</v>
      </c>
      <c r="H781" s="140" t="s">
        <v>71</v>
      </c>
      <c r="I781" s="140" t="s">
        <v>23</v>
      </c>
      <c r="J781" s="140" t="s">
        <v>346</v>
      </c>
      <c r="K781" s="140" t="s">
        <v>69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32</v>
      </c>
      <c r="W781">
        <v>3.32</v>
      </c>
      <c r="X781" t="s">
        <v>32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447</v>
      </c>
      <c r="B782" s="141" t="s">
        <v>163</v>
      </c>
      <c r="C782" s="140">
        <v>40</v>
      </c>
      <c r="D782" s="140">
        <v>710</v>
      </c>
      <c r="E782" s="140" t="s">
        <v>448</v>
      </c>
      <c r="F782" s="140">
        <v>8923</v>
      </c>
      <c r="G782" s="140" t="s">
        <v>500</v>
      </c>
      <c r="H782" s="140" t="s">
        <v>72</v>
      </c>
      <c r="I782" s="140" t="s">
        <v>23</v>
      </c>
      <c r="J782" s="140" t="s">
        <v>339</v>
      </c>
      <c r="K782" s="140" t="s">
        <v>69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32</v>
      </c>
      <c r="W782">
        <v>3.32</v>
      </c>
      <c r="X782" t="s">
        <v>32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447</v>
      </c>
      <c r="B783" s="141" t="s">
        <v>163</v>
      </c>
      <c r="C783" s="140">
        <v>40</v>
      </c>
      <c r="D783" s="140">
        <v>710</v>
      </c>
      <c r="E783" s="140" t="s">
        <v>448</v>
      </c>
      <c r="F783" s="140">
        <v>8931</v>
      </c>
      <c r="G783" s="140" t="s">
        <v>501</v>
      </c>
      <c r="H783" s="140" t="s">
        <v>74</v>
      </c>
      <c r="I783" s="140" t="s">
        <v>23</v>
      </c>
      <c r="J783" s="140" t="s">
        <v>348</v>
      </c>
      <c r="K783" s="140" t="s">
        <v>69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32</v>
      </c>
      <c r="W783">
        <v>3.32</v>
      </c>
      <c r="X783" t="s">
        <v>32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447</v>
      </c>
      <c r="B784" s="141" t="s">
        <v>163</v>
      </c>
      <c r="C784" s="140">
        <v>40</v>
      </c>
      <c r="D784" s="140">
        <v>710</v>
      </c>
      <c r="E784" s="140" t="s">
        <v>448</v>
      </c>
      <c r="F784" s="140">
        <v>8933</v>
      </c>
      <c r="G784" s="140" t="s">
        <v>502</v>
      </c>
      <c r="H784" s="140" t="s">
        <v>73</v>
      </c>
      <c r="I784" s="140" t="s">
        <v>23</v>
      </c>
      <c r="J784" s="140" t="s">
        <v>344</v>
      </c>
      <c r="K784" s="140" t="s">
        <v>69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32</v>
      </c>
      <c r="W784">
        <v>3.32</v>
      </c>
      <c r="X784" t="s">
        <v>32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447</v>
      </c>
      <c r="B785" s="141" t="s">
        <v>163</v>
      </c>
      <c r="C785" s="140">
        <v>40</v>
      </c>
      <c r="D785" s="140">
        <v>710</v>
      </c>
      <c r="E785" s="140" t="s">
        <v>448</v>
      </c>
      <c r="F785" s="140">
        <v>22346</v>
      </c>
      <c r="G785" s="140" t="s">
        <v>503</v>
      </c>
      <c r="H785" s="140" t="s">
        <v>152</v>
      </c>
      <c r="I785" s="140" t="s">
        <v>147</v>
      </c>
      <c r="J785" s="140" t="s">
        <v>504</v>
      </c>
      <c r="K785" s="140" t="s">
        <v>505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32</v>
      </c>
      <c r="W785">
        <v>9.49</v>
      </c>
      <c r="X785" t="s">
        <v>32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447</v>
      </c>
      <c r="B786" s="141" t="s">
        <v>163</v>
      </c>
      <c r="C786" s="140">
        <v>40</v>
      </c>
      <c r="D786" s="140">
        <v>710</v>
      </c>
      <c r="E786" s="140" t="s">
        <v>448</v>
      </c>
      <c r="F786" s="140">
        <v>16009</v>
      </c>
      <c r="G786" s="140" t="s">
        <v>506</v>
      </c>
      <c r="H786" s="140" t="s">
        <v>150</v>
      </c>
      <c r="I786" s="140" t="s">
        <v>147</v>
      </c>
      <c r="J786" s="140" t="s">
        <v>507</v>
      </c>
      <c r="K786" s="140" t="s">
        <v>508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32</v>
      </c>
      <c r="W786">
        <v>1.99</v>
      </c>
      <c r="X786" t="s">
        <v>32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447</v>
      </c>
      <c r="B787" s="141" t="s">
        <v>163</v>
      </c>
      <c r="C787" s="140">
        <v>40</v>
      </c>
      <c r="D787" s="140">
        <v>710</v>
      </c>
      <c r="E787" s="140" t="s">
        <v>448</v>
      </c>
      <c r="F787" s="140">
        <v>16722</v>
      </c>
      <c r="G787" s="140" t="s">
        <v>509</v>
      </c>
      <c r="H787" s="140" t="s">
        <v>150</v>
      </c>
      <c r="I787" s="140" t="s">
        <v>147</v>
      </c>
      <c r="J787" s="140" t="s">
        <v>510</v>
      </c>
      <c r="K787" s="140" t="s">
        <v>508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32</v>
      </c>
      <c r="W787">
        <v>1.99</v>
      </c>
      <c r="X787" t="s">
        <v>32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447</v>
      </c>
      <c r="B788" s="141" t="s">
        <v>163</v>
      </c>
      <c r="C788" s="140">
        <v>40</v>
      </c>
      <c r="D788" s="140">
        <v>710</v>
      </c>
      <c r="E788" s="140" t="s">
        <v>448</v>
      </c>
      <c r="F788" s="140">
        <v>21363</v>
      </c>
      <c r="G788" s="140" t="s">
        <v>511</v>
      </c>
      <c r="H788" s="140" t="s">
        <v>150</v>
      </c>
      <c r="I788" s="140" t="s">
        <v>147</v>
      </c>
      <c r="J788" s="140" t="s">
        <v>512</v>
      </c>
      <c r="K788" s="140" t="s">
        <v>508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32</v>
      </c>
      <c r="W788">
        <v>1.99</v>
      </c>
      <c r="X788" t="s">
        <v>32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513</v>
      </c>
      <c r="B789" s="141" t="s">
        <v>164</v>
      </c>
      <c r="C789" s="140">
        <v>72400</v>
      </c>
      <c r="D789" s="140">
        <v>724009</v>
      </c>
      <c r="E789" s="140" t="s">
        <v>514</v>
      </c>
      <c r="F789" s="140">
        <v>772</v>
      </c>
      <c r="G789" s="140" t="s">
        <v>338</v>
      </c>
      <c r="H789" s="140" t="s">
        <v>115</v>
      </c>
      <c r="I789" s="140" t="s">
        <v>23</v>
      </c>
      <c r="J789" s="140" t="s">
        <v>339</v>
      </c>
      <c r="K789" s="140" t="s">
        <v>340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32</v>
      </c>
      <c r="W789">
        <v>207</v>
      </c>
      <c r="X789" t="s">
        <v>32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513</v>
      </c>
      <c r="B790" s="141" t="s">
        <v>164</v>
      </c>
      <c r="C790" s="140">
        <v>72400</v>
      </c>
      <c r="D790" s="140">
        <v>724009</v>
      </c>
      <c r="E790" s="140" t="s">
        <v>514</v>
      </c>
      <c r="F790" s="140">
        <v>2243</v>
      </c>
      <c r="G790" s="140" t="s">
        <v>341</v>
      </c>
      <c r="H790" s="140" t="s">
        <v>115</v>
      </c>
      <c r="I790" s="140" t="s">
        <v>23</v>
      </c>
      <c r="J790" s="140" t="s">
        <v>342</v>
      </c>
      <c r="K790" s="140" t="s">
        <v>340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32</v>
      </c>
      <c r="W790">
        <v>207</v>
      </c>
      <c r="X790" t="s">
        <v>32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513</v>
      </c>
      <c r="B791" s="141" t="s">
        <v>164</v>
      </c>
      <c r="C791" s="140">
        <v>72400</v>
      </c>
      <c r="D791" s="140">
        <v>724009</v>
      </c>
      <c r="E791" s="140" t="s">
        <v>514</v>
      </c>
      <c r="F791" s="140">
        <v>2248</v>
      </c>
      <c r="G791" s="140" t="s">
        <v>343</v>
      </c>
      <c r="H791" s="140" t="s">
        <v>115</v>
      </c>
      <c r="I791" s="140" t="s">
        <v>23</v>
      </c>
      <c r="J791" s="140" t="s">
        <v>344</v>
      </c>
      <c r="K791" s="140" t="s">
        <v>340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32</v>
      </c>
      <c r="W791">
        <v>207</v>
      </c>
      <c r="X791" t="s">
        <v>32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513</v>
      </c>
      <c r="B792" s="141" t="s">
        <v>164</v>
      </c>
      <c r="C792" s="140">
        <v>72400</v>
      </c>
      <c r="D792" s="140">
        <v>724009</v>
      </c>
      <c r="E792" s="140" t="s">
        <v>514</v>
      </c>
      <c r="F792" s="140">
        <v>2250</v>
      </c>
      <c r="G792" s="140" t="s">
        <v>345</v>
      </c>
      <c r="H792" s="140" t="s">
        <v>115</v>
      </c>
      <c r="I792" s="140" t="s">
        <v>23</v>
      </c>
      <c r="J792" s="140" t="s">
        <v>346</v>
      </c>
      <c r="K792" s="140" t="s">
        <v>340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32</v>
      </c>
      <c r="W792">
        <v>207</v>
      </c>
      <c r="X792" t="s">
        <v>32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513</v>
      </c>
      <c r="B793" s="141" t="s">
        <v>164</v>
      </c>
      <c r="C793" s="140">
        <v>72400</v>
      </c>
      <c r="D793" s="140">
        <v>724009</v>
      </c>
      <c r="E793" s="140" t="s">
        <v>514</v>
      </c>
      <c r="F793" s="140">
        <v>7431</v>
      </c>
      <c r="G793" s="140" t="s">
        <v>347</v>
      </c>
      <c r="H793" s="140" t="s">
        <v>115</v>
      </c>
      <c r="I793" s="140" t="s">
        <v>23</v>
      </c>
      <c r="J793" s="140" t="s">
        <v>348</v>
      </c>
      <c r="K793" s="140" t="s">
        <v>340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32</v>
      </c>
      <c r="W793">
        <v>207</v>
      </c>
      <c r="X793" t="s">
        <v>32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513</v>
      </c>
      <c r="B794" s="141" t="s">
        <v>164</v>
      </c>
      <c r="C794" s="140">
        <v>72400</v>
      </c>
      <c r="D794" s="140">
        <v>724009</v>
      </c>
      <c r="E794" s="140" t="s">
        <v>514</v>
      </c>
      <c r="F794" s="140">
        <v>9442</v>
      </c>
      <c r="G794" s="140" t="s">
        <v>349</v>
      </c>
      <c r="H794" s="140" t="s">
        <v>115</v>
      </c>
      <c r="I794" s="140" t="s">
        <v>23</v>
      </c>
      <c r="J794" s="140" t="s">
        <v>350</v>
      </c>
      <c r="K794" s="140" t="s">
        <v>340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32</v>
      </c>
      <c r="W794">
        <v>207</v>
      </c>
      <c r="X794" t="s">
        <v>32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513</v>
      </c>
      <c r="B795" s="141" t="s">
        <v>164</v>
      </c>
      <c r="C795" s="140">
        <v>72400</v>
      </c>
      <c r="D795" s="140">
        <v>724009</v>
      </c>
      <c r="E795" s="140" t="s">
        <v>514</v>
      </c>
      <c r="F795" s="140">
        <v>15190</v>
      </c>
      <c r="G795" s="140" t="s">
        <v>351</v>
      </c>
      <c r="H795" s="140" t="s">
        <v>115</v>
      </c>
      <c r="I795" s="140" t="s">
        <v>23</v>
      </c>
      <c r="J795" s="140" t="s">
        <v>352</v>
      </c>
      <c r="K795" s="140" t="s">
        <v>340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32</v>
      </c>
      <c r="W795">
        <v>207</v>
      </c>
      <c r="X795" t="s">
        <v>32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513</v>
      </c>
      <c r="B796" s="141" t="s">
        <v>164</v>
      </c>
      <c r="C796" s="140">
        <v>72400</v>
      </c>
      <c r="D796" s="140">
        <v>724009</v>
      </c>
      <c r="E796" s="140" t="s">
        <v>514</v>
      </c>
      <c r="F796" s="140">
        <v>19228</v>
      </c>
      <c r="G796" s="140" t="s">
        <v>355</v>
      </c>
      <c r="H796" s="140" t="s">
        <v>159</v>
      </c>
      <c r="I796" s="140" t="s">
        <v>135</v>
      </c>
      <c r="J796" s="140" t="s">
        <v>354</v>
      </c>
      <c r="K796" s="140" t="s">
        <v>136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32</v>
      </c>
      <c r="W796">
        <v>7.29</v>
      </c>
      <c r="X796" t="s">
        <v>32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513</v>
      </c>
      <c r="B797" s="141" t="s">
        <v>164</v>
      </c>
      <c r="C797" s="140">
        <v>72400</v>
      </c>
      <c r="D797" s="140">
        <v>724009</v>
      </c>
      <c r="E797" s="140" t="s">
        <v>514</v>
      </c>
      <c r="F797" s="140">
        <v>19229</v>
      </c>
      <c r="G797" s="140" t="s">
        <v>356</v>
      </c>
      <c r="H797" s="140" t="s">
        <v>159</v>
      </c>
      <c r="I797" s="140" t="s">
        <v>135</v>
      </c>
      <c r="J797" s="140" t="s">
        <v>354</v>
      </c>
      <c r="K797" s="140" t="s">
        <v>136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32</v>
      </c>
      <c r="W797">
        <v>7.29</v>
      </c>
      <c r="X797" t="s">
        <v>32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513</v>
      </c>
      <c r="B798" s="141" t="s">
        <v>164</v>
      </c>
      <c r="C798" s="140">
        <v>72400</v>
      </c>
      <c r="D798" s="140">
        <v>724009</v>
      </c>
      <c r="E798" s="140" t="s">
        <v>514</v>
      </c>
      <c r="F798" s="140">
        <v>19231</v>
      </c>
      <c r="G798" s="140" t="s">
        <v>357</v>
      </c>
      <c r="H798" s="140" t="s">
        <v>159</v>
      </c>
      <c r="I798" s="140" t="s">
        <v>135</v>
      </c>
      <c r="J798" s="140" t="s">
        <v>358</v>
      </c>
      <c r="K798" s="140" t="s">
        <v>136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32</v>
      </c>
      <c r="W798">
        <v>7.29</v>
      </c>
      <c r="X798" t="s">
        <v>32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513</v>
      </c>
      <c r="B799" s="141" t="s">
        <v>164</v>
      </c>
      <c r="C799" s="140">
        <v>72400</v>
      </c>
      <c r="D799" s="140">
        <v>724009</v>
      </c>
      <c r="E799" s="140" t="s">
        <v>514</v>
      </c>
      <c r="F799" s="140">
        <v>21666</v>
      </c>
      <c r="G799" s="140" t="s">
        <v>359</v>
      </c>
      <c r="H799" s="140" t="s">
        <v>159</v>
      </c>
      <c r="I799" s="140" t="s">
        <v>135</v>
      </c>
      <c r="J799" s="140" t="s">
        <v>360</v>
      </c>
      <c r="K799" s="140" t="s">
        <v>136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32</v>
      </c>
      <c r="W799">
        <v>7.29</v>
      </c>
      <c r="X799" t="s">
        <v>32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513</v>
      </c>
      <c r="B800" s="141" t="s">
        <v>164</v>
      </c>
      <c r="C800" s="140">
        <v>72400</v>
      </c>
      <c r="D800" s="140">
        <v>724009</v>
      </c>
      <c r="E800" s="140" t="s">
        <v>514</v>
      </c>
      <c r="F800" s="140">
        <v>24306</v>
      </c>
      <c r="G800" s="140" t="s">
        <v>361</v>
      </c>
      <c r="H800" s="140" t="s">
        <v>159</v>
      </c>
      <c r="I800" s="140" t="s">
        <v>135</v>
      </c>
      <c r="J800" s="140" t="s">
        <v>362</v>
      </c>
      <c r="K800" s="140" t="s">
        <v>136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32</v>
      </c>
      <c r="W800">
        <v>7.29</v>
      </c>
      <c r="X800" t="s">
        <v>32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513</v>
      </c>
      <c r="B801" s="141" t="s">
        <v>164</v>
      </c>
      <c r="C801" s="140">
        <v>72400</v>
      </c>
      <c r="D801" s="140">
        <v>724009</v>
      </c>
      <c r="E801" s="140" t="s">
        <v>514</v>
      </c>
      <c r="F801" s="140">
        <v>14842</v>
      </c>
      <c r="G801" s="140" t="s">
        <v>363</v>
      </c>
      <c r="H801" s="140" t="s">
        <v>40</v>
      </c>
      <c r="I801" s="140" t="s">
        <v>23</v>
      </c>
      <c r="J801" s="140" t="s">
        <v>339</v>
      </c>
      <c r="K801" s="140" t="s">
        <v>38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32</v>
      </c>
      <c r="W801">
        <v>1.8</v>
      </c>
      <c r="X801" t="s">
        <v>32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513</v>
      </c>
      <c r="B802" s="141" t="s">
        <v>164</v>
      </c>
      <c r="C802" s="140">
        <v>72400</v>
      </c>
      <c r="D802" s="140">
        <v>724009</v>
      </c>
      <c r="E802" s="140" t="s">
        <v>514</v>
      </c>
      <c r="F802" s="140">
        <v>14844</v>
      </c>
      <c r="G802" s="140" t="s">
        <v>364</v>
      </c>
      <c r="H802" s="140" t="s">
        <v>39</v>
      </c>
      <c r="I802" s="140" t="s">
        <v>23</v>
      </c>
      <c r="J802" s="140" t="s">
        <v>342</v>
      </c>
      <c r="K802" s="140" t="s">
        <v>38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32</v>
      </c>
      <c r="W802">
        <v>1.8</v>
      </c>
      <c r="X802" t="s">
        <v>32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513</v>
      </c>
      <c r="B803" s="141" t="s">
        <v>164</v>
      </c>
      <c r="C803" s="140">
        <v>72400</v>
      </c>
      <c r="D803" s="140">
        <v>724009</v>
      </c>
      <c r="E803" s="140" t="s">
        <v>514</v>
      </c>
      <c r="F803" s="140">
        <v>9084</v>
      </c>
      <c r="G803" s="140" t="s">
        <v>365</v>
      </c>
      <c r="H803" s="140" t="s">
        <v>54</v>
      </c>
      <c r="I803" s="140" t="s">
        <v>23</v>
      </c>
      <c r="J803" s="140" t="s">
        <v>342</v>
      </c>
      <c r="K803" s="140" t="s">
        <v>53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32</v>
      </c>
      <c r="W803">
        <v>2.19</v>
      </c>
      <c r="X803" t="s">
        <v>32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513</v>
      </c>
      <c r="B804" s="141" t="s">
        <v>164</v>
      </c>
      <c r="C804" s="140">
        <v>72400</v>
      </c>
      <c r="D804" s="140">
        <v>724009</v>
      </c>
      <c r="E804" s="140" t="s">
        <v>514</v>
      </c>
      <c r="F804" s="140">
        <v>9085</v>
      </c>
      <c r="G804" s="140" t="s">
        <v>366</v>
      </c>
      <c r="H804" s="140" t="s">
        <v>55</v>
      </c>
      <c r="I804" s="140" t="s">
        <v>23</v>
      </c>
      <c r="J804" s="140" t="s">
        <v>346</v>
      </c>
      <c r="K804" s="140" t="s">
        <v>53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32</v>
      </c>
      <c r="W804">
        <v>2.08</v>
      </c>
      <c r="X804" t="s">
        <v>32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513</v>
      </c>
      <c r="B805" s="141" t="s">
        <v>164</v>
      </c>
      <c r="C805" s="140">
        <v>72400</v>
      </c>
      <c r="D805" s="140">
        <v>724009</v>
      </c>
      <c r="E805" s="140" t="s">
        <v>514</v>
      </c>
      <c r="F805" s="140">
        <v>9087</v>
      </c>
      <c r="G805" s="140" t="s">
        <v>367</v>
      </c>
      <c r="H805" s="140" t="s">
        <v>57</v>
      </c>
      <c r="I805" s="140" t="s">
        <v>23</v>
      </c>
      <c r="J805" s="140" t="s">
        <v>344</v>
      </c>
      <c r="K805" s="140" t="s">
        <v>53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32</v>
      </c>
      <c r="W805">
        <v>2.08</v>
      </c>
      <c r="X805" t="s">
        <v>32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513</v>
      </c>
      <c r="B806" s="141" t="s">
        <v>164</v>
      </c>
      <c r="C806" s="140">
        <v>72400</v>
      </c>
      <c r="D806" s="140">
        <v>724009</v>
      </c>
      <c r="E806" s="140" t="s">
        <v>514</v>
      </c>
      <c r="F806" s="140">
        <v>9089</v>
      </c>
      <c r="G806" s="140" t="s">
        <v>368</v>
      </c>
      <c r="H806" s="140" t="s">
        <v>58</v>
      </c>
      <c r="I806" s="140" t="s">
        <v>23</v>
      </c>
      <c r="J806" s="140" t="s">
        <v>348</v>
      </c>
      <c r="K806" s="140" t="s">
        <v>53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32</v>
      </c>
      <c r="W806">
        <v>2.08</v>
      </c>
      <c r="X806" t="s">
        <v>32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513</v>
      </c>
      <c r="B807" s="141" t="s">
        <v>164</v>
      </c>
      <c r="C807" s="140">
        <v>72400</v>
      </c>
      <c r="D807" s="140">
        <v>724009</v>
      </c>
      <c r="E807" s="140" t="s">
        <v>514</v>
      </c>
      <c r="F807" s="140">
        <v>9091</v>
      </c>
      <c r="G807" s="140" t="s">
        <v>369</v>
      </c>
      <c r="H807" s="140" t="s">
        <v>59</v>
      </c>
      <c r="I807" s="140" t="s">
        <v>23</v>
      </c>
      <c r="J807" s="140" t="s">
        <v>370</v>
      </c>
      <c r="K807" s="140" t="s">
        <v>53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32</v>
      </c>
      <c r="W807">
        <v>2.66</v>
      </c>
      <c r="X807" t="s">
        <v>32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513</v>
      </c>
      <c r="B808" s="141" t="s">
        <v>164</v>
      </c>
      <c r="C808" s="140">
        <v>72400</v>
      </c>
      <c r="D808" s="140">
        <v>724009</v>
      </c>
      <c r="E808" s="140" t="s">
        <v>514</v>
      </c>
      <c r="F808" s="140">
        <v>9092</v>
      </c>
      <c r="G808" s="140" t="s">
        <v>371</v>
      </c>
      <c r="H808" s="140" t="s">
        <v>59</v>
      </c>
      <c r="I808" s="140" t="s">
        <v>23</v>
      </c>
      <c r="J808" s="140" t="s">
        <v>372</v>
      </c>
      <c r="K808" s="140" t="s">
        <v>53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32</v>
      </c>
      <c r="W808">
        <v>2.66</v>
      </c>
      <c r="X808" t="s">
        <v>32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513</v>
      </c>
      <c r="B809" s="141" t="s">
        <v>164</v>
      </c>
      <c r="C809" s="140">
        <v>72400</v>
      </c>
      <c r="D809" s="140">
        <v>724009</v>
      </c>
      <c r="E809" s="140" t="s">
        <v>514</v>
      </c>
      <c r="F809" s="140">
        <v>9096</v>
      </c>
      <c r="G809" s="140" t="s">
        <v>374</v>
      </c>
      <c r="H809" s="140" t="s">
        <v>56</v>
      </c>
      <c r="I809" s="140" t="s">
        <v>23</v>
      </c>
      <c r="J809" s="140" t="s">
        <v>339</v>
      </c>
      <c r="K809" s="140" t="s">
        <v>53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32</v>
      </c>
      <c r="W809">
        <v>2.08</v>
      </c>
      <c r="X809" t="s">
        <v>32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513</v>
      </c>
      <c r="B810" s="141" t="s">
        <v>164</v>
      </c>
      <c r="C810" s="140">
        <v>72400</v>
      </c>
      <c r="D810" s="140">
        <v>724009</v>
      </c>
      <c r="E810" s="140" t="s">
        <v>514</v>
      </c>
      <c r="F810" s="140">
        <v>9274</v>
      </c>
      <c r="G810" s="140" t="s">
        <v>375</v>
      </c>
      <c r="H810" s="140" t="s">
        <v>56</v>
      </c>
      <c r="I810" s="140" t="s">
        <v>23</v>
      </c>
      <c r="J810" s="140" t="s">
        <v>352</v>
      </c>
      <c r="K810" s="140" t="s">
        <v>53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32</v>
      </c>
      <c r="W810">
        <v>2.08</v>
      </c>
      <c r="X810" t="s">
        <v>32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513</v>
      </c>
      <c r="B811" s="141" t="s">
        <v>164</v>
      </c>
      <c r="C811" s="140">
        <v>72400</v>
      </c>
      <c r="D811" s="140">
        <v>724009</v>
      </c>
      <c r="E811" s="140" t="s">
        <v>514</v>
      </c>
      <c r="F811" s="140">
        <v>2231</v>
      </c>
      <c r="G811" s="140" t="s">
        <v>469</v>
      </c>
      <c r="H811" s="140" t="s">
        <v>49</v>
      </c>
      <c r="I811" s="140" t="s">
        <v>23</v>
      </c>
      <c r="J811" s="140" t="s">
        <v>342</v>
      </c>
      <c r="K811" s="140" t="s">
        <v>470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32</v>
      </c>
      <c r="W811">
        <v>2.65</v>
      </c>
      <c r="X811" t="s">
        <v>32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513</v>
      </c>
      <c r="B812" s="141" t="s">
        <v>164</v>
      </c>
      <c r="C812" s="140">
        <v>72400</v>
      </c>
      <c r="D812" s="140">
        <v>724009</v>
      </c>
      <c r="E812" s="140" t="s">
        <v>514</v>
      </c>
      <c r="F812" s="140">
        <v>8411</v>
      </c>
      <c r="G812" s="140" t="s">
        <v>473</v>
      </c>
      <c r="H812" s="140" t="s">
        <v>89</v>
      </c>
      <c r="I812" s="140" t="s">
        <v>23</v>
      </c>
      <c r="J812" s="140" t="s">
        <v>342</v>
      </c>
      <c r="K812" s="140" t="s">
        <v>88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32</v>
      </c>
      <c r="W812">
        <v>4.16</v>
      </c>
      <c r="X812" t="s">
        <v>32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513</v>
      </c>
      <c r="B813" s="141" t="s">
        <v>164</v>
      </c>
      <c r="C813" s="140">
        <v>72400</v>
      </c>
      <c r="D813" s="140">
        <v>724009</v>
      </c>
      <c r="E813" s="140" t="s">
        <v>514</v>
      </c>
      <c r="F813" s="140">
        <v>8793</v>
      </c>
      <c r="G813" s="140" t="s">
        <v>476</v>
      </c>
      <c r="H813" s="140" t="s">
        <v>91</v>
      </c>
      <c r="I813" s="140" t="s">
        <v>23</v>
      </c>
      <c r="J813" s="140" t="s">
        <v>477</v>
      </c>
      <c r="K813" s="140" t="s">
        <v>88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32</v>
      </c>
      <c r="W813">
        <v>5.4</v>
      </c>
      <c r="X813" t="s">
        <v>32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513</v>
      </c>
      <c r="B814" s="141" t="s">
        <v>164</v>
      </c>
      <c r="C814" s="140">
        <v>72400</v>
      </c>
      <c r="D814" s="140">
        <v>724009</v>
      </c>
      <c r="E814" s="140" t="s">
        <v>514</v>
      </c>
      <c r="F814" s="140">
        <v>13065</v>
      </c>
      <c r="G814" s="140" t="s">
        <v>478</v>
      </c>
      <c r="H814" s="140" t="s">
        <v>91</v>
      </c>
      <c r="I814" s="140" t="s">
        <v>23</v>
      </c>
      <c r="J814" s="140" t="s">
        <v>479</v>
      </c>
      <c r="K814" s="140" t="s">
        <v>88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32</v>
      </c>
      <c r="W814">
        <v>5.4</v>
      </c>
      <c r="X814" t="s">
        <v>32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513</v>
      </c>
      <c r="B815" s="141" t="s">
        <v>164</v>
      </c>
      <c r="C815" s="140">
        <v>72400</v>
      </c>
      <c r="D815" s="140">
        <v>724009</v>
      </c>
      <c r="E815" s="140" t="s">
        <v>514</v>
      </c>
      <c r="F815" s="140">
        <v>253</v>
      </c>
      <c r="G815" s="140" t="s">
        <v>383</v>
      </c>
      <c r="H815" s="140" t="s">
        <v>80</v>
      </c>
      <c r="I815" s="140" t="s">
        <v>23</v>
      </c>
      <c r="J815" s="140" t="s">
        <v>348</v>
      </c>
      <c r="K815" s="140" t="s">
        <v>75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32</v>
      </c>
      <c r="W815">
        <v>3.98</v>
      </c>
      <c r="X815" t="s">
        <v>32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513</v>
      </c>
      <c r="B816" s="141" t="s">
        <v>164</v>
      </c>
      <c r="C816" s="140">
        <v>72400</v>
      </c>
      <c r="D816" s="140">
        <v>724009</v>
      </c>
      <c r="E816" s="140" t="s">
        <v>514</v>
      </c>
      <c r="F816" s="140">
        <v>2132</v>
      </c>
      <c r="G816" s="140" t="s">
        <v>384</v>
      </c>
      <c r="H816" s="140" t="s">
        <v>77</v>
      </c>
      <c r="I816" s="140" t="s">
        <v>23</v>
      </c>
      <c r="J816" s="140" t="s">
        <v>342</v>
      </c>
      <c r="K816" s="140" t="s">
        <v>75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32</v>
      </c>
      <c r="W816">
        <v>3.98</v>
      </c>
      <c r="X816" t="s">
        <v>32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513</v>
      </c>
      <c r="B817" s="141" t="s">
        <v>164</v>
      </c>
      <c r="C817" s="140">
        <v>72400</v>
      </c>
      <c r="D817" s="140">
        <v>724009</v>
      </c>
      <c r="E817" s="140" t="s">
        <v>514</v>
      </c>
      <c r="F817" s="140">
        <v>2585</v>
      </c>
      <c r="G817" s="140" t="s">
        <v>480</v>
      </c>
      <c r="H817" s="140" t="s">
        <v>87</v>
      </c>
      <c r="I817" s="140" t="s">
        <v>23</v>
      </c>
      <c r="J817" s="140" t="s">
        <v>342</v>
      </c>
      <c r="K817" s="140" t="s">
        <v>75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32</v>
      </c>
      <c r="W817">
        <v>3.8</v>
      </c>
      <c r="X817" t="s">
        <v>32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513</v>
      </c>
      <c r="B818" s="141" t="s">
        <v>164</v>
      </c>
      <c r="C818" s="140">
        <v>72400</v>
      </c>
      <c r="D818" s="140">
        <v>724009</v>
      </c>
      <c r="E818" s="140" t="s">
        <v>514</v>
      </c>
      <c r="F818" s="140">
        <v>7703</v>
      </c>
      <c r="G818" s="140" t="s">
        <v>481</v>
      </c>
      <c r="H818" s="140" t="s">
        <v>79</v>
      </c>
      <c r="I818" s="140" t="s">
        <v>23</v>
      </c>
      <c r="J818" s="140" t="s">
        <v>339</v>
      </c>
      <c r="K818" s="140" t="s">
        <v>75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32</v>
      </c>
      <c r="W818">
        <v>3.98</v>
      </c>
      <c r="X818" t="s">
        <v>32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513</v>
      </c>
      <c r="B819" s="141" t="s">
        <v>164</v>
      </c>
      <c r="C819" s="140">
        <v>72400</v>
      </c>
      <c r="D819" s="140">
        <v>724009</v>
      </c>
      <c r="E819" s="140" t="s">
        <v>514</v>
      </c>
      <c r="F819" s="140">
        <v>11593</v>
      </c>
      <c r="G819" s="140" t="s">
        <v>482</v>
      </c>
      <c r="H819" s="140" t="s">
        <v>87</v>
      </c>
      <c r="I819" s="140" t="s">
        <v>23</v>
      </c>
      <c r="J819" s="140" t="s">
        <v>339</v>
      </c>
      <c r="K819" s="140" t="s">
        <v>75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32</v>
      </c>
      <c r="W819">
        <v>3.8</v>
      </c>
      <c r="X819" t="s">
        <v>32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513</v>
      </c>
      <c r="B820" s="141" t="s">
        <v>164</v>
      </c>
      <c r="C820" s="140">
        <v>72400</v>
      </c>
      <c r="D820" s="140">
        <v>724009</v>
      </c>
      <c r="E820" s="140" t="s">
        <v>514</v>
      </c>
      <c r="F820" s="140">
        <v>13486</v>
      </c>
      <c r="G820" s="140" t="s">
        <v>385</v>
      </c>
      <c r="H820" s="140" t="s">
        <v>141</v>
      </c>
      <c r="I820" s="140" t="s">
        <v>135</v>
      </c>
      <c r="J820" s="140" t="s">
        <v>386</v>
      </c>
      <c r="K820" s="140" t="s">
        <v>75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32</v>
      </c>
      <c r="W820">
        <v>5.49</v>
      </c>
      <c r="X820" t="s">
        <v>32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513</v>
      </c>
      <c r="B821" s="141" t="s">
        <v>164</v>
      </c>
      <c r="C821" s="140">
        <v>72400</v>
      </c>
      <c r="D821" s="140">
        <v>724009</v>
      </c>
      <c r="E821" s="140" t="s">
        <v>514</v>
      </c>
      <c r="F821" s="140">
        <v>19164</v>
      </c>
      <c r="G821" s="140" t="s">
        <v>483</v>
      </c>
      <c r="H821" s="140" t="s">
        <v>83</v>
      </c>
      <c r="I821" s="140" t="s">
        <v>23</v>
      </c>
      <c r="J821" s="140" t="s">
        <v>342</v>
      </c>
      <c r="K821" s="140" t="s">
        <v>75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32</v>
      </c>
      <c r="W821">
        <v>3.1</v>
      </c>
      <c r="X821" t="s">
        <v>32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513</v>
      </c>
      <c r="B822" s="141" t="s">
        <v>164</v>
      </c>
      <c r="C822" s="140">
        <v>72400</v>
      </c>
      <c r="D822" s="140">
        <v>724009</v>
      </c>
      <c r="E822" s="140" t="s">
        <v>514</v>
      </c>
      <c r="F822" s="140">
        <v>22200</v>
      </c>
      <c r="G822" s="140" t="s">
        <v>388</v>
      </c>
      <c r="H822" s="140" t="s">
        <v>82</v>
      </c>
      <c r="I822" s="140" t="s">
        <v>23</v>
      </c>
      <c r="J822" s="140" t="s">
        <v>370</v>
      </c>
      <c r="K822" s="140" t="s">
        <v>75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32</v>
      </c>
      <c r="W822">
        <v>6.65</v>
      </c>
      <c r="X822" t="s">
        <v>32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513</v>
      </c>
      <c r="B823" s="141" t="s">
        <v>164</v>
      </c>
      <c r="C823" s="140">
        <v>72400</v>
      </c>
      <c r="D823" s="140">
        <v>724009</v>
      </c>
      <c r="E823" s="140" t="s">
        <v>514</v>
      </c>
      <c r="F823" s="140">
        <v>7945</v>
      </c>
      <c r="G823" s="140" t="s">
        <v>484</v>
      </c>
      <c r="H823" s="140" t="s">
        <v>108</v>
      </c>
      <c r="I823" s="140" t="s">
        <v>23</v>
      </c>
      <c r="J823" s="140" t="s">
        <v>339</v>
      </c>
      <c r="K823" s="140" t="s">
        <v>106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32</v>
      </c>
      <c r="W823">
        <v>7.03</v>
      </c>
      <c r="X823" t="s">
        <v>32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513</v>
      </c>
      <c r="B824" s="141" t="s">
        <v>164</v>
      </c>
      <c r="C824" s="140">
        <v>72400</v>
      </c>
      <c r="D824" s="140">
        <v>724009</v>
      </c>
      <c r="E824" s="140" t="s">
        <v>514</v>
      </c>
      <c r="F824" s="140">
        <v>7947</v>
      </c>
      <c r="G824" s="140" t="s">
        <v>485</v>
      </c>
      <c r="H824" s="140" t="s">
        <v>107</v>
      </c>
      <c r="I824" s="140" t="s">
        <v>23</v>
      </c>
      <c r="J824" s="140" t="s">
        <v>342</v>
      </c>
      <c r="K824" s="140" t="s">
        <v>106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32</v>
      </c>
      <c r="W824">
        <v>7.03</v>
      </c>
      <c r="X824" t="s">
        <v>32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513</v>
      </c>
      <c r="B825" s="141" t="s">
        <v>164</v>
      </c>
      <c r="C825" s="140">
        <v>72400</v>
      </c>
      <c r="D825" s="140">
        <v>724009</v>
      </c>
      <c r="E825" s="140" t="s">
        <v>514</v>
      </c>
      <c r="F825" s="140">
        <v>4293</v>
      </c>
      <c r="G825" s="140" t="s">
        <v>486</v>
      </c>
      <c r="H825" s="140" t="s">
        <v>35</v>
      </c>
      <c r="I825" s="140" t="s">
        <v>23</v>
      </c>
      <c r="J825" s="140" t="s">
        <v>392</v>
      </c>
      <c r="K825" s="140" t="s">
        <v>24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32</v>
      </c>
      <c r="W825">
        <v>1.42</v>
      </c>
      <c r="X825" t="s">
        <v>32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513</v>
      </c>
      <c r="B826" s="141" t="s">
        <v>164</v>
      </c>
      <c r="C826" s="140">
        <v>72400</v>
      </c>
      <c r="D826" s="140">
        <v>724009</v>
      </c>
      <c r="E826" s="140" t="s">
        <v>514</v>
      </c>
      <c r="F826" s="140">
        <v>18152</v>
      </c>
      <c r="G826" s="140" t="s">
        <v>393</v>
      </c>
      <c r="H826" s="140" t="s">
        <v>26</v>
      </c>
      <c r="I826" s="140" t="s">
        <v>23</v>
      </c>
      <c r="J826" s="140" t="s">
        <v>342</v>
      </c>
      <c r="K826" s="140" t="s">
        <v>24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32</v>
      </c>
      <c r="W826">
        <v>1.42</v>
      </c>
      <c r="X826" t="s">
        <v>32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513</v>
      </c>
      <c r="B827" s="141" t="s">
        <v>164</v>
      </c>
      <c r="C827" s="140">
        <v>72400</v>
      </c>
      <c r="D827" s="140">
        <v>724009</v>
      </c>
      <c r="E827" s="140" t="s">
        <v>514</v>
      </c>
      <c r="F827" s="140">
        <v>18266</v>
      </c>
      <c r="G827" s="140" t="s">
        <v>394</v>
      </c>
      <c r="H827" s="140" t="s">
        <v>35</v>
      </c>
      <c r="I827" s="140" t="s">
        <v>23</v>
      </c>
      <c r="J827" s="140" t="s">
        <v>339</v>
      </c>
      <c r="K827" s="140" t="s">
        <v>24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32</v>
      </c>
      <c r="W827">
        <v>1.42</v>
      </c>
      <c r="X827" t="s">
        <v>32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513</v>
      </c>
      <c r="B828" s="141" t="s">
        <v>164</v>
      </c>
      <c r="C828" s="140">
        <v>72400</v>
      </c>
      <c r="D828" s="140">
        <v>724009</v>
      </c>
      <c r="E828" s="140" t="s">
        <v>514</v>
      </c>
      <c r="F828" s="140">
        <v>18267</v>
      </c>
      <c r="G828" s="140" t="s">
        <v>424</v>
      </c>
      <c r="H828" s="140" t="s">
        <v>36</v>
      </c>
      <c r="I828" s="140" t="s">
        <v>23</v>
      </c>
      <c r="J828" s="140" t="s">
        <v>344</v>
      </c>
      <c r="K828" s="140" t="s">
        <v>24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32</v>
      </c>
      <c r="W828">
        <v>1.42</v>
      </c>
      <c r="X828" t="s">
        <v>32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513</v>
      </c>
      <c r="B829" s="141" t="s">
        <v>164</v>
      </c>
      <c r="C829" s="140">
        <v>72400</v>
      </c>
      <c r="D829" s="140">
        <v>724009</v>
      </c>
      <c r="E829" s="140" t="s">
        <v>514</v>
      </c>
      <c r="F829" s="140">
        <v>18268</v>
      </c>
      <c r="G829" s="140" t="s">
        <v>395</v>
      </c>
      <c r="H829" s="140" t="s">
        <v>37</v>
      </c>
      <c r="I829" s="140" t="s">
        <v>23</v>
      </c>
      <c r="J829" s="140" t="s">
        <v>348</v>
      </c>
      <c r="K829" s="140" t="s">
        <v>24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32</v>
      </c>
      <c r="W829">
        <v>1.42</v>
      </c>
      <c r="X829" t="s">
        <v>32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513</v>
      </c>
      <c r="B830" s="141" t="s">
        <v>164</v>
      </c>
      <c r="C830" s="140">
        <v>72400</v>
      </c>
      <c r="D830" s="140">
        <v>724009</v>
      </c>
      <c r="E830" s="140" t="s">
        <v>514</v>
      </c>
      <c r="F830" s="140">
        <v>19321</v>
      </c>
      <c r="G830" s="140" t="s">
        <v>487</v>
      </c>
      <c r="H830" s="140" t="s">
        <v>34</v>
      </c>
      <c r="I830" s="140" t="s">
        <v>23</v>
      </c>
      <c r="J830" s="140" t="s">
        <v>488</v>
      </c>
      <c r="K830" s="140" t="s">
        <v>24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32</v>
      </c>
      <c r="W830">
        <v>1.42</v>
      </c>
      <c r="X830" t="s">
        <v>32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513</v>
      </c>
      <c r="B831" s="141" t="s">
        <v>164</v>
      </c>
      <c r="C831" s="140">
        <v>72400</v>
      </c>
      <c r="D831" s="140">
        <v>724009</v>
      </c>
      <c r="E831" s="140" t="s">
        <v>514</v>
      </c>
      <c r="F831" s="140">
        <v>22259</v>
      </c>
      <c r="G831" s="140" t="s">
        <v>489</v>
      </c>
      <c r="H831" s="140" t="s">
        <v>37</v>
      </c>
      <c r="I831" s="140" t="s">
        <v>23</v>
      </c>
      <c r="J831" s="140" t="s">
        <v>426</v>
      </c>
      <c r="K831" s="140" t="s">
        <v>24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32</v>
      </c>
      <c r="W831">
        <v>1.42</v>
      </c>
      <c r="X831" t="s">
        <v>32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513</v>
      </c>
      <c r="B832" s="141" t="s">
        <v>164</v>
      </c>
      <c r="C832" s="140">
        <v>72400</v>
      </c>
      <c r="D832" s="140">
        <v>724009</v>
      </c>
      <c r="E832" s="140" t="s">
        <v>514</v>
      </c>
      <c r="F832" s="140">
        <v>503</v>
      </c>
      <c r="G832" s="140" t="s">
        <v>397</v>
      </c>
      <c r="H832" s="140" t="s">
        <v>98</v>
      </c>
      <c r="I832" s="140" t="s">
        <v>23</v>
      </c>
      <c r="J832" s="140" t="s">
        <v>348</v>
      </c>
      <c r="K832" s="140" t="s">
        <v>92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32</v>
      </c>
      <c r="W832">
        <v>4.82</v>
      </c>
      <c r="X832" t="s">
        <v>32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513</v>
      </c>
      <c r="B833" s="141" t="s">
        <v>164</v>
      </c>
      <c r="C833" s="140">
        <v>72400</v>
      </c>
      <c r="D833" s="140">
        <v>724009</v>
      </c>
      <c r="E833" s="140" t="s">
        <v>514</v>
      </c>
      <c r="F833" s="140">
        <v>504</v>
      </c>
      <c r="G833" s="140" t="s">
        <v>398</v>
      </c>
      <c r="H833" s="140" t="s">
        <v>95</v>
      </c>
      <c r="I833" s="140" t="s">
        <v>23</v>
      </c>
      <c r="J833" s="140" t="s">
        <v>339</v>
      </c>
      <c r="K833" s="140" t="s">
        <v>92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32</v>
      </c>
      <c r="W833">
        <v>5.41</v>
      </c>
      <c r="X833" t="s">
        <v>32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513</v>
      </c>
      <c r="B834" s="141" t="s">
        <v>164</v>
      </c>
      <c r="C834" s="140">
        <v>72400</v>
      </c>
      <c r="D834" s="140">
        <v>724009</v>
      </c>
      <c r="E834" s="140" t="s">
        <v>514</v>
      </c>
      <c r="F834" s="140">
        <v>1166</v>
      </c>
      <c r="G834" s="140" t="s">
        <v>425</v>
      </c>
      <c r="H834" s="140" t="s">
        <v>98</v>
      </c>
      <c r="I834" s="140" t="s">
        <v>23</v>
      </c>
      <c r="J834" s="140" t="s">
        <v>426</v>
      </c>
      <c r="K834" s="140" t="s">
        <v>92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32</v>
      </c>
      <c r="W834">
        <v>4.82</v>
      </c>
      <c r="X834" t="s">
        <v>32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513</v>
      </c>
      <c r="B835" s="141" t="s">
        <v>164</v>
      </c>
      <c r="C835" s="140">
        <v>72400</v>
      </c>
      <c r="D835" s="140">
        <v>724009</v>
      </c>
      <c r="E835" s="140" t="s">
        <v>514</v>
      </c>
      <c r="F835" s="140">
        <v>2349</v>
      </c>
      <c r="G835" s="140" t="s">
        <v>399</v>
      </c>
      <c r="H835" s="140" t="s">
        <v>93</v>
      </c>
      <c r="I835" s="140" t="s">
        <v>23</v>
      </c>
      <c r="J835" s="140" t="s">
        <v>342</v>
      </c>
      <c r="K835" s="140" t="s">
        <v>92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32</v>
      </c>
      <c r="W835">
        <v>6.14</v>
      </c>
      <c r="X835" t="s">
        <v>32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513</v>
      </c>
      <c r="B836" s="141" t="s">
        <v>164</v>
      </c>
      <c r="C836" s="140">
        <v>72400</v>
      </c>
      <c r="D836" s="140">
        <v>724009</v>
      </c>
      <c r="E836" s="140" t="s">
        <v>514</v>
      </c>
      <c r="F836" s="140">
        <v>2350</v>
      </c>
      <c r="G836" s="140" t="s">
        <v>400</v>
      </c>
      <c r="H836" s="140" t="s">
        <v>97</v>
      </c>
      <c r="I836" s="140" t="s">
        <v>23</v>
      </c>
      <c r="J836" s="140" t="s">
        <v>344</v>
      </c>
      <c r="K836" s="140" t="s">
        <v>92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32</v>
      </c>
      <c r="W836">
        <v>5.0199999999999996</v>
      </c>
      <c r="X836" t="s">
        <v>32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513</v>
      </c>
      <c r="B837" s="141" t="s">
        <v>164</v>
      </c>
      <c r="C837" s="140">
        <v>72400</v>
      </c>
      <c r="D837" s="140">
        <v>724009</v>
      </c>
      <c r="E837" s="140" t="s">
        <v>514</v>
      </c>
      <c r="F837" s="140">
        <v>2353</v>
      </c>
      <c r="G837" s="140" t="s">
        <v>401</v>
      </c>
      <c r="H837" s="140" t="s">
        <v>100</v>
      </c>
      <c r="I837" s="140" t="s">
        <v>23</v>
      </c>
      <c r="J837" s="140" t="s">
        <v>346</v>
      </c>
      <c r="K837" s="140" t="s">
        <v>92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32</v>
      </c>
      <c r="W837">
        <v>6.14</v>
      </c>
      <c r="X837" t="s">
        <v>32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513</v>
      </c>
      <c r="B838" s="141" t="s">
        <v>164</v>
      </c>
      <c r="C838" s="140">
        <v>72400</v>
      </c>
      <c r="D838" s="140">
        <v>724009</v>
      </c>
      <c r="E838" s="140" t="s">
        <v>514</v>
      </c>
      <c r="F838" s="140">
        <v>2357</v>
      </c>
      <c r="G838" s="140" t="s">
        <v>402</v>
      </c>
      <c r="H838" s="140" t="s">
        <v>99</v>
      </c>
      <c r="I838" s="140" t="s">
        <v>23</v>
      </c>
      <c r="J838" s="140" t="s">
        <v>380</v>
      </c>
      <c r="K838" s="140" t="s">
        <v>92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32</v>
      </c>
      <c r="W838">
        <v>4.55</v>
      </c>
      <c r="X838" t="s">
        <v>32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513</v>
      </c>
      <c r="B839" s="141" t="s">
        <v>164</v>
      </c>
      <c r="C839" s="140">
        <v>72400</v>
      </c>
      <c r="D839" s="140">
        <v>724009</v>
      </c>
      <c r="E839" s="140" t="s">
        <v>514</v>
      </c>
      <c r="F839" s="140">
        <v>4409</v>
      </c>
      <c r="G839" s="140" t="s">
        <v>427</v>
      </c>
      <c r="H839" s="140" t="s">
        <v>95</v>
      </c>
      <c r="I839" s="140" t="s">
        <v>23</v>
      </c>
      <c r="J839" s="140" t="s">
        <v>350</v>
      </c>
      <c r="K839" s="140" t="s">
        <v>92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32</v>
      </c>
      <c r="W839">
        <v>5.41</v>
      </c>
      <c r="X839" t="s">
        <v>32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513</v>
      </c>
      <c r="B840" s="141" t="s">
        <v>164</v>
      </c>
      <c r="C840" s="140">
        <v>72400</v>
      </c>
      <c r="D840" s="140">
        <v>724009</v>
      </c>
      <c r="E840" s="140" t="s">
        <v>514</v>
      </c>
      <c r="F840" s="140">
        <v>9276</v>
      </c>
      <c r="G840" s="140" t="s">
        <v>403</v>
      </c>
      <c r="H840" s="140" t="s">
        <v>95</v>
      </c>
      <c r="I840" s="140" t="s">
        <v>23</v>
      </c>
      <c r="J840" s="140" t="s">
        <v>352</v>
      </c>
      <c r="K840" s="140" t="s">
        <v>92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32</v>
      </c>
      <c r="W840">
        <v>5.41</v>
      </c>
      <c r="X840" t="s">
        <v>32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513</v>
      </c>
      <c r="B841" s="141" t="s">
        <v>164</v>
      </c>
      <c r="C841" s="140">
        <v>72400</v>
      </c>
      <c r="D841" s="140">
        <v>724009</v>
      </c>
      <c r="E841" s="140" t="s">
        <v>514</v>
      </c>
      <c r="F841" s="140">
        <v>25700</v>
      </c>
      <c r="G841" s="140" t="s">
        <v>404</v>
      </c>
      <c r="H841" s="140" t="s">
        <v>142</v>
      </c>
      <c r="I841" s="140" t="s">
        <v>135</v>
      </c>
      <c r="J841" s="140" t="s">
        <v>386</v>
      </c>
      <c r="K841" s="140" t="s">
        <v>92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32</v>
      </c>
      <c r="W841">
        <v>9.4145000000000003</v>
      </c>
      <c r="X841" t="s">
        <v>32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513</v>
      </c>
      <c r="B842" s="141" t="s">
        <v>164</v>
      </c>
      <c r="C842" s="140">
        <v>72400</v>
      </c>
      <c r="D842" s="140">
        <v>724009</v>
      </c>
      <c r="E842" s="140" t="s">
        <v>514</v>
      </c>
      <c r="F842" s="140">
        <v>18137</v>
      </c>
      <c r="G842" s="140" t="s">
        <v>515</v>
      </c>
      <c r="H842" s="140" t="s">
        <v>110</v>
      </c>
      <c r="I842" s="140" t="s">
        <v>23</v>
      </c>
      <c r="J842" s="140" t="s">
        <v>342</v>
      </c>
      <c r="K842" s="140" t="s">
        <v>112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32</v>
      </c>
      <c r="W842">
        <v>7.97</v>
      </c>
      <c r="X842" t="s">
        <v>32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513</v>
      </c>
      <c r="B843" s="141" t="s">
        <v>164</v>
      </c>
      <c r="C843" s="140">
        <v>72400</v>
      </c>
      <c r="D843" s="140">
        <v>724009</v>
      </c>
      <c r="E843" s="140" t="s">
        <v>514</v>
      </c>
      <c r="F843" s="140">
        <v>18341</v>
      </c>
      <c r="G843" s="140" t="s">
        <v>516</v>
      </c>
      <c r="H843" s="140" t="s">
        <v>111</v>
      </c>
      <c r="I843" s="140" t="s">
        <v>23</v>
      </c>
      <c r="J843" s="140" t="s">
        <v>339</v>
      </c>
      <c r="K843" s="140" t="s">
        <v>112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32</v>
      </c>
      <c r="W843">
        <v>7.97</v>
      </c>
      <c r="X843" t="s">
        <v>32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513</v>
      </c>
      <c r="B844" s="141" t="s">
        <v>164</v>
      </c>
      <c r="C844" s="140">
        <v>72400</v>
      </c>
      <c r="D844" s="140">
        <v>724009</v>
      </c>
      <c r="E844" s="140" t="s">
        <v>514</v>
      </c>
      <c r="F844" s="140">
        <v>7977</v>
      </c>
      <c r="G844" s="140" t="s">
        <v>405</v>
      </c>
      <c r="H844" s="140" t="s">
        <v>126</v>
      </c>
      <c r="I844" s="140" t="s">
        <v>122</v>
      </c>
      <c r="J844" s="140" t="s">
        <v>406</v>
      </c>
      <c r="K844" s="140" t="s">
        <v>65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32</v>
      </c>
      <c r="W844">
        <v>4.2699999999999996</v>
      </c>
      <c r="X844" t="s">
        <v>32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513</v>
      </c>
      <c r="B845" s="141" t="s">
        <v>164</v>
      </c>
      <c r="C845" s="140">
        <v>72400</v>
      </c>
      <c r="D845" s="140">
        <v>724009</v>
      </c>
      <c r="E845" s="140" t="s">
        <v>514</v>
      </c>
      <c r="F845" s="140">
        <v>7979</v>
      </c>
      <c r="G845" s="140" t="s">
        <v>407</v>
      </c>
      <c r="H845" s="140" t="s">
        <v>126</v>
      </c>
      <c r="I845" s="140" t="s">
        <v>122</v>
      </c>
      <c r="J845" s="140" t="s">
        <v>408</v>
      </c>
      <c r="K845" s="140" t="s">
        <v>65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32</v>
      </c>
      <c r="W845">
        <v>4.2699999999999996</v>
      </c>
      <c r="X845" t="s">
        <v>32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513</v>
      </c>
      <c r="B846" s="141" t="s">
        <v>164</v>
      </c>
      <c r="C846" s="140">
        <v>72400</v>
      </c>
      <c r="D846" s="140">
        <v>724009</v>
      </c>
      <c r="E846" s="140" t="s">
        <v>514</v>
      </c>
      <c r="F846" s="140">
        <v>7980</v>
      </c>
      <c r="G846" s="140" t="s">
        <v>409</v>
      </c>
      <c r="H846" s="140" t="s">
        <v>126</v>
      </c>
      <c r="I846" s="140" t="s">
        <v>122</v>
      </c>
      <c r="J846" s="140" t="s">
        <v>410</v>
      </c>
      <c r="K846" s="140" t="s">
        <v>65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32</v>
      </c>
      <c r="W846">
        <v>4.2699999999999996</v>
      </c>
      <c r="X846" t="s">
        <v>32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513</v>
      </c>
      <c r="B847" s="141" t="s">
        <v>164</v>
      </c>
      <c r="C847" s="140">
        <v>72400</v>
      </c>
      <c r="D847" s="140">
        <v>724009</v>
      </c>
      <c r="E847" s="140" t="s">
        <v>514</v>
      </c>
      <c r="F847" s="140">
        <v>7981</v>
      </c>
      <c r="G847" s="140" t="s">
        <v>411</v>
      </c>
      <c r="H847" s="140" t="s">
        <v>126</v>
      </c>
      <c r="I847" s="140" t="s">
        <v>122</v>
      </c>
      <c r="J847" s="140" t="s">
        <v>412</v>
      </c>
      <c r="K847" s="140" t="s">
        <v>65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32</v>
      </c>
      <c r="W847">
        <v>4.2699999999999996</v>
      </c>
      <c r="X847" t="s">
        <v>32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513</v>
      </c>
      <c r="B848" s="141" t="s">
        <v>164</v>
      </c>
      <c r="C848" s="140">
        <v>72400</v>
      </c>
      <c r="D848" s="140">
        <v>724009</v>
      </c>
      <c r="E848" s="140" t="s">
        <v>514</v>
      </c>
      <c r="F848" s="140">
        <v>7982</v>
      </c>
      <c r="G848" s="140" t="s">
        <v>413</v>
      </c>
      <c r="H848" s="140" t="s">
        <v>126</v>
      </c>
      <c r="I848" s="140" t="s">
        <v>122</v>
      </c>
      <c r="J848" s="140" t="s">
        <v>414</v>
      </c>
      <c r="K848" s="140" t="s">
        <v>65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32</v>
      </c>
      <c r="W848">
        <v>4.2699999999999996</v>
      </c>
      <c r="X848" t="s">
        <v>32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513</v>
      </c>
      <c r="B849" s="141" t="s">
        <v>164</v>
      </c>
      <c r="C849" s="140">
        <v>72400</v>
      </c>
      <c r="D849" s="140">
        <v>724009</v>
      </c>
      <c r="E849" s="140" t="s">
        <v>514</v>
      </c>
      <c r="F849" s="140">
        <v>7983</v>
      </c>
      <c r="G849" s="140" t="s">
        <v>415</v>
      </c>
      <c r="H849" s="140" t="s">
        <v>126</v>
      </c>
      <c r="I849" s="140" t="s">
        <v>122</v>
      </c>
      <c r="J849" s="140" t="s">
        <v>416</v>
      </c>
      <c r="K849" s="140" t="s">
        <v>65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32</v>
      </c>
      <c r="W849">
        <v>4.2699999999999996</v>
      </c>
      <c r="X849" t="s">
        <v>32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513</v>
      </c>
      <c r="B850" s="141" t="s">
        <v>164</v>
      </c>
      <c r="C850" s="140">
        <v>72400</v>
      </c>
      <c r="D850" s="140">
        <v>724009</v>
      </c>
      <c r="E850" s="140" t="s">
        <v>514</v>
      </c>
      <c r="F850" s="140">
        <v>7985</v>
      </c>
      <c r="G850" s="140" t="s">
        <v>417</v>
      </c>
      <c r="H850" s="140" t="s">
        <v>126</v>
      </c>
      <c r="I850" s="140" t="s">
        <v>122</v>
      </c>
      <c r="J850" s="140" t="s">
        <v>418</v>
      </c>
      <c r="K850" s="140" t="s">
        <v>65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32</v>
      </c>
      <c r="W850">
        <v>4.2699999999999996</v>
      </c>
      <c r="X850" t="s">
        <v>32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513</v>
      </c>
      <c r="B851" s="141" t="s">
        <v>164</v>
      </c>
      <c r="C851" s="140">
        <v>72400</v>
      </c>
      <c r="D851" s="140">
        <v>724009</v>
      </c>
      <c r="E851" s="140" t="s">
        <v>514</v>
      </c>
      <c r="F851" s="140">
        <v>8791</v>
      </c>
      <c r="G851" s="140" t="s">
        <v>491</v>
      </c>
      <c r="H851" s="140" t="s">
        <v>68</v>
      </c>
      <c r="I851" s="140" t="s">
        <v>23</v>
      </c>
      <c r="J851" s="140" t="s">
        <v>477</v>
      </c>
      <c r="K851" s="140" t="s">
        <v>65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32</v>
      </c>
      <c r="W851">
        <v>3.13</v>
      </c>
      <c r="X851" t="s">
        <v>32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513</v>
      </c>
      <c r="B852" s="141" t="s">
        <v>164</v>
      </c>
      <c r="C852" s="140">
        <v>72400</v>
      </c>
      <c r="D852" s="140">
        <v>724009</v>
      </c>
      <c r="E852" s="140" t="s">
        <v>514</v>
      </c>
      <c r="F852" s="140">
        <v>13061</v>
      </c>
      <c r="G852" s="140" t="s">
        <v>492</v>
      </c>
      <c r="H852" s="140" t="s">
        <v>68</v>
      </c>
      <c r="I852" s="140" t="s">
        <v>23</v>
      </c>
      <c r="J852" s="140" t="s">
        <v>479</v>
      </c>
      <c r="K852" s="140" t="s">
        <v>65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32</v>
      </c>
      <c r="W852">
        <v>3.13</v>
      </c>
      <c r="X852" t="s">
        <v>32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513</v>
      </c>
      <c r="B853" s="141" t="s">
        <v>164</v>
      </c>
      <c r="C853" s="140">
        <v>72400</v>
      </c>
      <c r="D853" s="140">
        <v>724009</v>
      </c>
      <c r="E853" s="140" t="s">
        <v>514</v>
      </c>
      <c r="F853" s="140">
        <v>23731</v>
      </c>
      <c r="G853" s="140" t="s">
        <v>496</v>
      </c>
      <c r="H853" s="140" t="s">
        <v>126</v>
      </c>
      <c r="I853" s="140" t="s">
        <v>122</v>
      </c>
      <c r="J853" s="140" t="s">
        <v>497</v>
      </c>
      <c r="K853" s="140" t="s">
        <v>65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32</v>
      </c>
      <c r="W853">
        <v>4.2699999999999996</v>
      </c>
      <c r="X853" t="s">
        <v>32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513</v>
      </c>
      <c r="B854" s="141" t="s">
        <v>164</v>
      </c>
      <c r="C854" s="140">
        <v>72400</v>
      </c>
      <c r="D854" s="140">
        <v>724009</v>
      </c>
      <c r="E854" s="140" t="s">
        <v>514</v>
      </c>
      <c r="F854" s="140">
        <v>8919</v>
      </c>
      <c r="G854" s="140" t="s">
        <v>498</v>
      </c>
      <c r="H854" s="140" t="s">
        <v>70</v>
      </c>
      <c r="I854" s="140" t="s">
        <v>23</v>
      </c>
      <c r="J854" s="140" t="s">
        <v>342</v>
      </c>
      <c r="K854" s="140" t="s">
        <v>69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32</v>
      </c>
      <c r="W854">
        <v>3.32</v>
      </c>
      <c r="X854" t="s">
        <v>32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513</v>
      </c>
      <c r="B855" s="141" t="s">
        <v>164</v>
      </c>
      <c r="C855" s="140">
        <v>72400</v>
      </c>
      <c r="D855" s="140">
        <v>724009</v>
      </c>
      <c r="E855" s="140" t="s">
        <v>514</v>
      </c>
      <c r="F855" s="140">
        <v>8921</v>
      </c>
      <c r="G855" s="140" t="s">
        <v>499</v>
      </c>
      <c r="H855" s="140" t="s">
        <v>71</v>
      </c>
      <c r="I855" s="140" t="s">
        <v>23</v>
      </c>
      <c r="J855" s="140" t="s">
        <v>346</v>
      </c>
      <c r="K855" s="140" t="s">
        <v>69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32</v>
      </c>
      <c r="W855">
        <v>3.32</v>
      </c>
      <c r="X855" t="s">
        <v>32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513</v>
      </c>
      <c r="B856" s="141" t="s">
        <v>164</v>
      </c>
      <c r="C856" s="140">
        <v>72400</v>
      </c>
      <c r="D856" s="140">
        <v>724009</v>
      </c>
      <c r="E856" s="140" t="s">
        <v>514</v>
      </c>
      <c r="F856" s="140">
        <v>8931</v>
      </c>
      <c r="G856" s="140" t="s">
        <v>501</v>
      </c>
      <c r="H856" s="140" t="s">
        <v>74</v>
      </c>
      <c r="I856" s="140" t="s">
        <v>23</v>
      </c>
      <c r="J856" s="140" t="s">
        <v>348</v>
      </c>
      <c r="K856" s="140" t="s">
        <v>69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32</v>
      </c>
      <c r="W856">
        <v>3.32</v>
      </c>
      <c r="X856" t="s">
        <v>32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513</v>
      </c>
      <c r="B857" s="141" t="s">
        <v>164</v>
      </c>
      <c r="C857" s="140">
        <v>72400</v>
      </c>
      <c r="D857" s="140">
        <v>724009</v>
      </c>
      <c r="E857" s="140" t="s">
        <v>514</v>
      </c>
      <c r="F857" s="140">
        <v>8933</v>
      </c>
      <c r="G857" s="140" t="s">
        <v>502</v>
      </c>
      <c r="H857" s="140" t="s">
        <v>73</v>
      </c>
      <c r="I857" s="140" t="s">
        <v>23</v>
      </c>
      <c r="J857" s="140" t="s">
        <v>344</v>
      </c>
      <c r="K857" s="140" t="s">
        <v>69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32</v>
      </c>
      <c r="W857">
        <v>3.32</v>
      </c>
      <c r="X857" t="s">
        <v>32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513</v>
      </c>
      <c r="B858" s="141" t="s">
        <v>164</v>
      </c>
      <c r="C858" s="140">
        <v>73400</v>
      </c>
      <c r="D858" s="140">
        <v>734004</v>
      </c>
      <c r="E858" s="140" t="s">
        <v>517</v>
      </c>
      <c r="F858" s="140">
        <v>772</v>
      </c>
      <c r="G858" s="140" t="s">
        <v>338</v>
      </c>
      <c r="H858" s="140" t="s">
        <v>115</v>
      </c>
      <c r="I858" s="140" t="s">
        <v>23</v>
      </c>
      <c r="J858" s="140" t="s">
        <v>339</v>
      </c>
      <c r="K858" s="140" t="s">
        <v>340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32</v>
      </c>
      <c r="W858">
        <v>207</v>
      </c>
      <c r="X858" t="s">
        <v>32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513</v>
      </c>
      <c r="B859" s="141" t="s">
        <v>164</v>
      </c>
      <c r="C859" s="140">
        <v>73400</v>
      </c>
      <c r="D859" s="140">
        <v>734004</v>
      </c>
      <c r="E859" s="140" t="s">
        <v>517</v>
      </c>
      <c r="F859" s="140">
        <v>2243</v>
      </c>
      <c r="G859" s="140" t="s">
        <v>341</v>
      </c>
      <c r="H859" s="140" t="s">
        <v>115</v>
      </c>
      <c r="I859" s="140" t="s">
        <v>23</v>
      </c>
      <c r="J859" s="140" t="s">
        <v>342</v>
      </c>
      <c r="K859" s="140" t="s">
        <v>340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32</v>
      </c>
      <c r="W859">
        <v>207</v>
      </c>
      <c r="X859" t="s">
        <v>32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513</v>
      </c>
      <c r="B860" s="141" t="s">
        <v>164</v>
      </c>
      <c r="C860" s="140">
        <v>73400</v>
      </c>
      <c r="D860" s="140">
        <v>734004</v>
      </c>
      <c r="E860" s="140" t="s">
        <v>517</v>
      </c>
      <c r="F860" s="140">
        <v>2248</v>
      </c>
      <c r="G860" s="140" t="s">
        <v>343</v>
      </c>
      <c r="H860" s="140" t="s">
        <v>115</v>
      </c>
      <c r="I860" s="140" t="s">
        <v>23</v>
      </c>
      <c r="J860" s="140" t="s">
        <v>344</v>
      </c>
      <c r="K860" s="140" t="s">
        <v>340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32</v>
      </c>
      <c r="W860">
        <v>207</v>
      </c>
      <c r="X860" t="s">
        <v>32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513</v>
      </c>
      <c r="B861" s="141" t="s">
        <v>164</v>
      </c>
      <c r="C861" s="140">
        <v>73400</v>
      </c>
      <c r="D861" s="140">
        <v>734004</v>
      </c>
      <c r="E861" s="140" t="s">
        <v>517</v>
      </c>
      <c r="F861" s="140">
        <v>2250</v>
      </c>
      <c r="G861" s="140" t="s">
        <v>345</v>
      </c>
      <c r="H861" s="140" t="s">
        <v>115</v>
      </c>
      <c r="I861" s="140" t="s">
        <v>23</v>
      </c>
      <c r="J861" s="140" t="s">
        <v>346</v>
      </c>
      <c r="K861" s="140" t="s">
        <v>340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32</v>
      </c>
      <c r="W861">
        <v>207</v>
      </c>
      <c r="X861" t="s">
        <v>32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513</v>
      </c>
      <c r="B862" s="141" t="s">
        <v>164</v>
      </c>
      <c r="C862" s="140">
        <v>73400</v>
      </c>
      <c r="D862" s="140">
        <v>734004</v>
      </c>
      <c r="E862" s="140" t="s">
        <v>517</v>
      </c>
      <c r="F862" s="140">
        <v>7431</v>
      </c>
      <c r="G862" s="140" t="s">
        <v>347</v>
      </c>
      <c r="H862" s="140" t="s">
        <v>115</v>
      </c>
      <c r="I862" s="140" t="s">
        <v>23</v>
      </c>
      <c r="J862" s="140" t="s">
        <v>348</v>
      </c>
      <c r="K862" s="140" t="s">
        <v>340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32</v>
      </c>
      <c r="W862">
        <v>207</v>
      </c>
      <c r="X862" t="s">
        <v>32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513</v>
      </c>
      <c r="B863" s="141" t="s">
        <v>164</v>
      </c>
      <c r="C863" s="140">
        <v>73400</v>
      </c>
      <c r="D863" s="140">
        <v>734004</v>
      </c>
      <c r="E863" s="140" t="s">
        <v>517</v>
      </c>
      <c r="F863" s="140">
        <v>9442</v>
      </c>
      <c r="G863" s="140" t="s">
        <v>349</v>
      </c>
      <c r="H863" s="140" t="s">
        <v>115</v>
      </c>
      <c r="I863" s="140" t="s">
        <v>23</v>
      </c>
      <c r="J863" s="140" t="s">
        <v>350</v>
      </c>
      <c r="K863" s="140" t="s">
        <v>340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32</v>
      </c>
      <c r="W863">
        <v>207</v>
      </c>
      <c r="X863" t="s">
        <v>32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513</v>
      </c>
      <c r="B864" s="141" t="s">
        <v>164</v>
      </c>
      <c r="C864" s="140">
        <v>73400</v>
      </c>
      <c r="D864" s="140">
        <v>734004</v>
      </c>
      <c r="E864" s="140" t="s">
        <v>517</v>
      </c>
      <c r="F864" s="140">
        <v>15190</v>
      </c>
      <c r="G864" s="140" t="s">
        <v>351</v>
      </c>
      <c r="H864" s="140" t="s">
        <v>115</v>
      </c>
      <c r="I864" s="140" t="s">
        <v>23</v>
      </c>
      <c r="J864" s="140" t="s">
        <v>352</v>
      </c>
      <c r="K864" s="140" t="s">
        <v>340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32</v>
      </c>
      <c r="W864">
        <v>207</v>
      </c>
      <c r="X864" t="s">
        <v>32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513</v>
      </c>
      <c r="B865" s="141" t="s">
        <v>164</v>
      </c>
      <c r="C865" s="140">
        <v>73400</v>
      </c>
      <c r="D865" s="140">
        <v>734004</v>
      </c>
      <c r="E865" s="140" t="s">
        <v>517</v>
      </c>
      <c r="F865" s="140">
        <v>19228</v>
      </c>
      <c r="G865" s="140" t="s">
        <v>355</v>
      </c>
      <c r="H865" s="140" t="s">
        <v>159</v>
      </c>
      <c r="I865" s="140" t="s">
        <v>135</v>
      </c>
      <c r="J865" s="140" t="s">
        <v>354</v>
      </c>
      <c r="K865" s="140" t="s">
        <v>136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32</v>
      </c>
      <c r="W865">
        <v>7.29</v>
      </c>
      <c r="X865" t="s">
        <v>32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513</v>
      </c>
      <c r="B866" s="141" t="s">
        <v>164</v>
      </c>
      <c r="C866" s="140">
        <v>73400</v>
      </c>
      <c r="D866" s="140">
        <v>734004</v>
      </c>
      <c r="E866" s="140" t="s">
        <v>517</v>
      </c>
      <c r="F866" s="140">
        <v>19229</v>
      </c>
      <c r="G866" s="140" t="s">
        <v>356</v>
      </c>
      <c r="H866" s="140" t="s">
        <v>159</v>
      </c>
      <c r="I866" s="140" t="s">
        <v>135</v>
      </c>
      <c r="J866" s="140" t="s">
        <v>354</v>
      </c>
      <c r="K866" s="140" t="s">
        <v>136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32</v>
      </c>
      <c r="W866">
        <v>7.29</v>
      </c>
      <c r="X866" t="s">
        <v>32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513</v>
      </c>
      <c r="B867" s="141" t="s">
        <v>164</v>
      </c>
      <c r="C867" s="140">
        <v>73400</v>
      </c>
      <c r="D867" s="140">
        <v>734004</v>
      </c>
      <c r="E867" s="140" t="s">
        <v>517</v>
      </c>
      <c r="F867" s="140">
        <v>19231</v>
      </c>
      <c r="G867" s="140" t="s">
        <v>357</v>
      </c>
      <c r="H867" s="140" t="s">
        <v>159</v>
      </c>
      <c r="I867" s="140" t="s">
        <v>135</v>
      </c>
      <c r="J867" s="140" t="s">
        <v>358</v>
      </c>
      <c r="K867" s="140" t="s">
        <v>136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32</v>
      </c>
      <c r="W867">
        <v>7.29</v>
      </c>
      <c r="X867" t="s">
        <v>32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513</v>
      </c>
      <c r="B868" s="141" t="s">
        <v>164</v>
      </c>
      <c r="C868" s="140">
        <v>73400</v>
      </c>
      <c r="D868" s="140">
        <v>734004</v>
      </c>
      <c r="E868" s="140" t="s">
        <v>517</v>
      </c>
      <c r="F868" s="140">
        <v>21666</v>
      </c>
      <c r="G868" s="140" t="s">
        <v>359</v>
      </c>
      <c r="H868" s="140" t="s">
        <v>159</v>
      </c>
      <c r="I868" s="140" t="s">
        <v>135</v>
      </c>
      <c r="J868" s="140" t="s">
        <v>360</v>
      </c>
      <c r="K868" s="140" t="s">
        <v>136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32</v>
      </c>
      <c r="W868">
        <v>7.29</v>
      </c>
      <c r="X868" t="s">
        <v>32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513</v>
      </c>
      <c r="B869" s="141" t="s">
        <v>164</v>
      </c>
      <c r="C869" s="140">
        <v>73400</v>
      </c>
      <c r="D869" s="140">
        <v>734004</v>
      </c>
      <c r="E869" s="140" t="s">
        <v>517</v>
      </c>
      <c r="F869" s="140">
        <v>24306</v>
      </c>
      <c r="G869" s="140" t="s">
        <v>361</v>
      </c>
      <c r="H869" s="140" t="s">
        <v>159</v>
      </c>
      <c r="I869" s="140" t="s">
        <v>135</v>
      </c>
      <c r="J869" s="140" t="s">
        <v>362</v>
      </c>
      <c r="K869" s="140" t="s">
        <v>136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32</v>
      </c>
      <c r="W869">
        <v>7.29</v>
      </c>
      <c r="X869" t="s">
        <v>32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513</v>
      </c>
      <c r="B870" s="141" t="s">
        <v>164</v>
      </c>
      <c r="C870" s="140">
        <v>73400</v>
      </c>
      <c r="D870" s="140">
        <v>734004</v>
      </c>
      <c r="E870" s="140" t="s">
        <v>517</v>
      </c>
      <c r="F870" s="140">
        <v>26607</v>
      </c>
      <c r="G870" s="140" t="s">
        <v>421</v>
      </c>
      <c r="H870" s="140" t="s">
        <v>159</v>
      </c>
      <c r="I870" s="140" t="s">
        <v>135</v>
      </c>
      <c r="J870" s="140" t="s">
        <v>422</v>
      </c>
      <c r="K870" s="140" t="s">
        <v>136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32</v>
      </c>
      <c r="W870">
        <v>7.29</v>
      </c>
      <c r="X870" t="s">
        <v>32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513</v>
      </c>
      <c r="B871" s="141" t="s">
        <v>164</v>
      </c>
      <c r="C871" s="140">
        <v>73400</v>
      </c>
      <c r="D871" s="140">
        <v>734004</v>
      </c>
      <c r="E871" s="140" t="s">
        <v>517</v>
      </c>
      <c r="F871" s="140">
        <v>14842</v>
      </c>
      <c r="G871" s="140" t="s">
        <v>363</v>
      </c>
      <c r="H871" s="140" t="s">
        <v>40</v>
      </c>
      <c r="I871" s="140" t="s">
        <v>23</v>
      </c>
      <c r="J871" s="140" t="s">
        <v>339</v>
      </c>
      <c r="K871" s="140" t="s">
        <v>38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32</v>
      </c>
      <c r="W871">
        <v>1.8</v>
      </c>
      <c r="X871" t="s">
        <v>32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513</v>
      </c>
      <c r="B872" s="141" t="s">
        <v>164</v>
      </c>
      <c r="C872" s="140">
        <v>73400</v>
      </c>
      <c r="D872" s="140">
        <v>734004</v>
      </c>
      <c r="E872" s="140" t="s">
        <v>517</v>
      </c>
      <c r="F872" s="140">
        <v>14844</v>
      </c>
      <c r="G872" s="140" t="s">
        <v>364</v>
      </c>
      <c r="H872" s="140" t="s">
        <v>39</v>
      </c>
      <c r="I872" s="140" t="s">
        <v>23</v>
      </c>
      <c r="J872" s="140" t="s">
        <v>342</v>
      </c>
      <c r="K872" s="140" t="s">
        <v>38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32</v>
      </c>
      <c r="W872">
        <v>1.8</v>
      </c>
      <c r="X872" t="s">
        <v>32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513</v>
      </c>
      <c r="B873" s="141" t="s">
        <v>164</v>
      </c>
      <c r="C873" s="140">
        <v>73400</v>
      </c>
      <c r="D873" s="140">
        <v>734004</v>
      </c>
      <c r="E873" s="140" t="s">
        <v>517</v>
      </c>
      <c r="F873" s="140">
        <v>19303</v>
      </c>
      <c r="G873" s="140" t="s">
        <v>452</v>
      </c>
      <c r="H873" s="140" t="s">
        <v>44</v>
      </c>
      <c r="I873" s="140" t="s">
        <v>23</v>
      </c>
      <c r="J873" s="140" t="s">
        <v>370</v>
      </c>
      <c r="K873" s="140" t="s">
        <v>38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32</v>
      </c>
      <c r="W873">
        <v>1.9</v>
      </c>
      <c r="X873" t="s">
        <v>32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513</v>
      </c>
      <c r="B874" s="141" t="s">
        <v>164</v>
      </c>
      <c r="C874" s="140">
        <v>73400</v>
      </c>
      <c r="D874" s="140">
        <v>734004</v>
      </c>
      <c r="E874" s="140" t="s">
        <v>517</v>
      </c>
      <c r="F874" s="140">
        <v>1164</v>
      </c>
      <c r="G874" s="140" t="s">
        <v>458</v>
      </c>
      <c r="H874" s="140" t="s">
        <v>58</v>
      </c>
      <c r="I874" s="140" t="s">
        <v>23</v>
      </c>
      <c r="J874" s="140" t="s">
        <v>426</v>
      </c>
      <c r="K874" s="140" t="s">
        <v>53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32</v>
      </c>
      <c r="W874">
        <v>2.08</v>
      </c>
      <c r="X874" t="s">
        <v>32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513</v>
      </c>
      <c r="B875" s="141" t="s">
        <v>164</v>
      </c>
      <c r="C875" s="140">
        <v>73400</v>
      </c>
      <c r="D875" s="140">
        <v>734004</v>
      </c>
      <c r="E875" s="140" t="s">
        <v>517</v>
      </c>
      <c r="F875" s="140">
        <v>9084</v>
      </c>
      <c r="G875" s="140" t="s">
        <v>365</v>
      </c>
      <c r="H875" s="140" t="s">
        <v>54</v>
      </c>
      <c r="I875" s="140" t="s">
        <v>23</v>
      </c>
      <c r="J875" s="140" t="s">
        <v>342</v>
      </c>
      <c r="K875" s="140" t="s">
        <v>53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32</v>
      </c>
      <c r="W875">
        <v>2.19</v>
      </c>
      <c r="X875" t="s">
        <v>32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513</v>
      </c>
      <c r="B876" s="141" t="s">
        <v>164</v>
      </c>
      <c r="C876" s="140">
        <v>73400</v>
      </c>
      <c r="D876" s="140">
        <v>734004</v>
      </c>
      <c r="E876" s="140" t="s">
        <v>517</v>
      </c>
      <c r="F876" s="140">
        <v>9085</v>
      </c>
      <c r="G876" s="140" t="s">
        <v>366</v>
      </c>
      <c r="H876" s="140" t="s">
        <v>55</v>
      </c>
      <c r="I876" s="140" t="s">
        <v>23</v>
      </c>
      <c r="J876" s="140" t="s">
        <v>346</v>
      </c>
      <c r="K876" s="140" t="s">
        <v>53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32</v>
      </c>
      <c r="W876">
        <v>2.08</v>
      </c>
      <c r="X876" t="s">
        <v>32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513</v>
      </c>
      <c r="B877" s="141" t="s">
        <v>164</v>
      </c>
      <c r="C877" s="140">
        <v>73400</v>
      </c>
      <c r="D877" s="140">
        <v>734004</v>
      </c>
      <c r="E877" s="140" t="s">
        <v>517</v>
      </c>
      <c r="F877" s="140">
        <v>9087</v>
      </c>
      <c r="G877" s="140" t="s">
        <v>367</v>
      </c>
      <c r="H877" s="140" t="s">
        <v>57</v>
      </c>
      <c r="I877" s="140" t="s">
        <v>23</v>
      </c>
      <c r="J877" s="140" t="s">
        <v>344</v>
      </c>
      <c r="K877" s="140" t="s">
        <v>53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32</v>
      </c>
      <c r="W877">
        <v>2.08</v>
      </c>
      <c r="X877" t="s">
        <v>32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513</v>
      </c>
      <c r="B878" s="141" t="s">
        <v>164</v>
      </c>
      <c r="C878" s="140">
        <v>73400</v>
      </c>
      <c r="D878" s="140">
        <v>734004</v>
      </c>
      <c r="E878" s="140" t="s">
        <v>517</v>
      </c>
      <c r="F878" s="140">
        <v>9089</v>
      </c>
      <c r="G878" s="140" t="s">
        <v>368</v>
      </c>
      <c r="H878" s="140" t="s">
        <v>58</v>
      </c>
      <c r="I878" s="140" t="s">
        <v>23</v>
      </c>
      <c r="J878" s="140" t="s">
        <v>348</v>
      </c>
      <c r="K878" s="140" t="s">
        <v>53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32</v>
      </c>
      <c r="W878">
        <v>2.08</v>
      </c>
      <c r="X878" t="s">
        <v>32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513</v>
      </c>
      <c r="B879" s="141" t="s">
        <v>164</v>
      </c>
      <c r="C879" s="140">
        <v>73400</v>
      </c>
      <c r="D879" s="140">
        <v>734004</v>
      </c>
      <c r="E879" s="140" t="s">
        <v>517</v>
      </c>
      <c r="F879" s="140">
        <v>9091</v>
      </c>
      <c r="G879" s="140" t="s">
        <v>369</v>
      </c>
      <c r="H879" s="140" t="s">
        <v>59</v>
      </c>
      <c r="I879" s="140" t="s">
        <v>23</v>
      </c>
      <c r="J879" s="140" t="s">
        <v>370</v>
      </c>
      <c r="K879" s="140" t="s">
        <v>53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32</v>
      </c>
      <c r="W879">
        <v>2.66</v>
      </c>
      <c r="X879" t="s">
        <v>32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513</v>
      </c>
      <c r="B880" s="141" t="s">
        <v>164</v>
      </c>
      <c r="C880" s="140">
        <v>73400</v>
      </c>
      <c r="D880" s="140">
        <v>734004</v>
      </c>
      <c r="E880" s="140" t="s">
        <v>517</v>
      </c>
      <c r="F880" s="140">
        <v>9092</v>
      </c>
      <c r="G880" s="140" t="s">
        <v>371</v>
      </c>
      <c r="H880" s="140" t="s">
        <v>59</v>
      </c>
      <c r="I880" s="140" t="s">
        <v>23</v>
      </c>
      <c r="J880" s="140" t="s">
        <v>372</v>
      </c>
      <c r="K880" s="140" t="s">
        <v>53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32</v>
      </c>
      <c r="W880">
        <v>2.66</v>
      </c>
      <c r="X880" t="s">
        <v>32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513</v>
      </c>
      <c r="B881" s="141" t="s">
        <v>164</v>
      </c>
      <c r="C881" s="140">
        <v>73400</v>
      </c>
      <c r="D881" s="140">
        <v>734004</v>
      </c>
      <c r="E881" s="140" t="s">
        <v>517</v>
      </c>
      <c r="F881" s="140">
        <v>9096</v>
      </c>
      <c r="G881" s="140" t="s">
        <v>374</v>
      </c>
      <c r="H881" s="140" t="s">
        <v>56</v>
      </c>
      <c r="I881" s="140" t="s">
        <v>23</v>
      </c>
      <c r="J881" s="140" t="s">
        <v>339</v>
      </c>
      <c r="K881" s="140" t="s">
        <v>53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32</v>
      </c>
      <c r="W881">
        <v>2.08</v>
      </c>
      <c r="X881" t="s">
        <v>32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513</v>
      </c>
      <c r="B882" s="141" t="s">
        <v>164</v>
      </c>
      <c r="C882" s="140">
        <v>73400</v>
      </c>
      <c r="D882" s="140">
        <v>734004</v>
      </c>
      <c r="E882" s="140" t="s">
        <v>517</v>
      </c>
      <c r="F882" s="140">
        <v>9274</v>
      </c>
      <c r="G882" s="140" t="s">
        <v>375</v>
      </c>
      <c r="H882" s="140" t="s">
        <v>56</v>
      </c>
      <c r="I882" s="140" t="s">
        <v>23</v>
      </c>
      <c r="J882" s="140" t="s">
        <v>352</v>
      </c>
      <c r="K882" s="140" t="s">
        <v>53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32</v>
      </c>
      <c r="W882">
        <v>2.08</v>
      </c>
      <c r="X882" t="s">
        <v>32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513</v>
      </c>
      <c r="B883" s="141" t="s">
        <v>164</v>
      </c>
      <c r="C883" s="140">
        <v>73400</v>
      </c>
      <c r="D883" s="140">
        <v>734004</v>
      </c>
      <c r="E883" s="140" t="s">
        <v>517</v>
      </c>
      <c r="F883" s="140">
        <v>2231</v>
      </c>
      <c r="G883" s="140" t="s">
        <v>469</v>
      </c>
      <c r="H883" s="140" t="s">
        <v>49</v>
      </c>
      <c r="I883" s="140" t="s">
        <v>23</v>
      </c>
      <c r="J883" s="140" t="s">
        <v>342</v>
      </c>
      <c r="K883" s="140" t="s">
        <v>470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32</v>
      </c>
      <c r="W883">
        <v>2.65</v>
      </c>
      <c r="X883" t="s">
        <v>32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513</v>
      </c>
      <c r="B884" s="141" t="s">
        <v>164</v>
      </c>
      <c r="C884" s="140">
        <v>73400</v>
      </c>
      <c r="D884" s="140">
        <v>734004</v>
      </c>
      <c r="E884" s="140" t="s">
        <v>517</v>
      </c>
      <c r="F884" s="140">
        <v>8411</v>
      </c>
      <c r="G884" s="140" t="s">
        <v>473</v>
      </c>
      <c r="H884" s="140" t="s">
        <v>89</v>
      </c>
      <c r="I884" s="140" t="s">
        <v>23</v>
      </c>
      <c r="J884" s="140" t="s">
        <v>342</v>
      </c>
      <c r="K884" s="140" t="s">
        <v>88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32</v>
      </c>
      <c r="W884">
        <v>4.16</v>
      </c>
      <c r="X884" t="s">
        <v>32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513</v>
      </c>
      <c r="B885" s="141" t="s">
        <v>164</v>
      </c>
      <c r="C885" s="140">
        <v>73400</v>
      </c>
      <c r="D885" s="140">
        <v>734004</v>
      </c>
      <c r="E885" s="140" t="s">
        <v>517</v>
      </c>
      <c r="F885" s="140">
        <v>8418</v>
      </c>
      <c r="G885" s="140" t="s">
        <v>475</v>
      </c>
      <c r="H885" s="140" t="s">
        <v>90</v>
      </c>
      <c r="I885" s="140" t="s">
        <v>23</v>
      </c>
      <c r="J885" s="140" t="s">
        <v>339</v>
      </c>
      <c r="K885" s="140" t="s">
        <v>88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32</v>
      </c>
      <c r="W885">
        <v>4.16</v>
      </c>
      <c r="X885" t="s">
        <v>32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513</v>
      </c>
      <c r="B886" s="141" t="s">
        <v>164</v>
      </c>
      <c r="C886" s="140">
        <v>73400</v>
      </c>
      <c r="D886" s="140">
        <v>734004</v>
      </c>
      <c r="E886" s="140" t="s">
        <v>517</v>
      </c>
      <c r="F886" s="140">
        <v>8793</v>
      </c>
      <c r="G886" s="140" t="s">
        <v>476</v>
      </c>
      <c r="H886" s="140" t="s">
        <v>91</v>
      </c>
      <c r="I886" s="140" t="s">
        <v>23</v>
      </c>
      <c r="J886" s="140" t="s">
        <v>477</v>
      </c>
      <c r="K886" s="140" t="s">
        <v>88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32</v>
      </c>
      <c r="W886">
        <v>5.4</v>
      </c>
      <c r="X886" t="s">
        <v>32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513</v>
      </c>
      <c r="B887" s="141" t="s">
        <v>164</v>
      </c>
      <c r="C887" s="140">
        <v>73400</v>
      </c>
      <c r="D887" s="140">
        <v>734004</v>
      </c>
      <c r="E887" s="140" t="s">
        <v>517</v>
      </c>
      <c r="F887" s="140">
        <v>28512</v>
      </c>
      <c r="G887" s="140" t="s">
        <v>423</v>
      </c>
      <c r="H887" s="140" t="s">
        <v>90</v>
      </c>
      <c r="I887" s="140" t="s">
        <v>23</v>
      </c>
      <c r="J887" s="140" t="s">
        <v>392</v>
      </c>
      <c r="K887" s="140" t="s">
        <v>88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32</v>
      </c>
      <c r="W887">
        <v>4.16</v>
      </c>
      <c r="X887" t="s">
        <v>32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513</v>
      </c>
      <c r="B888" s="141" t="s">
        <v>164</v>
      </c>
      <c r="C888" s="140">
        <v>73400</v>
      </c>
      <c r="D888" s="140">
        <v>734004</v>
      </c>
      <c r="E888" s="140" t="s">
        <v>517</v>
      </c>
      <c r="F888" s="140">
        <v>253</v>
      </c>
      <c r="G888" s="140" t="s">
        <v>383</v>
      </c>
      <c r="H888" s="140" t="s">
        <v>80</v>
      </c>
      <c r="I888" s="140" t="s">
        <v>23</v>
      </c>
      <c r="J888" s="140" t="s">
        <v>348</v>
      </c>
      <c r="K888" s="140" t="s">
        <v>75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32</v>
      </c>
      <c r="W888">
        <v>3.98</v>
      </c>
      <c r="X888" t="s">
        <v>32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513</v>
      </c>
      <c r="B889" s="141" t="s">
        <v>164</v>
      </c>
      <c r="C889" s="140">
        <v>73400</v>
      </c>
      <c r="D889" s="140">
        <v>734004</v>
      </c>
      <c r="E889" s="140" t="s">
        <v>517</v>
      </c>
      <c r="F889" s="140">
        <v>2132</v>
      </c>
      <c r="G889" s="140" t="s">
        <v>384</v>
      </c>
      <c r="H889" s="140" t="s">
        <v>77</v>
      </c>
      <c r="I889" s="140" t="s">
        <v>23</v>
      </c>
      <c r="J889" s="140" t="s">
        <v>342</v>
      </c>
      <c r="K889" s="140" t="s">
        <v>75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32</v>
      </c>
      <c r="W889">
        <v>3.98</v>
      </c>
      <c r="X889" t="s">
        <v>32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513</v>
      </c>
      <c r="B890" s="141" t="s">
        <v>164</v>
      </c>
      <c r="C890" s="140">
        <v>73400</v>
      </c>
      <c r="D890" s="140">
        <v>734004</v>
      </c>
      <c r="E890" s="140" t="s">
        <v>517</v>
      </c>
      <c r="F890" s="140">
        <v>2585</v>
      </c>
      <c r="G890" s="140" t="s">
        <v>480</v>
      </c>
      <c r="H890" s="140" t="s">
        <v>87</v>
      </c>
      <c r="I890" s="140" t="s">
        <v>23</v>
      </c>
      <c r="J890" s="140" t="s">
        <v>342</v>
      </c>
      <c r="K890" s="140" t="s">
        <v>75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32</v>
      </c>
      <c r="W890">
        <v>3.8</v>
      </c>
      <c r="X890" t="s">
        <v>32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513</v>
      </c>
      <c r="B891" s="141" t="s">
        <v>164</v>
      </c>
      <c r="C891" s="140">
        <v>73400</v>
      </c>
      <c r="D891" s="140">
        <v>734004</v>
      </c>
      <c r="E891" s="140" t="s">
        <v>517</v>
      </c>
      <c r="F891" s="140">
        <v>7703</v>
      </c>
      <c r="G891" s="140" t="s">
        <v>481</v>
      </c>
      <c r="H891" s="140" t="s">
        <v>79</v>
      </c>
      <c r="I891" s="140" t="s">
        <v>23</v>
      </c>
      <c r="J891" s="140" t="s">
        <v>339</v>
      </c>
      <c r="K891" s="140" t="s">
        <v>75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32</v>
      </c>
      <c r="W891">
        <v>3.98</v>
      </c>
      <c r="X891" t="s">
        <v>32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513</v>
      </c>
      <c r="B892" s="141" t="s">
        <v>164</v>
      </c>
      <c r="C892" s="140">
        <v>73400</v>
      </c>
      <c r="D892" s="140">
        <v>734004</v>
      </c>
      <c r="E892" s="140" t="s">
        <v>517</v>
      </c>
      <c r="F892" s="140">
        <v>11593</v>
      </c>
      <c r="G892" s="140" t="s">
        <v>482</v>
      </c>
      <c r="H892" s="140" t="s">
        <v>87</v>
      </c>
      <c r="I892" s="140" t="s">
        <v>23</v>
      </c>
      <c r="J892" s="140" t="s">
        <v>339</v>
      </c>
      <c r="K892" s="140" t="s">
        <v>75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32</v>
      </c>
      <c r="W892">
        <v>3.8</v>
      </c>
      <c r="X892" t="s">
        <v>32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513</v>
      </c>
      <c r="B893" s="141" t="s">
        <v>164</v>
      </c>
      <c r="C893" s="140">
        <v>73400</v>
      </c>
      <c r="D893" s="140">
        <v>734004</v>
      </c>
      <c r="E893" s="140" t="s">
        <v>517</v>
      </c>
      <c r="F893" s="140">
        <v>13486</v>
      </c>
      <c r="G893" s="140" t="s">
        <v>385</v>
      </c>
      <c r="H893" s="140" t="s">
        <v>141</v>
      </c>
      <c r="I893" s="140" t="s">
        <v>135</v>
      </c>
      <c r="J893" s="140" t="s">
        <v>386</v>
      </c>
      <c r="K893" s="140" t="s">
        <v>75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32</v>
      </c>
      <c r="W893">
        <v>5.49</v>
      </c>
      <c r="X893" t="s">
        <v>32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513</v>
      </c>
      <c r="B894" s="141" t="s">
        <v>164</v>
      </c>
      <c r="C894" s="140">
        <v>73400</v>
      </c>
      <c r="D894" s="140">
        <v>734004</v>
      </c>
      <c r="E894" s="140" t="s">
        <v>517</v>
      </c>
      <c r="F894" s="140">
        <v>19164</v>
      </c>
      <c r="G894" s="140" t="s">
        <v>483</v>
      </c>
      <c r="H894" s="140" t="s">
        <v>83</v>
      </c>
      <c r="I894" s="140" t="s">
        <v>23</v>
      </c>
      <c r="J894" s="140" t="s">
        <v>342</v>
      </c>
      <c r="K894" s="140" t="s">
        <v>75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32</v>
      </c>
      <c r="W894">
        <v>3.1</v>
      </c>
      <c r="X894" t="s">
        <v>32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513</v>
      </c>
      <c r="B895" s="141" t="s">
        <v>164</v>
      </c>
      <c r="C895" s="140">
        <v>73400</v>
      </c>
      <c r="D895" s="140">
        <v>734004</v>
      </c>
      <c r="E895" s="140" t="s">
        <v>517</v>
      </c>
      <c r="F895" s="140">
        <v>7945</v>
      </c>
      <c r="G895" s="140" t="s">
        <v>484</v>
      </c>
      <c r="H895" s="140" t="s">
        <v>108</v>
      </c>
      <c r="I895" s="140" t="s">
        <v>23</v>
      </c>
      <c r="J895" s="140" t="s">
        <v>339</v>
      </c>
      <c r="K895" s="140" t="s">
        <v>106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32</v>
      </c>
      <c r="W895">
        <v>7.03</v>
      </c>
      <c r="X895" t="s">
        <v>32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513</v>
      </c>
      <c r="B896" s="141" t="s">
        <v>164</v>
      </c>
      <c r="C896" s="140">
        <v>73400</v>
      </c>
      <c r="D896" s="140">
        <v>734004</v>
      </c>
      <c r="E896" s="140" t="s">
        <v>517</v>
      </c>
      <c r="F896" s="140">
        <v>7947</v>
      </c>
      <c r="G896" s="140" t="s">
        <v>485</v>
      </c>
      <c r="H896" s="140" t="s">
        <v>107</v>
      </c>
      <c r="I896" s="140" t="s">
        <v>23</v>
      </c>
      <c r="J896" s="140" t="s">
        <v>342</v>
      </c>
      <c r="K896" s="140" t="s">
        <v>106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32</v>
      </c>
      <c r="W896">
        <v>7.03</v>
      </c>
      <c r="X896" t="s">
        <v>32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513</v>
      </c>
      <c r="B897" s="141" t="s">
        <v>164</v>
      </c>
      <c r="C897" s="140">
        <v>73400</v>
      </c>
      <c r="D897" s="140">
        <v>734004</v>
      </c>
      <c r="E897" s="140" t="s">
        <v>517</v>
      </c>
      <c r="F897" s="140">
        <v>4293</v>
      </c>
      <c r="G897" s="140" t="s">
        <v>486</v>
      </c>
      <c r="H897" s="140" t="s">
        <v>35</v>
      </c>
      <c r="I897" s="140" t="s">
        <v>23</v>
      </c>
      <c r="J897" s="140" t="s">
        <v>392</v>
      </c>
      <c r="K897" s="140" t="s">
        <v>24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32</v>
      </c>
      <c r="W897">
        <v>1.42</v>
      </c>
      <c r="X897" t="s">
        <v>32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513</v>
      </c>
      <c r="B898" s="141" t="s">
        <v>164</v>
      </c>
      <c r="C898" s="140">
        <v>73400</v>
      </c>
      <c r="D898" s="140">
        <v>734004</v>
      </c>
      <c r="E898" s="140" t="s">
        <v>517</v>
      </c>
      <c r="F898" s="140">
        <v>18152</v>
      </c>
      <c r="G898" s="140" t="s">
        <v>393</v>
      </c>
      <c r="H898" s="140" t="s">
        <v>26</v>
      </c>
      <c r="I898" s="140" t="s">
        <v>23</v>
      </c>
      <c r="J898" s="140" t="s">
        <v>342</v>
      </c>
      <c r="K898" s="140" t="s">
        <v>24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32</v>
      </c>
      <c r="W898">
        <v>1.42</v>
      </c>
      <c r="X898" t="s">
        <v>32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513</v>
      </c>
      <c r="B899" s="141" t="s">
        <v>164</v>
      </c>
      <c r="C899" s="140">
        <v>73400</v>
      </c>
      <c r="D899" s="140">
        <v>734004</v>
      </c>
      <c r="E899" s="140" t="s">
        <v>517</v>
      </c>
      <c r="F899" s="140">
        <v>18266</v>
      </c>
      <c r="G899" s="140" t="s">
        <v>394</v>
      </c>
      <c r="H899" s="140" t="s">
        <v>35</v>
      </c>
      <c r="I899" s="140" t="s">
        <v>23</v>
      </c>
      <c r="J899" s="140" t="s">
        <v>339</v>
      </c>
      <c r="K899" s="140" t="s">
        <v>24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32</v>
      </c>
      <c r="W899">
        <v>1.42</v>
      </c>
      <c r="X899" t="s">
        <v>32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513</v>
      </c>
      <c r="B900" s="141" t="s">
        <v>164</v>
      </c>
      <c r="C900" s="140">
        <v>73400</v>
      </c>
      <c r="D900" s="140">
        <v>734004</v>
      </c>
      <c r="E900" s="140" t="s">
        <v>517</v>
      </c>
      <c r="F900" s="140">
        <v>18267</v>
      </c>
      <c r="G900" s="140" t="s">
        <v>424</v>
      </c>
      <c r="H900" s="140" t="s">
        <v>36</v>
      </c>
      <c r="I900" s="140" t="s">
        <v>23</v>
      </c>
      <c r="J900" s="140" t="s">
        <v>344</v>
      </c>
      <c r="K900" s="140" t="s">
        <v>24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32</v>
      </c>
      <c r="W900">
        <v>1.42</v>
      </c>
      <c r="X900" t="s">
        <v>32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513</v>
      </c>
      <c r="B901" s="141" t="s">
        <v>164</v>
      </c>
      <c r="C901" s="140">
        <v>73400</v>
      </c>
      <c r="D901" s="140">
        <v>734004</v>
      </c>
      <c r="E901" s="140" t="s">
        <v>517</v>
      </c>
      <c r="F901" s="140">
        <v>18268</v>
      </c>
      <c r="G901" s="140" t="s">
        <v>395</v>
      </c>
      <c r="H901" s="140" t="s">
        <v>37</v>
      </c>
      <c r="I901" s="140" t="s">
        <v>23</v>
      </c>
      <c r="J901" s="140" t="s">
        <v>348</v>
      </c>
      <c r="K901" s="140" t="s">
        <v>24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32</v>
      </c>
      <c r="W901">
        <v>1.42</v>
      </c>
      <c r="X901" t="s">
        <v>32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513</v>
      </c>
      <c r="B902" s="141" t="s">
        <v>164</v>
      </c>
      <c r="C902" s="140">
        <v>73400</v>
      </c>
      <c r="D902" s="140">
        <v>734004</v>
      </c>
      <c r="E902" s="140" t="s">
        <v>517</v>
      </c>
      <c r="F902" s="140">
        <v>19321</v>
      </c>
      <c r="G902" s="140" t="s">
        <v>487</v>
      </c>
      <c r="H902" s="140" t="s">
        <v>34</v>
      </c>
      <c r="I902" s="140" t="s">
        <v>23</v>
      </c>
      <c r="J902" s="140" t="s">
        <v>488</v>
      </c>
      <c r="K902" s="140" t="s">
        <v>24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32</v>
      </c>
      <c r="W902">
        <v>1.42</v>
      </c>
      <c r="X902" t="s">
        <v>32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513</v>
      </c>
      <c r="B903" s="141" t="s">
        <v>164</v>
      </c>
      <c r="C903" s="140">
        <v>73400</v>
      </c>
      <c r="D903" s="140">
        <v>734004</v>
      </c>
      <c r="E903" s="140" t="s">
        <v>517</v>
      </c>
      <c r="F903" s="140">
        <v>503</v>
      </c>
      <c r="G903" s="140" t="s">
        <v>397</v>
      </c>
      <c r="H903" s="140" t="s">
        <v>98</v>
      </c>
      <c r="I903" s="140" t="s">
        <v>23</v>
      </c>
      <c r="J903" s="140" t="s">
        <v>348</v>
      </c>
      <c r="K903" s="140" t="s">
        <v>92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32</v>
      </c>
      <c r="W903">
        <v>4.82</v>
      </c>
      <c r="X903" t="s">
        <v>32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513</v>
      </c>
      <c r="B904" s="141" t="s">
        <v>164</v>
      </c>
      <c r="C904" s="140">
        <v>73400</v>
      </c>
      <c r="D904" s="140">
        <v>734004</v>
      </c>
      <c r="E904" s="140" t="s">
        <v>517</v>
      </c>
      <c r="F904" s="140">
        <v>504</v>
      </c>
      <c r="G904" s="140" t="s">
        <v>398</v>
      </c>
      <c r="H904" s="140" t="s">
        <v>95</v>
      </c>
      <c r="I904" s="140" t="s">
        <v>23</v>
      </c>
      <c r="J904" s="140" t="s">
        <v>339</v>
      </c>
      <c r="K904" s="140" t="s">
        <v>92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32</v>
      </c>
      <c r="W904">
        <v>5.41</v>
      </c>
      <c r="X904" t="s">
        <v>32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513</v>
      </c>
      <c r="B905" s="141" t="s">
        <v>164</v>
      </c>
      <c r="C905" s="140">
        <v>73400</v>
      </c>
      <c r="D905" s="140">
        <v>734004</v>
      </c>
      <c r="E905" s="140" t="s">
        <v>517</v>
      </c>
      <c r="F905" s="140">
        <v>1166</v>
      </c>
      <c r="G905" s="140" t="s">
        <v>425</v>
      </c>
      <c r="H905" s="140" t="s">
        <v>98</v>
      </c>
      <c r="I905" s="140" t="s">
        <v>23</v>
      </c>
      <c r="J905" s="140" t="s">
        <v>426</v>
      </c>
      <c r="K905" s="140" t="s">
        <v>92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32</v>
      </c>
      <c r="W905">
        <v>4.82</v>
      </c>
      <c r="X905" t="s">
        <v>32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513</v>
      </c>
      <c r="B906" s="141" t="s">
        <v>164</v>
      </c>
      <c r="C906" s="140">
        <v>73400</v>
      </c>
      <c r="D906" s="140">
        <v>734004</v>
      </c>
      <c r="E906" s="140" t="s">
        <v>517</v>
      </c>
      <c r="F906" s="140">
        <v>2349</v>
      </c>
      <c r="G906" s="140" t="s">
        <v>399</v>
      </c>
      <c r="H906" s="140" t="s">
        <v>93</v>
      </c>
      <c r="I906" s="140" t="s">
        <v>23</v>
      </c>
      <c r="J906" s="140" t="s">
        <v>342</v>
      </c>
      <c r="K906" s="140" t="s">
        <v>92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32</v>
      </c>
      <c r="W906">
        <v>6.14</v>
      </c>
      <c r="X906" t="s">
        <v>32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513</v>
      </c>
      <c r="B907" s="141" t="s">
        <v>164</v>
      </c>
      <c r="C907" s="140">
        <v>73400</v>
      </c>
      <c r="D907" s="140">
        <v>734004</v>
      </c>
      <c r="E907" s="140" t="s">
        <v>517</v>
      </c>
      <c r="F907" s="140">
        <v>2350</v>
      </c>
      <c r="G907" s="140" t="s">
        <v>400</v>
      </c>
      <c r="H907" s="140" t="s">
        <v>97</v>
      </c>
      <c r="I907" s="140" t="s">
        <v>23</v>
      </c>
      <c r="J907" s="140" t="s">
        <v>344</v>
      </c>
      <c r="K907" s="140" t="s">
        <v>92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32</v>
      </c>
      <c r="W907">
        <v>5.0199999999999996</v>
      </c>
      <c r="X907" t="s">
        <v>32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513</v>
      </c>
      <c r="B908" s="141" t="s">
        <v>164</v>
      </c>
      <c r="C908" s="140">
        <v>73400</v>
      </c>
      <c r="D908" s="140">
        <v>734004</v>
      </c>
      <c r="E908" s="140" t="s">
        <v>517</v>
      </c>
      <c r="F908" s="140">
        <v>2353</v>
      </c>
      <c r="G908" s="140" t="s">
        <v>401</v>
      </c>
      <c r="H908" s="140" t="s">
        <v>100</v>
      </c>
      <c r="I908" s="140" t="s">
        <v>23</v>
      </c>
      <c r="J908" s="140" t="s">
        <v>346</v>
      </c>
      <c r="K908" s="140" t="s">
        <v>92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32</v>
      </c>
      <c r="W908">
        <v>6.14</v>
      </c>
      <c r="X908" t="s">
        <v>32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513</v>
      </c>
      <c r="B909" s="141" t="s">
        <v>164</v>
      </c>
      <c r="C909" s="140">
        <v>73400</v>
      </c>
      <c r="D909" s="140">
        <v>734004</v>
      </c>
      <c r="E909" s="140" t="s">
        <v>517</v>
      </c>
      <c r="F909" s="140">
        <v>2357</v>
      </c>
      <c r="G909" s="140" t="s">
        <v>402</v>
      </c>
      <c r="H909" s="140" t="s">
        <v>99</v>
      </c>
      <c r="I909" s="140" t="s">
        <v>23</v>
      </c>
      <c r="J909" s="140" t="s">
        <v>380</v>
      </c>
      <c r="K909" s="140" t="s">
        <v>92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32</v>
      </c>
      <c r="W909">
        <v>4.55</v>
      </c>
      <c r="X909" t="s">
        <v>32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513</v>
      </c>
      <c r="B910" s="141" t="s">
        <v>164</v>
      </c>
      <c r="C910" s="140">
        <v>73400</v>
      </c>
      <c r="D910" s="140">
        <v>734004</v>
      </c>
      <c r="E910" s="140" t="s">
        <v>517</v>
      </c>
      <c r="F910" s="140">
        <v>4409</v>
      </c>
      <c r="G910" s="140" t="s">
        <v>427</v>
      </c>
      <c r="H910" s="140" t="s">
        <v>95</v>
      </c>
      <c r="I910" s="140" t="s">
        <v>23</v>
      </c>
      <c r="J910" s="140" t="s">
        <v>350</v>
      </c>
      <c r="K910" s="140" t="s">
        <v>92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32</v>
      </c>
      <c r="W910">
        <v>5.41</v>
      </c>
      <c r="X910" t="s">
        <v>32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513</v>
      </c>
      <c r="B911" s="141" t="s">
        <v>164</v>
      </c>
      <c r="C911" s="140">
        <v>73400</v>
      </c>
      <c r="D911" s="140">
        <v>734004</v>
      </c>
      <c r="E911" s="140" t="s">
        <v>517</v>
      </c>
      <c r="F911" s="140">
        <v>9276</v>
      </c>
      <c r="G911" s="140" t="s">
        <v>403</v>
      </c>
      <c r="H911" s="140" t="s">
        <v>95</v>
      </c>
      <c r="I911" s="140" t="s">
        <v>23</v>
      </c>
      <c r="J911" s="140" t="s">
        <v>352</v>
      </c>
      <c r="K911" s="140" t="s">
        <v>92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32</v>
      </c>
      <c r="W911">
        <v>5.41</v>
      </c>
      <c r="X911" t="s">
        <v>32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513</v>
      </c>
      <c r="B912" s="141" t="s">
        <v>164</v>
      </c>
      <c r="C912" s="140">
        <v>73400</v>
      </c>
      <c r="D912" s="140">
        <v>734004</v>
      </c>
      <c r="E912" s="140" t="s">
        <v>517</v>
      </c>
      <c r="F912" s="140">
        <v>25700</v>
      </c>
      <c r="G912" s="140" t="s">
        <v>404</v>
      </c>
      <c r="H912" s="140" t="s">
        <v>142</v>
      </c>
      <c r="I912" s="140" t="s">
        <v>135</v>
      </c>
      <c r="J912" s="140" t="s">
        <v>386</v>
      </c>
      <c r="K912" s="140" t="s">
        <v>92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32</v>
      </c>
      <c r="W912">
        <v>9.4145000000000003</v>
      </c>
      <c r="X912" t="s">
        <v>32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513</v>
      </c>
      <c r="B913" s="141" t="s">
        <v>164</v>
      </c>
      <c r="C913" s="140">
        <v>73400</v>
      </c>
      <c r="D913" s="140">
        <v>734004</v>
      </c>
      <c r="E913" s="140" t="s">
        <v>517</v>
      </c>
      <c r="F913" s="140">
        <v>18137</v>
      </c>
      <c r="G913" s="140" t="s">
        <v>515</v>
      </c>
      <c r="H913" s="140" t="s">
        <v>110</v>
      </c>
      <c r="I913" s="140" t="s">
        <v>23</v>
      </c>
      <c r="J913" s="140" t="s">
        <v>342</v>
      </c>
      <c r="K913" s="140" t="s">
        <v>112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32</v>
      </c>
      <c r="W913">
        <v>7.97</v>
      </c>
      <c r="X913" t="s">
        <v>32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513</v>
      </c>
      <c r="B914" s="141" t="s">
        <v>164</v>
      </c>
      <c r="C914" s="140">
        <v>73400</v>
      </c>
      <c r="D914" s="140">
        <v>734004</v>
      </c>
      <c r="E914" s="140" t="s">
        <v>517</v>
      </c>
      <c r="F914" s="140">
        <v>18341</v>
      </c>
      <c r="G914" s="140" t="s">
        <v>516</v>
      </c>
      <c r="H914" s="140" t="s">
        <v>111</v>
      </c>
      <c r="I914" s="140" t="s">
        <v>23</v>
      </c>
      <c r="J914" s="140" t="s">
        <v>339</v>
      </c>
      <c r="K914" s="140" t="s">
        <v>112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32</v>
      </c>
      <c r="W914">
        <v>7.97</v>
      </c>
      <c r="X914" t="s">
        <v>32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513</v>
      </c>
      <c r="B915" s="141" t="s">
        <v>164</v>
      </c>
      <c r="C915" s="140">
        <v>73400</v>
      </c>
      <c r="D915" s="140">
        <v>734004</v>
      </c>
      <c r="E915" s="140" t="s">
        <v>517</v>
      </c>
      <c r="F915" s="140">
        <v>7977</v>
      </c>
      <c r="G915" s="140" t="s">
        <v>405</v>
      </c>
      <c r="H915" s="140" t="s">
        <v>126</v>
      </c>
      <c r="I915" s="140" t="s">
        <v>122</v>
      </c>
      <c r="J915" s="140" t="s">
        <v>406</v>
      </c>
      <c r="K915" s="140" t="s">
        <v>65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32</v>
      </c>
      <c r="W915">
        <v>4.2699999999999996</v>
      </c>
      <c r="X915" t="s">
        <v>32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513</v>
      </c>
      <c r="B916" s="141" t="s">
        <v>164</v>
      </c>
      <c r="C916" s="140">
        <v>73400</v>
      </c>
      <c r="D916" s="140">
        <v>734004</v>
      </c>
      <c r="E916" s="140" t="s">
        <v>517</v>
      </c>
      <c r="F916" s="140">
        <v>7979</v>
      </c>
      <c r="G916" s="140" t="s">
        <v>407</v>
      </c>
      <c r="H916" s="140" t="s">
        <v>126</v>
      </c>
      <c r="I916" s="140" t="s">
        <v>122</v>
      </c>
      <c r="J916" s="140" t="s">
        <v>408</v>
      </c>
      <c r="K916" s="140" t="s">
        <v>65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32</v>
      </c>
      <c r="W916">
        <v>4.2699999999999996</v>
      </c>
      <c r="X916" t="s">
        <v>32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513</v>
      </c>
      <c r="B917" s="141" t="s">
        <v>164</v>
      </c>
      <c r="C917" s="140">
        <v>73400</v>
      </c>
      <c r="D917" s="140">
        <v>734004</v>
      </c>
      <c r="E917" s="140" t="s">
        <v>517</v>
      </c>
      <c r="F917" s="140">
        <v>7980</v>
      </c>
      <c r="G917" s="140" t="s">
        <v>409</v>
      </c>
      <c r="H917" s="140" t="s">
        <v>126</v>
      </c>
      <c r="I917" s="140" t="s">
        <v>122</v>
      </c>
      <c r="J917" s="140" t="s">
        <v>410</v>
      </c>
      <c r="K917" s="140" t="s">
        <v>65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32</v>
      </c>
      <c r="W917">
        <v>4.2699999999999996</v>
      </c>
      <c r="X917" t="s">
        <v>32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513</v>
      </c>
      <c r="B918" s="141" t="s">
        <v>164</v>
      </c>
      <c r="C918" s="140">
        <v>73400</v>
      </c>
      <c r="D918" s="140">
        <v>734004</v>
      </c>
      <c r="E918" s="140" t="s">
        <v>517</v>
      </c>
      <c r="F918" s="140">
        <v>7981</v>
      </c>
      <c r="G918" s="140" t="s">
        <v>411</v>
      </c>
      <c r="H918" s="140" t="s">
        <v>126</v>
      </c>
      <c r="I918" s="140" t="s">
        <v>122</v>
      </c>
      <c r="J918" s="140" t="s">
        <v>412</v>
      </c>
      <c r="K918" s="140" t="s">
        <v>65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32</v>
      </c>
      <c r="W918">
        <v>4.2699999999999996</v>
      </c>
      <c r="X918" t="s">
        <v>32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513</v>
      </c>
      <c r="B919" s="141" t="s">
        <v>164</v>
      </c>
      <c r="C919" s="140">
        <v>73400</v>
      </c>
      <c r="D919" s="140">
        <v>734004</v>
      </c>
      <c r="E919" s="140" t="s">
        <v>517</v>
      </c>
      <c r="F919" s="140">
        <v>7982</v>
      </c>
      <c r="G919" s="140" t="s">
        <v>413</v>
      </c>
      <c r="H919" s="140" t="s">
        <v>126</v>
      </c>
      <c r="I919" s="140" t="s">
        <v>122</v>
      </c>
      <c r="J919" s="140" t="s">
        <v>414</v>
      </c>
      <c r="K919" s="140" t="s">
        <v>65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32</v>
      </c>
      <c r="W919">
        <v>4.2699999999999996</v>
      </c>
      <c r="X919" t="s">
        <v>32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513</v>
      </c>
      <c r="B920" s="141" t="s">
        <v>164</v>
      </c>
      <c r="C920" s="140">
        <v>73400</v>
      </c>
      <c r="D920" s="140">
        <v>734004</v>
      </c>
      <c r="E920" s="140" t="s">
        <v>517</v>
      </c>
      <c r="F920" s="140">
        <v>7983</v>
      </c>
      <c r="G920" s="140" t="s">
        <v>415</v>
      </c>
      <c r="H920" s="140" t="s">
        <v>126</v>
      </c>
      <c r="I920" s="140" t="s">
        <v>122</v>
      </c>
      <c r="J920" s="140" t="s">
        <v>416</v>
      </c>
      <c r="K920" s="140" t="s">
        <v>65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32</v>
      </c>
      <c r="W920">
        <v>4.2699999999999996</v>
      </c>
      <c r="X920" t="s">
        <v>32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513</v>
      </c>
      <c r="B921" s="141" t="s">
        <v>164</v>
      </c>
      <c r="C921" s="140">
        <v>73400</v>
      </c>
      <c r="D921" s="140">
        <v>734004</v>
      </c>
      <c r="E921" s="140" t="s">
        <v>517</v>
      </c>
      <c r="F921" s="140">
        <v>8791</v>
      </c>
      <c r="G921" s="140" t="s">
        <v>491</v>
      </c>
      <c r="H921" s="140" t="s">
        <v>68</v>
      </c>
      <c r="I921" s="140" t="s">
        <v>23</v>
      </c>
      <c r="J921" s="140" t="s">
        <v>477</v>
      </c>
      <c r="K921" s="140" t="s">
        <v>65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32</v>
      </c>
      <c r="W921">
        <v>3.13</v>
      </c>
      <c r="X921" t="s">
        <v>32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513</v>
      </c>
      <c r="B922" s="141" t="s">
        <v>164</v>
      </c>
      <c r="C922" s="140">
        <v>73400</v>
      </c>
      <c r="D922" s="140">
        <v>734004</v>
      </c>
      <c r="E922" s="140" t="s">
        <v>517</v>
      </c>
      <c r="F922" s="140">
        <v>13061</v>
      </c>
      <c r="G922" s="140" t="s">
        <v>492</v>
      </c>
      <c r="H922" s="140" t="s">
        <v>68</v>
      </c>
      <c r="I922" s="140" t="s">
        <v>23</v>
      </c>
      <c r="J922" s="140" t="s">
        <v>479</v>
      </c>
      <c r="K922" s="140" t="s">
        <v>65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32</v>
      </c>
      <c r="W922">
        <v>3.13</v>
      </c>
      <c r="X922" t="s">
        <v>32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513</v>
      </c>
      <c r="B923" s="141" t="s">
        <v>164</v>
      </c>
      <c r="C923" s="140">
        <v>73400</v>
      </c>
      <c r="D923" s="140">
        <v>734004</v>
      </c>
      <c r="E923" s="140" t="s">
        <v>517</v>
      </c>
      <c r="F923" s="140">
        <v>8919</v>
      </c>
      <c r="G923" s="140" t="s">
        <v>498</v>
      </c>
      <c r="H923" s="140" t="s">
        <v>70</v>
      </c>
      <c r="I923" s="140" t="s">
        <v>23</v>
      </c>
      <c r="J923" s="140" t="s">
        <v>342</v>
      </c>
      <c r="K923" s="140" t="s">
        <v>69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32</v>
      </c>
      <c r="W923">
        <v>3.32</v>
      </c>
      <c r="X923" t="s">
        <v>32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513</v>
      </c>
      <c r="B924" s="141" t="s">
        <v>164</v>
      </c>
      <c r="C924" s="140">
        <v>73400</v>
      </c>
      <c r="D924" s="140">
        <v>734004</v>
      </c>
      <c r="E924" s="140" t="s">
        <v>517</v>
      </c>
      <c r="F924" s="140">
        <v>8931</v>
      </c>
      <c r="G924" s="140" t="s">
        <v>501</v>
      </c>
      <c r="H924" s="140" t="s">
        <v>74</v>
      </c>
      <c r="I924" s="140" t="s">
        <v>23</v>
      </c>
      <c r="J924" s="140" t="s">
        <v>348</v>
      </c>
      <c r="K924" s="140" t="s">
        <v>69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32</v>
      </c>
      <c r="W924">
        <v>3.32</v>
      </c>
      <c r="X924" t="s">
        <v>32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513</v>
      </c>
      <c r="B925" s="141" t="s">
        <v>164</v>
      </c>
      <c r="C925" s="140">
        <v>73400</v>
      </c>
      <c r="D925" s="140">
        <v>734004</v>
      </c>
      <c r="E925" s="140" t="s">
        <v>517</v>
      </c>
      <c r="F925" s="140">
        <v>8933</v>
      </c>
      <c r="G925" s="140" t="s">
        <v>502</v>
      </c>
      <c r="H925" s="140" t="s">
        <v>73</v>
      </c>
      <c r="I925" s="140" t="s">
        <v>23</v>
      </c>
      <c r="J925" s="140" t="s">
        <v>344</v>
      </c>
      <c r="K925" s="140" t="s">
        <v>69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32</v>
      </c>
      <c r="W925">
        <v>3.32</v>
      </c>
      <c r="X925" t="s">
        <v>32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513</v>
      </c>
      <c r="B926" s="141" t="s">
        <v>164</v>
      </c>
      <c r="C926" s="140">
        <v>87091</v>
      </c>
      <c r="D926" s="140">
        <v>870919</v>
      </c>
      <c r="E926" s="140" t="s">
        <v>518</v>
      </c>
      <c r="F926" s="140">
        <v>19225</v>
      </c>
      <c r="G926" s="140" t="s">
        <v>353</v>
      </c>
      <c r="H926" s="140" t="s">
        <v>159</v>
      </c>
      <c r="I926" s="140" t="s">
        <v>135</v>
      </c>
      <c r="J926" s="140" t="s">
        <v>354</v>
      </c>
      <c r="K926" s="140" t="s">
        <v>136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32</v>
      </c>
      <c r="W926">
        <v>7.29</v>
      </c>
      <c r="X926" t="s">
        <v>32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513</v>
      </c>
      <c r="B927" s="141" t="s">
        <v>164</v>
      </c>
      <c r="C927" s="140">
        <v>87091</v>
      </c>
      <c r="D927" s="140">
        <v>870919</v>
      </c>
      <c r="E927" s="140" t="s">
        <v>518</v>
      </c>
      <c r="F927" s="140">
        <v>19228</v>
      </c>
      <c r="G927" s="140" t="s">
        <v>355</v>
      </c>
      <c r="H927" s="140" t="s">
        <v>159</v>
      </c>
      <c r="I927" s="140" t="s">
        <v>135</v>
      </c>
      <c r="J927" s="140" t="s">
        <v>354</v>
      </c>
      <c r="K927" s="140" t="s">
        <v>136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32</v>
      </c>
      <c r="W927">
        <v>7.29</v>
      </c>
      <c r="X927" t="s">
        <v>32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513</v>
      </c>
      <c r="B928" s="141" t="s">
        <v>164</v>
      </c>
      <c r="C928" s="140">
        <v>87091</v>
      </c>
      <c r="D928" s="140">
        <v>870919</v>
      </c>
      <c r="E928" s="140" t="s">
        <v>518</v>
      </c>
      <c r="F928" s="140">
        <v>19229</v>
      </c>
      <c r="G928" s="140" t="s">
        <v>356</v>
      </c>
      <c r="H928" s="140" t="s">
        <v>159</v>
      </c>
      <c r="I928" s="140" t="s">
        <v>135</v>
      </c>
      <c r="J928" s="140" t="s">
        <v>354</v>
      </c>
      <c r="K928" s="140" t="s">
        <v>136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32</v>
      </c>
      <c r="W928">
        <v>7.29</v>
      </c>
      <c r="X928" t="s">
        <v>32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513</v>
      </c>
      <c r="B929" s="141" t="s">
        <v>164</v>
      </c>
      <c r="C929" s="140">
        <v>87091</v>
      </c>
      <c r="D929" s="140">
        <v>870919</v>
      </c>
      <c r="E929" s="140" t="s">
        <v>518</v>
      </c>
      <c r="F929" s="140">
        <v>19231</v>
      </c>
      <c r="G929" s="140" t="s">
        <v>357</v>
      </c>
      <c r="H929" s="140" t="s">
        <v>159</v>
      </c>
      <c r="I929" s="140" t="s">
        <v>135</v>
      </c>
      <c r="J929" s="140" t="s">
        <v>358</v>
      </c>
      <c r="K929" s="140" t="s">
        <v>136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32</v>
      </c>
      <c r="W929">
        <v>7.29</v>
      </c>
      <c r="X929" t="s">
        <v>32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513</v>
      </c>
      <c r="B930" s="141" t="s">
        <v>164</v>
      </c>
      <c r="C930" s="140">
        <v>87091</v>
      </c>
      <c r="D930" s="140">
        <v>870919</v>
      </c>
      <c r="E930" s="140" t="s">
        <v>518</v>
      </c>
      <c r="F930" s="140">
        <v>21666</v>
      </c>
      <c r="G930" s="140" t="s">
        <v>359</v>
      </c>
      <c r="H930" s="140" t="s">
        <v>159</v>
      </c>
      <c r="I930" s="140" t="s">
        <v>135</v>
      </c>
      <c r="J930" s="140" t="s">
        <v>360</v>
      </c>
      <c r="K930" s="140" t="s">
        <v>136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32</v>
      </c>
      <c r="W930">
        <v>7.29</v>
      </c>
      <c r="X930" t="s">
        <v>32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513</v>
      </c>
      <c r="B931" s="141" t="s">
        <v>164</v>
      </c>
      <c r="C931" s="140">
        <v>87091</v>
      </c>
      <c r="D931" s="140">
        <v>870919</v>
      </c>
      <c r="E931" s="140" t="s">
        <v>518</v>
      </c>
      <c r="F931" s="140">
        <v>24306</v>
      </c>
      <c r="G931" s="140" t="s">
        <v>361</v>
      </c>
      <c r="H931" s="140" t="s">
        <v>159</v>
      </c>
      <c r="I931" s="140" t="s">
        <v>135</v>
      </c>
      <c r="J931" s="140" t="s">
        <v>362</v>
      </c>
      <c r="K931" s="140" t="s">
        <v>136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32</v>
      </c>
      <c r="W931">
        <v>7.29</v>
      </c>
      <c r="X931" t="s">
        <v>32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513</v>
      </c>
      <c r="B932" s="141" t="s">
        <v>164</v>
      </c>
      <c r="C932" s="140">
        <v>87091</v>
      </c>
      <c r="D932" s="140">
        <v>870919</v>
      </c>
      <c r="E932" s="140" t="s">
        <v>518</v>
      </c>
      <c r="F932" s="140">
        <v>20717</v>
      </c>
      <c r="G932" s="140" t="s">
        <v>449</v>
      </c>
      <c r="H932" s="140" t="s">
        <v>46</v>
      </c>
      <c r="I932" s="140" t="s">
        <v>23</v>
      </c>
      <c r="J932" s="140" t="s">
        <v>450</v>
      </c>
      <c r="K932" s="140" t="s">
        <v>451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32</v>
      </c>
      <c r="W932">
        <v>3.8</v>
      </c>
      <c r="X932" t="s">
        <v>32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513</v>
      </c>
      <c r="B933" s="141" t="s">
        <v>164</v>
      </c>
      <c r="C933" s="140">
        <v>87091</v>
      </c>
      <c r="D933" s="140">
        <v>870919</v>
      </c>
      <c r="E933" s="140" t="s">
        <v>518</v>
      </c>
      <c r="F933" s="140">
        <v>14842</v>
      </c>
      <c r="G933" s="140" t="s">
        <v>363</v>
      </c>
      <c r="H933" s="140" t="s">
        <v>40</v>
      </c>
      <c r="I933" s="140" t="s">
        <v>23</v>
      </c>
      <c r="J933" s="140" t="s">
        <v>339</v>
      </c>
      <c r="K933" s="140" t="s">
        <v>38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32</v>
      </c>
      <c r="W933">
        <v>1.8</v>
      </c>
      <c r="X933" t="s">
        <v>32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513</v>
      </c>
      <c r="B934" s="141" t="s">
        <v>164</v>
      </c>
      <c r="C934" s="140">
        <v>87091</v>
      </c>
      <c r="D934" s="140">
        <v>870919</v>
      </c>
      <c r="E934" s="140" t="s">
        <v>518</v>
      </c>
      <c r="F934" s="140">
        <v>14844</v>
      </c>
      <c r="G934" s="140" t="s">
        <v>364</v>
      </c>
      <c r="H934" s="140" t="s">
        <v>39</v>
      </c>
      <c r="I934" s="140" t="s">
        <v>23</v>
      </c>
      <c r="J934" s="140" t="s">
        <v>342</v>
      </c>
      <c r="K934" s="140" t="s">
        <v>38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32</v>
      </c>
      <c r="W934">
        <v>1.8</v>
      </c>
      <c r="X934" t="s">
        <v>32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513</v>
      </c>
      <c r="B935" s="141" t="s">
        <v>164</v>
      </c>
      <c r="C935" s="140">
        <v>87091</v>
      </c>
      <c r="D935" s="140">
        <v>870919</v>
      </c>
      <c r="E935" s="140" t="s">
        <v>518</v>
      </c>
      <c r="F935" s="140">
        <v>19305</v>
      </c>
      <c r="G935" s="140" t="s">
        <v>453</v>
      </c>
      <c r="H935" s="140" t="s">
        <v>44</v>
      </c>
      <c r="I935" s="140" t="s">
        <v>23</v>
      </c>
      <c r="J935" s="140" t="s">
        <v>390</v>
      </c>
      <c r="K935" s="140" t="s">
        <v>38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32</v>
      </c>
      <c r="W935">
        <v>1.9</v>
      </c>
      <c r="X935" t="s">
        <v>32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513</v>
      </c>
      <c r="B936" s="141" t="s">
        <v>164</v>
      </c>
      <c r="C936" s="140">
        <v>87091</v>
      </c>
      <c r="D936" s="140">
        <v>870919</v>
      </c>
      <c r="E936" s="140" t="s">
        <v>518</v>
      </c>
      <c r="F936" s="140">
        <v>19307</v>
      </c>
      <c r="G936" s="140" t="s">
        <v>454</v>
      </c>
      <c r="H936" s="140" t="s">
        <v>44</v>
      </c>
      <c r="I936" s="140" t="s">
        <v>23</v>
      </c>
      <c r="J936" s="140" t="s">
        <v>455</v>
      </c>
      <c r="K936" s="140" t="s">
        <v>38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32</v>
      </c>
      <c r="W936">
        <v>1.9</v>
      </c>
      <c r="X936" t="s">
        <v>32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513</v>
      </c>
      <c r="B937" s="141" t="s">
        <v>164</v>
      </c>
      <c r="C937" s="140">
        <v>87091</v>
      </c>
      <c r="D937" s="140">
        <v>870919</v>
      </c>
      <c r="E937" s="140" t="s">
        <v>518</v>
      </c>
      <c r="F937" s="140">
        <v>19309</v>
      </c>
      <c r="G937" s="140" t="s">
        <v>456</v>
      </c>
      <c r="H937" s="140" t="s">
        <v>44</v>
      </c>
      <c r="I937" s="140" t="s">
        <v>23</v>
      </c>
      <c r="J937" s="140" t="s">
        <v>457</v>
      </c>
      <c r="K937" s="140" t="s">
        <v>38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32</v>
      </c>
      <c r="W937">
        <v>1.9</v>
      </c>
      <c r="X937" t="s">
        <v>32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513</v>
      </c>
      <c r="B938" s="141" t="s">
        <v>164</v>
      </c>
      <c r="C938" s="140">
        <v>87091</v>
      </c>
      <c r="D938" s="140">
        <v>870919</v>
      </c>
      <c r="E938" s="140" t="s">
        <v>518</v>
      </c>
      <c r="F938" s="140">
        <v>1164</v>
      </c>
      <c r="G938" s="140" t="s">
        <v>458</v>
      </c>
      <c r="H938" s="140" t="s">
        <v>58</v>
      </c>
      <c r="I938" s="140" t="s">
        <v>23</v>
      </c>
      <c r="J938" s="140" t="s">
        <v>426</v>
      </c>
      <c r="K938" s="140" t="s">
        <v>53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32</v>
      </c>
      <c r="W938">
        <v>2.08</v>
      </c>
      <c r="X938" t="s">
        <v>32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513</v>
      </c>
      <c r="B939" s="141" t="s">
        <v>164</v>
      </c>
      <c r="C939" s="140">
        <v>87091</v>
      </c>
      <c r="D939" s="140">
        <v>870919</v>
      </c>
      <c r="E939" s="140" t="s">
        <v>518</v>
      </c>
      <c r="F939" s="140">
        <v>9084</v>
      </c>
      <c r="G939" s="140" t="s">
        <v>365</v>
      </c>
      <c r="H939" s="140" t="s">
        <v>54</v>
      </c>
      <c r="I939" s="140" t="s">
        <v>23</v>
      </c>
      <c r="J939" s="140" t="s">
        <v>342</v>
      </c>
      <c r="K939" s="140" t="s">
        <v>53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32</v>
      </c>
      <c r="W939">
        <v>2.19</v>
      </c>
      <c r="X939" t="s">
        <v>32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513</v>
      </c>
      <c r="B940" s="141" t="s">
        <v>164</v>
      </c>
      <c r="C940" s="140">
        <v>87091</v>
      </c>
      <c r="D940" s="140">
        <v>870919</v>
      </c>
      <c r="E940" s="140" t="s">
        <v>518</v>
      </c>
      <c r="F940" s="140">
        <v>9085</v>
      </c>
      <c r="G940" s="140" t="s">
        <v>366</v>
      </c>
      <c r="H940" s="140" t="s">
        <v>55</v>
      </c>
      <c r="I940" s="140" t="s">
        <v>23</v>
      </c>
      <c r="J940" s="140" t="s">
        <v>346</v>
      </c>
      <c r="K940" s="140" t="s">
        <v>53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32</v>
      </c>
      <c r="W940">
        <v>2.08</v>
      </c>
      <c r="X940" t="s">
        <v>32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513</v>
      </c>
      <c r="B941" s="141" t="s">
        <v>164</v>
      </c>
      <c r="C941" s="140">
        <v>87091</v>
      </c>
      <c r="D941" s="140">
        <v>870919</v>
      </c>
      <c r="E941" s="140" t="s">
        <v>518</v>
      </c>
      <c r="F941" s="140">
        <v>9087</v>
      </c>
      <c r="G941" s="140" t="s">
        <v>367</v>
      </c>
      <c r="H941" s="140" t="s">
        <v>57</v>
      </c>
      <c r="I941" s="140" t="s">
        <v>23</v>
      </c>
      <c r="J941" s="140" t="s">
        <v>344</v>
      </c>
      <c r="K941" s="140" t="s">
        <v>53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32</v>
      </c>
      <c r="W941">
        <v>2.08</v>
      </c>
      <c r="X941" t="s">
        <v>32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513</v>
      </c>
      <c r="B942" s="141" t="s">
        <v>164</v>
      </c>
      <c r="C942" s="140">
        <v>87091</v>
      </c>
      <c r="D942" s="140">
        <v>870919</v>
      </c>
      <c r="E942" s="140" t="s">
        <v>518</v>
      </c>
      <c r="F942" s="140">
        <v>9089</v>
      </c>
      <c r="G942" s="140" t="s">
        <v>368</v>
      </c>
      <c r="H942" s="140" t="s">
        <v>58</v>
      </c>
      <c r="I942" s="140" t="s">
        <v>23</v>
      </c>
      <c r="J942" s="140" t="s">
        <v>348</v>
      </c>
      <c r="K942" s="140" t="s">
        <v>53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32</v>
      </c>
      <c r="W942">
        <v>2.08</v>
      </c>
      <c r="X942" t="s">
        <v>32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513</v>
      </c>
      <c r="B943" s="141" t="s">
        <v>164</v>
      </c>
      <c r="C943" s="140">
        <v>87091</v>
      </c>
      <c r="D943" s="140">
        <v>870919</v>
      </c>
      <c r="E943" s="140" t="s">
        <v>518</v>
      </c>
      <c r="F943" s="140">
        <v>9091</v>
      </c>
      <c r="G943" s="140" t="s">
        <v>369</v>
      </c>
      <c r="H943" s="140" t="s">
        <v>59</v>
      </c>
      <c r="I943" s="140" t="s">
        <v>23</v>
      </c>
      <c r="J943" s="140" t="s">
        <v>370</v>
      </c>
      <c r="K943" s="140" t="s">
        <v>53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32</v>
      </c>
      <c r="W943">
        <v>2.66</v>
      </c>
      <c r="X943" t="s">
        <v>32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513</v>
      </c>
      <c r="B944" s="141" t="s">
        <v>164</v>
      </c>
      <c r="C944" s="140">
        <v>87091</v>
      </c>
      <c r="D944" s="140">
        <v>870919</v>
      </c>
      <c r="E944" s="140" t="s">
        <v>518</v>
      </c>
      <c r="F944" s="140">
        <v>9092</v>
      </c>
      <c r="G944" s="140" t="s">
        <v>371</v>
      </c>
      <c r="H944" s="140" t="s">
        <v>59</v>
      </c>
      <c r="I944" s="140" t="s">
        <v>23</v>
      </c>
      <c r="J944" s="140" t="s">
        <v>372</v>
      </c>
      <c r="K944" s="140" t="s">
        <v>53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32</v>
      </c>
      <c r="W944">
        <v>2.66</v>
      </c>
      <c r="X944" t="s">
        <v>32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513</v>
      </c>
      <c r="B945" s="141" t="s">
        <v>164</v>
      </c>
      <c r="C945" s="140">
        <v>87091</v>
      </c>
      <c r="D945" s="140">
        <v>870919</v>
      </c>
      <c r="E945" s="140" t="s">
        <v>518</v>
      </c>
      <c r="F945" s="140">
        <v>9093</v>
      </c>
      <c r="G945" s="140" t="s">
        <v>373</v>
      </c>
      <c r="H945" s="140" t="s">
        <v>56</v>
      </c>
      <c r="I945" s="140" t="s">
        <v>23</v>
      </c>
      <c r="J945" s="140" t="s">
        <v>350</v>
      </c>
      <c r="K945" s="140" t="s">
        <v>53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32</v>
      </c>
      <c r="W945">
        <v>2.08</v>
      </c>
      <c r="X945" t="s">
        <v>32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513</v>
      </c>
      <c r="B946" s="141" t="s">
        <v>164</v>
      </c>
      <c r="C946" s="140">
        <v>87091</v>
      </c>
      <c r="D946" s="140">
        <v>870919</v>
      </c>
      <c r="E946" s="140" t="s">
        <v>518</v>
      </c>
      <c r="F946" s="140">
        <v>9096</v>
      </c>
      <c r="G946" s="140" t="s">
        <v>374</v>
      </c>
      <c r="H946" s="140" t="s">
        <v>56</v>
      </c>
      <c r="I946" s="140" t="s">
        <v>23</v>
      </c>
      <c r="J946" s="140" t="s">
        <v>339</v>
      </c>
      <c r="K946" s="140" t="s">
        <v>53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32</v>
      </c>
      <c r="W946">
        <v>2.08</v>
      </c>
      <c r="X946" t="s">
        <v>32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513</v>
      </c>
      <c r="B947" s="141" t="s">
        <v>164</v>
      </c>
      <c r="C947" s="140">
        <v>87091</v>
      </c>
      <c r="D947" s="140">
        <v>870919</v>
      </c>
      <c r="E947" s="140" t="s">
        <v>518</v>
      </c>
      <c r="F947" s="140">
        <v>9274</v>
      </c>
      <c r="G947" s="140" t="s">
        <v>375</v>
      </c>
      <c r="H947" s="140" t="s">
        <v>56</v>
      </c>
      <c r="I947" s="140" t="s">
        <v>23</v>
      </c>
      <c r="J947" s="140" t="s">
        <v>352</v>
      </c>
      <c r="K947" s="140" t="s">
        <v>53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32</v>
      </c>
      <c r="W947">
        <v>2.08</v>
      </c>
      <c r="X947" t="s">
        <v>32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513</v>
      </c>
      <c r="B948" s="141" t="s">
        <v>164</v>
      </c>
      <c r="C948" s="140">
        <v>87091</v>
      </c>
      <c r="D948" s="140">
        <v>870919</v>
      </c>
      <c r="E948" s="140" t="s">
        <v>518</v>
      </c>
      <c r="F948" s="140">
        <v>19227</v>
      </c>
      <c r="G948" s="140" t="s">
        <v>442</v>
      </c>
      <c r="H948" s="140" t="s">
        <v>160</v>
      </c>
      <c r="I948" s="140" t="s">
        <v>135</v>
      </c>
      <c r="J948" s="140" t="s">
        <v>354</v>
      </c>
      <c r="K948" s="140" t="s">
        <v>139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32</v>
      </c>
      <c r="W948">
        <v>9.36</v>
      </c>
      <c r="X948" t="s">
        <v>32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513</v>
      </c>
      <c r="B949" s="141" t="s">
        <v>164</v>
      </c>
      <c r="C949" s="140">
        <v>87091</v>
      </c>
      <c r="D949" s="140">
        <v>870919</v>
      </c>
      <c r="E949" s="140" t="s">
        <v>518</v>
      </c>
      <c r="F949" s="140">
        <v>2231</v>
      </c>
      <c r="G949" s="140" t="s">
        <v>469</v>
      </c>
      <c r="H949" s="140" t="s">
        <v>49</v>
      </c>
      <c r="I949" s="140" t="s">
        <v>23</v>
      </c>
      <c r="J949" s="140" t="s">
        <v>342</v>
      </c>
      <c r="K949" s="140" t="s">
        <v>470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32</v>
      </c>
      <c r="W949">
        <v>2.65</v>
      </c>
      <c r="X949" t="s">
        <v>32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513</v>
      </c>
      <c r="B950" s="141" t="s">
        <v>164</v>
      </c>
      <c r="C950" s="140">
        <v>87091</v>
      </c>
      <c r="D950" s="140">
        <v>870919</v>
      </c>
      <c r="E950" s="140" t="s">
        <v>518</v>
      </c>
      <c r="F950" s="140">
        <v>8411</v>
      </c>
      <c r="G950" s="140" t="s">
        <v>473</v>
      </c>
      <c r="H950" s="140" t="s">
        <v>89</v>
      </c>
      <c r="I950" s="140" t="s">
        <v>23</v>
      </c>
      <c r="J950" s="140" t="s">
        <v>342</v>
      </c>
      <c r="K950" s="140" t="s">
        <v>88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32</v>
      </c>
      <c r="W950">
        <v>4.16</v>
      </c>
      <c r="X950" t="s">
        <v>32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513</v>
      </c>
      <c r="B951" s="141" t="s">
        <v>164</v>
      </c>
      <c r="C951" s="140">
        <v>87091</v>
      </c>
      <c r="D951" s="140">
        <v>870919</v>
      </c>
      <c r="E951" s="140" t="s">
        <v>518</v>
      </c>
      <c r="F951" s="140">
        <v>8418</v>
      </c>
      <c r="G951" s="140" t="s">
        <v>475</v>
      </c>
      <c r="H951" s="140" t="s">
        <v>90</v>
      </c>
      <c r="I951" s="140" t="s">
        <v>23</v>
      </c>
      <c r="J951" s="140" t="s">
        <v>339</v>
      </c>
      <c r="K951" s="140" t="s">
        <v>88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32</v>
      </c>
      <c r="W951">
        <v>4.16</v>
      </c>
      <c r="X951" t="s">
        <v>32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513</v>
      </c>
      <c r="B952" s="141" t="s">
        <v>164</v>
      </c>
      <c r="C952" s="140">
        <v>87091</v>
      </c>
      <c r="D952" s="140">
        <v>870919</v>
      </c>
      <c r="E952" s="140" t="s">
        <v>518</v>
      </c>
      <c r="F952" s="140">
        <v>8793</v>
      </c>
      <c r="G952" s="140" t="s">
        <v>476</v>
      </c>
      <c r="H952" s="140" t="s">
        <v>91</v>
      </c>
      <c r="I952" s="140" t="s">
        <v>23</v>
      </c>
      <c r="J952" s="140" t="s">
        <v>477</v>
      </c>
      <c r="K952" s="140" t="s">
        <v>88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32</v>
      </c>
      <c r="W952">
        <v>5.4</v>
      </c>
      <c r="X952" t="s">
        <v>32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513</v>
      </c>
      <c r="B953" s="141" t="s">
        <v>164</v>
      </c>
      <c r="C953" s="140">
        <v>87091</v>
      </c>
      <c r="D953" s="140">
        <v>870919</v>
      </c>
      <c r="E953" s="140" t="s">
        <v>518</v>
      </c>
      <c r="F953" s="140">
        <v>13065</v>
      </c>
      <c r="G953" s="140" t="s">
        <v>478</v>
      </c>
      <c r="H953" s="140" t="s">
        <v>91</v>
      </c>
      <c r="I953" s="140" t="s">
        <v>23</v>
      </c>
      <c r="J953" s="140" t="s">
        <v>479</v>
      </c>
      <c r="K953" s="140" t="s">
        <v>88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32</v>
      </c>
      <c r="W953">
        <v>5.4</v>
      </c>
      <c r="X953" t="s">
        <v>32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513</v>
      </c>
      <c r="B954" s="141" t="s">
        <v>164</v>
      </c>
      <c r="C954" s="140">
        <v>87091</v>
      </c>
      <c r="D954" s="140">
        <v>870919</v>
      </c>
      <c r="E954" s="140" t="s">
        <v>518</v>
      </c>
      <c r="F954" s="140">
        <v>253</v>
      </c>
      <c r="G954" s="140" t="s">
        <v>383</v>
      </c>
      <c r="H954" s="140" t="s">
        <v>80</v>
      </c>
      <c r="I954" s="140" t="s">
        <v>23</v>
      </c>
      <c r="J954" s="140" t="s">
        <v>348</v>
      </c>
      <c r="K954" s="140" t="s">
        <v>75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32</v>
      </c>
      <c r="W954">
        <v>3.98</v>
      </c>
      <c r="X954" t="s">
        <v>32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513</v>
      </c>
      <c r="B955" s="141" t="s">
        <v>164</v>
      </c>
      <c r="C955" s="140">
        <v>87091</v>
      </c>
      <c r="D955" s="140">
        <v>870919</v>
      </c>
      <c r="E955" s="140" t="s">
        <v>518</v>
      </c>
      <c r="F955" s="140">
        <v>2132</v>
      </c>
      <c r="G955" s="140" t="s">
        <v>384</v>
      </c>
      <c r="H955" s="140" t="s">
        <v>77</v>
      </c>
      <c r="I955" s="140" t="s">
        <v>23</v>
      </c>
      <c r="J955" s="140" t="s">
        <v>342</v>
      </c>
      <c r="K955" s="140" t="s">
        <v>75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32</v>
      </c>
      <c r="W955">
        <v>3.98</v>
      </c>
      <c r="X955" t="s">
        <v>32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513</v>
      </c>
      <c r="B956" s="141" t="s">
        <v>164</v>
      </c>
      <c r="C956" s="140">
        <v>87091</v>
      </c>
      <c r="D956" s="140">
        <v>870919</v>
      </c>
      <c r="E956" s="140" t="s">
        <v>518</v>
      </c>
      <c r="F956" s="140">
        <v>2585</v>
      </c>
      <c r="G956" s="140" t="s">
        <v>480</v>
      </c>
      <c r="H956" s="140" t="s">
        <v>87</v>
      </c>
      <c r="I956" s="140" t="s">
        <v>23</v>
      </c>
      <c r="J956" s="140" t="s">
        <v>342</v>
      </c>
      <c r="K956" s="140" t="s">
        <v>75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32</v>
      </c>
      <c r="W956">
        <v>3.8</v>
      </c>
      <c r="X956" t="s">
        <v>32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513</v>
      </c>
      <c r="B957" s="141" t="s">
        <v>164</v>
      </c>
      <c r="C957" s="140">
        <v>87091</v>
      </c>
      <c r="D957" s="140">
        <v>870919</v>
      </c>
      <c r="E957" s="140" t="s">
        <v>518</v>
      </c>
      <c r="F957" s="140">
        <v>7703</v>
      </c>
      <c r="G957" s="140" t="s">
        <v>481</v>
      </c>
      <c r="H957" s="140" t="s">
        <v>79</v>
      </c>
      <c r="I957" s="140" t="s">
        <v>23</v>
      </c>
      <c r="J957" s="140" t="s">
        <v>339</v>
      </c>
      <c r="K957" s="140" t="s">
        <v>75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32</v>
      </c>
      <c r="W957">
        <v>3.98</v>
      </c>
      <c r="X957" t="s">
        <v>32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513</v>
      </c>
      <c r="B958" s="141" t="s">
        <v>164</v>
      </c>
      <c r="C958" s="140">
        <v>87091</v>
      </c>
      <c r="D958" s="140">
        <v>870919</v>
      </c>
      <c r="E958" s="140" t="s">
        <v>518</v>
      </c>
      <c r="F958" s="140">
        <v>11593</v>
      </c>
      <c r="G958" s="140" t="s">
        <v>482</v>
      </c>
      <c r="H958" s="140" t="s">
        <v>87</v>
      </c>
      <c r="I958" s="140" t="s">
        <v>23</v>
      </c>
      <c r="J958" s="140" t="s">
        <v>339</v>
      </c>
      <c r="K958" s="140" t="s">
        <v>75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32</v>
      </c>
      <c r="W958">
        <v>3.8</v>
      </c>
      <c r="X958" t="s">
        <v>32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513</v>
      </c>
      <c r="B959" s="141" t="s">
        <v>164</v>
      </c>
      <c r="C959" s="140">
        <v>87091</v>
      </c>
      <c r="D959" s="140">
        <v>870919</v>
      </c>
      <c r="E959" s="140" t="s">
        <v>518</v>
      </c>
      <c r="F959" s="140">
        <v>13486</v>
      </c>
      <c r="G959" s="140" t="s">
        <v>385</v>
      </c>
      <c r="H959" s="140" t="s">
        <v>141</v>
      </c>
      <c r="I959" s="140" t="s">
        <v>135</v>
      </c>
      <c r="J959" s="140" t="s">
        <v>386</v>
      </c>
      <c r="K959" s="140" t="s">
        <v>75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32</v>
      </c>
      <c r="W959">
        <v>5.49</v>
      </c>
      <c r="X959" t="s">
        <v>32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513</v>
      </c>
      <c r="B960" s="141" t="s">
        <v>164</v>
      </c>
      <c r="C960" s="140">
        <v>87091</v>
      </c>
      <c r="D960" s="140">
        <v>870919</v>
      </c>
      <c r="E960" s="140" t="s">
        <v>518</v>
      </c>
      <c r="F960" s="140">
        <v>19164</v>
      </c>
      <c r="G960" s="140" t="s">
        <v>483</v>
      </c>
      <c r="H960" s="140" t="s">
        <v>83</v>
      </c>
      <c r="I960" s="140" t="s">
        <v>23</v>
      </c>
      <c r="J960" s="140" t="s">
        <v>342</v>
      </c>
      <c r="K960" s="140" t="s">
        <v>75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32</v>
      </c>
      <c r="W960">
        <v>3.1</v>
      </c>
      <c r="X960" t="s">
        <v>32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513</v>
      </c>
      <c r="B961" s="141" t="s">
        <v>164</v>
      </c>
      <c r="C961" s="140">
        <v>87091</v>
      </c>
      <c r="D961" s="140">
        <v>870919</v>
      </c>
      <c r="E961" s="140" t="s">
        <v>518</v>
      </c>
      <c r="F961" s="140">
        <v>7945</v>
      </c>
      <c r="G961" s="140" t="s">
        <v>484</v>
      </c>
      <c r="H961" s="140" t="s">
        <v>108</v>
      </c>
      <c r="I961" s="140" t="s">
        <v>23</v>
      </c>
      <c r="J961" s="140" t="s">
        <v>339</v>
      </c>
      <c r="K961" s="140" t="s">
        <v>106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32</v>
      </c>
      <c r="W961">
        <v>7.03</v>
      </c>
      <c r="X961" t="s">
        <v>32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513</v>
      </c>
      <c r="B962" s="141" t="s">
        <v>164</v>
      </c>
      <c r="C962" s="140">
        <v>87091</v>
      </c>
      <c r="D962" s="140">
        <v>870919</v>
      </c>
      <c r="E962" s="140" t="s">
        <v>518</v>
      </c>
      <c r="F962" s="140">
        <v>7947</v>
      </c>
      <c r="G962" s="140" t="s">
        <v>485</v>
      </c>
      <c r="H962" s="140" t="s">
        <v>107</v>
      </c>
      <c r="I962" s="140" t="s">
        <v>23</v>
      </c>
      <c r="J962" s="140" t="s">
        <v>342</v>
      </c>
      <c r="K962" s="140" t="s">
        <v>106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32</v>
      </c>
      <c r="W962">
        <v>7.03</v>
      </c>
      <c r="X962" t="s">
        <v>32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513</v>
      </c>
      <c r="B963" s="141" t="s">
        <v>164</v>
      </c>
      <c r="C963" s="140">
        <v>87091</v>
      </c>
      <c r="D963" s="140">
        <v>870919</v>
      </c>
      <c r="E963" s="140" t="s">
        <v>518</v>
      </c>
      <c r="F963" s="140">
        <v>18152</v>
      </c>
      <c r="G963" s="140" t="s">
        <v>393</v>
      </c>
      <c r="H963" s="140" t="s">
        <v>26</v>
      </c>
      <c r="I963" s="140" t="s">
        <v>23</v>
      </c>
      <c r="J963" s="140" t="s">
        <v>342</v>
      </c>
      <c r="K963" s="140" t="s">
        <v>24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32</v>
      </c>
      <c r="W963">
        <v>1.42</v>
      </c>
      <c r="X963" t="s">
        <v>32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513</v>
      </c>
      <c r="B964" s="141" t="s">
        <v>164</v>
      </c>
      <c r="C964" s="140">
        <v>87091</v>
      </c>
      <c r="D964" s="140">
        <v>870919</v>
      </c>
      <c r="E964" s="140" t="s">
        <v>518</v>
      </c>
      <c r="F964" s="140">
        <v>18266</v>
      </c>
      <c r="G964" s="140" t="s">
        <v>394</v>
      </c>
      <c r="H964" s="140" t="s">
        <v>35</v>
      </c>
      <c r="I964" s="140" t="s">
        <v>23</v>
      </c>
      <c r="J964" s="140" t="s">
        <v>339</v>
      </c>
      <c r="K964" s="140" t="s">
        <v>24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32</v>
      </c>
      <c r="W964">
        <v>1.42</v>
      </c>
      <c r="X964" t="s">
        <v>32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513</v>
      </c>
      <c r="B965" s="141" t="s">
        <v>164</v>
      </c>
      <c r="C965" s="140">
        <v>87091</v>
      </c>
      <c r="D965" s="140">
        <v>870919</v>
      </c>
      <c r="E965" s="140" t="s">
        <v>518</v>
      </c>
      <c r="F965" s="140">
        <v>18267</v>
      </c>
      <c r="G965" s="140" t="s">
        <v>424</v>
      </c>
      <c r="H965" s="140" t="s">
        <v>36</v>
      </c>
      <c r="I965" s="140" t="s">
        <v>23</v>
      </c>
      <c r="J965" s="140" t="s">
        <v>344</v>
      </c>
      <c r="K965" s="140" t="s">
        <v>24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32</v>
      </c>
      <c r="W965">
        <v>1.42</v>
      </c>
      <c r="X965" t="s">
        <v>32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513</v>
      </c>
      <c r="B966" s="141" t="s">
        <v>164</v>
      </c>
      <c r="C966" s="140">
        <v>87091</v>
      </c>
      <c r="D966" s="140">
        <v>870919</v>
      </c>
      <c r="E966" s="140" t="s">
        <v>518</v>
      </c>
      <c r="F966" s="140">
        <v>18268</v>
      </c>
      <c r="G966" s="140" t="s">
        <v>395</v>
      </c>
      <c r="H966" s="140" t="s">
        <v>37</v>
      </c>
      <c r="I966" s="140" t="s">
        <v>23</v>
      </c>
      <c r="J966" s="140" t="s">
        <v>348</v>
      </c>
      <c r="K966" s="140" t="s">
        <v>24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32</v>
      </c>
      <c r="W966">
        <v>1.42</v>
      </c>
      <c r="X966" t="s">
        <v>32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513</v>
      </c>
      <c r="B967" s="141" t="s">
        <v>164</v>
      </c>
      <c r="C967" s="140">
        <v>87091</v>
      </c>
      <c r="D967" s="140">
        <v>870919</v>
      </c>
      <c r="E967" s="140" t="s">
        <v>518</v>
      </c>
      <c r="F967" s="140">
        <v>22259</v>
      </c>
      <c r="G967" s="140" t="s">
        <v>489</v>
      </c>
      <c r="H967" s="140" t="s">
        <v>37</v>
      </c>
      <c r="I967" s="140" t="s">
        <v>23</v>
      </c>
      <c r="J967" s="140" t="s">
        <v>426</v>
      </c>
      <c r="K967" s="140" t="s">
        <v>24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32</v>
      </c>
      <c r="W967">
        <v>1.42</v>
      </c>
      <c r="X967" t="s">
        <v>32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513</v>
      </c>
      <c r="B968" s="141" t="s">
        <v>164</v>
      </c>
      <c r="C968" s="140">
        <v>87091</v>
      </c>
      <c r="D968" s="140">
        <v>870919</v>
      </c>
      <c r="E968" s="140" t="s">
        <v>518</v>
      </c>
      <c r="F968" s="140">
        <v>503</v>
      </c>
      <c r="G968" s="140" t="s">
        <v>397</v>
      </c>
      <c r="H968" s="140" t="s">
        <v>98</v>
      </c>
      <c r="I968" s="140" t="s">
        <v>23</v>
      </c>
      <c r="J968" s="140" t="s">
        <v>348</v>
      </c>
      <c r="K968" s="140" t="s">
        <v>92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32</v>
      </c>
      <c r="W968">
        <v>4.82</v>
      </c>
      <c r="X968" t="s">
        <v>32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513</v>
      </c>
      <c r="B969" s="141" t="s">
        <v>164</v>
      </c>
      <c r="C969" s="140">
        <v>87091</v>
      </c>
      <c r="D969" s="140">
        <v>870919</v>
      </c>
      <c r="E969" s="140" t="s">
        <v>518</v>
      </c>
      <c r="F969" s="140">
        <v>504</v>
      </c>
      <c r="G969" s="140" t="s">
        <v>398</v>
      </c>
      <c r="H969" s="140" t="s">
        <v>95</v>
      </c>
      <c r="I969" s="140" t="s">
        <v>23</v>
      </c>
      <c r="J969" s="140" t="s">
        <v>339</v>
      </c>
      <c r="K969" s="140" t="s">
        <v>92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32</v>
      </c>
      <c r="W969">
        <v>5.41</v>
      </c>
      <c r="X969" t="s">
        <v>32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513</v>
      </c>
      <c r="B970" s="141" t="s">
        <v>164</v>
      </c>
      <c r="C970" s="140">
        <v>87091</v>
      </c>
      <c r="D970" s="140">
        <v>870919</v>
      </c>
      <c r="E970" s="140" t="s">
        <v>518</v>
      </c>
      <c r="F970" s="140">
        <v>1166</v>
      </c>
      <c r="G970" s="140" t="s">
        <v>425</v>
      </c>
      <c r="H970" s="140" t="s">
        <v>98</v>
      </c>
      <c r="I970" s="140" t="s">
        <v>23</v>
      </c>
      <c r="J970" s="140" t="s">
        <v>426</v>
      </c>
      <c r="K970" s="140" t="s">
        <v>92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32</v>
      </c>
      <c r="W970">
        <v>4.82</v>
      </c>
      <c r="X970" t="s">
        <v>32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513</v>
      </c>
      <c r="B971" s="141" t="s">
        <v>164</v>
      </c>
      <c r="C971" s="140">
        <v>87091</v>
      </c>
      <c r="D971" s="140">
        <v>870919</v>
      </c>
      <c r="E971" s="140" t="s">
        <v>518</v>
      </c>
      <c r="F971" s="140">
        <v>2349</v>
      </c>
      <c r="G971" s="140" t="s">
        <v>399</v>
      </c>
      <c r="H971" s="140" t="s">
        <v>93</v>
      </c>
      <c r="I971" s="140" t="s">
        <v>23</v>
      </c>
      <c r="J971" s="140" t="s">
        <v>342</v>
      </c>
      <c r="K971" s="140" t="s">
        <v>92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32</v>
      </c>
      <c r="W971">
        <v>6.14</v>
      </c>
      <c r="X971" t="s">
        <v>32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513</v>
      </c>
      <c r="B972" s="141" t="s">
        <v>164</v>
      </c>
      <c r="C972" s="140">
        <v>87091</v>
      </c>
      <c r="D972" s="140">
        <v>870919</v>
      </c>
      <c r="E972" s="140" t="s">
        <v>518</v>
      </c>
      <c r="F972" s="140">
        <v>2350</v>
      </c>
      <c r="G972" s="140" t="s">
        <v>400</v>
      </c>
      <c r="H972" s="140" t="s">
        <v>97</v>
      </c>
      <c r="I972" s="140" t="s">
        <v>23</v>
      </c>
      <c r="J972" s="140" t="s">
        <v>344</v>
      </c>
      <c r="K972" s="140" t="s">
        <v>92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32</v>
      </c>
      <c r="W972">
        <v>5.0199999999999996</v>
      </c>
      <c r="X972" t="s">
        <v>32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513</v>
      </c>
      <c r="B973" s="141" t="s">
        <v>164</v>
      </c>
      <c r="C973" s="140">
        <v>87091</v>
      </c>
      <c r="D973" s="140">
        <v>870919</v>
      </c>
      <c r="E973" s="140" t="s">
        <v>518</v>
      </c>
      <c r="F973" s="140">
        <v>2353</v>
      </c>
      <c r="G973" s="140" t="s">
        <v>401</v>
      </c>
      <c r="H973" s="140" t="s">
        <v>100</v>
      </c>
      <c r="I973" s="140" t="s">
        <v>23</v>
      </c>
      <c r="J973" s="140" t="s">
        <v>346</v>
      </c>
      <c r="K973" s="140" t="s">
        <v>92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32</v>
      </c>
      <c r="W973">
        <v>6.14</v>
      </c>
      <c r="X973" t="s">
        <v>32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513</v>
      </c>
      <c r="B974" s="141" t="s">
        <v>164</v>
      </c>
      <c r="C974" s="140">
        <v>87091</v>
      </c>
      <c r="D974" s="140">
        <v>870919</v>
      </c>
      <c r="E974" s="140" t="s">
        <v>518</v>
      </c>
      <c r="F974" s="140">
        <v>2354</v>
      </c>
      <c r="G974" s="140" t="s">
        <v>490</v>
      </c>
      <c r="H974" s="140" t="s">
        <v>97</v>
      </c>
      <c r="I974" s="140" t="s">
        <v>23</v>
      </c>
      <c r="J974" s="140" t="s">
        <v>460</v>
      </c>
      <c r="K974" s="140" t="s">
        <v>92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32</v>
      </c>
      <c r="W974">
        <v>5.0199999999999996</v>
      </c>
      <c r="X974" t="s">
        <v>32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513</v>
      </c>
      <c r="B975" s="141" t="s">
        <v>164</v>
      </c>
      <c r="C975" s="140">
        <v>87091</v>
      </c>
      <c r="D975" s="140">
        <v>870919</v>
      </c>
      <c r="E975" s="140" t="s">
        <v>518</v>
      </c>
      <c r="F975" s="140">
        <v>2357</v>
      </c>
      <c r="G975" s="140" t="s">
        <v>402</v>
      </c>
      <c r="H975" s="140" t="s">
        <v>99</v>
      </c>
      <c r="I975" s="140" t="s">
        <v>23</v>
      </c>
      <c r="J975" s="140" t="s">
        <v>380</v>
      </c>
      <c r="K975" s="140" t="s">
        <v>92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32</v>
      </c>
      <c r="W975">
        <v>4.55</v>
      </c>
      <c r="X975" t="s">
        <v>32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513</v>
      </c>
      <c r="B976" s="141" t="s">
        <v>164</v>
      </c>
      <c r="C976" s="140">
        <v>87091</v>
      </c>
      <c r="D976" s="140">
        <v>870919</v>
      </c>
      <c r="E976" s="140" t="s">
        <v>518</v>
      </c>
      <c r="F976" s="140">
        <v>4409</v>
      </c>
      <c r="G976" s="140" t="s">
        <v>427</v>
      </c>
      <c r="H976" s="140" t="s">
        <v>95</v>
      </c>
      <c r="I976" s="140" t="s">
        <v>23</v>
      </c>
      <c r="J976" s="140" t="s">
        <v>350</v>
      </c>
      <c r="K976" s="140" t="s">
        <v>92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32</v>
      </c>
      <c r="W976">
        <v>5.41</v>
      </c>
      <c r="X976" t="s">
        <v>32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513</v>
      </c>
      <c r="B977" s="141" t="s">
        <v>164</v>
      </c>
      <c r="C977" s="140">
        <v>87091</v>
      </c>
      <c r="D977" s="140">
        <v>870919</v>
      </c>
      <c r="E977" s="140" t="s">
        <v>518</v>
      </c>
      <c r="F977" s="140">
        <v>9276</v>
      </c>
      <c r="G977" s="140" t="s">
        <v>403</v>
      </c>
      <c r="H977" s="140" t="s">
        <v>95</v>
      </c>
      <c r="I977" s="140" t="s">
        <v>23</v>
      </c>
      <c r="J977" s="140" t="s">
        <v>352</v>
      </c>
      <c r="K977" s="140" t="s">
        <v>92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32</v>
      </c>
      <c r="W977">
        <v>5.41</v>
      </c>
      <c r="X977" t="s">
        <v>32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513</v>
      </c>
      <c r="B978" s="141" t="s">
        <v>164</v>
      </c>
      <c r="C978" s="140">
        <v>87091</v>
      </c>
      <c r="D978" s="140">
        <v>870919</v>
      </c>
      <c r="E978" s="140" t="s">
        <v>518</v>
      </c>
      <c r="F978" s="140">
        <v>23163</v>
      </c>
      <c r="G978" s="140" t="s">
        <v>519</v>
      </c>
      <c r="H978" s="140" t="s">
        <v>98</v>
      </c>
      <c r="I978" s="140" t="s">
        <v>23</v>
      </c>
      <c r="J978" s="140" t="s">
        <v>520</v>
      </c>
      <c r="K978" s="140" t="s">
        <v>92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32</v>
      </c>
      <c r="W978">
        <v>4.82</v>
      </c>
      <c r="X978" t="s">
        <v>32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513</v>
      </c>
      <c r="B979" s="141" t="s">
        <v>164</v>
      </c>
      <c r="C979" s="140">
        <v>87091</v>
      </c>
      <c r="D979" s="140">
        <v>870919</v>
      </c>
      <c r="E979" s="140" t="s">
        <v>518</v>
      </c>
      <c r="F979" s="140">
        <v>25700</v>
      </c>
      <c r="G979" s="140" t="s">
        <v>404</v>
      </c>
      <c r="H979" s="140" t="s">
        <v>142</v>
      </c>
      <c r="I979" s="140" t="s">
        <v>135</v>
      </c>
      <c r="J979" s="140" t="s">
        <v>386</v>
      </c>
      <c r="K979" s="140" t="s">
        <v>92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32</v>
      </c>
      <c r="W979">
        <v>9.4145000000000003</v>
      </c>
      <c r="X979" t="s">
        <v>32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513</v>
      </c>
      <c r="B980" s="141" t="s">
        <v>164</v>
      </c>
      <c r="C980" s="140">
        <v>87091</v>
      </c>
      <c r="D980" s="140">
        <v>870919</v>
      </c>
      <c r="E980" s="140" t="s">
        <v>518</v>
      </c>
      <c r="F980" s="140">
        <v>18137</v>
      </c>
      <c r="G980" s="140" t="s">
        <v>515</v>
      </c>
      <c r="H980" s="140" t="s">
        <v>110</v>
      </c>
      <c r="I980" s="140" t="s">
        <v>23</v>
      </c>
      <c r="J980" s="140" t="s">
        <v>342</v>
      </c>
      <c r="K980" s="140" t="s">
        <v>112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32</v>
      </c>
      <c r="W980">
        <v>7.97</v>
      </c>
      <c r="X980" t="s">
        <v>32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513</v>
      </c>
      <c r="B981" s="141" t="s">
        <v>164</v>
      </c>
      <c r="C981" s="140">
        <v>87091</v>
      </c>
      <c r="D981" s="140">
        <v>870919</v>
      </c>
      <c r="E981" s="140" t="s">
        <v>518</v>
      </c>
      <c r="F981" s="140">
        <v>1732</v>
      </c>
      <c r="G981" s="140" t="s">
        <v>521</v>
      </c>
      <c r="H981" s="140" t="s">
        <v>68</v>
      </c>
      <c r="I981" s="140" t="s">
        <v>23</v>
      </c>
      <c r="J981" s="140" t="s">
        <v>522</v>
      </c>
      <c r="K981" s="140" t="s">
        <v>65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32</v>
      </c>
      <c r="W981">
        <v>3.13</v>
      </c>
      <c r="X981" t="s">
        <v>32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513</v>
      </c>
      <c r="B982" s="141" t="s">
        <v>164</v>
      </c>
      <c r="C982" s="140">
        <v>87091</v>
      </c>
      <c r="D982" s="140">
        <v>870919</v>
      </c>
      <c r="E982" s="140" t="s">
        <v>518</v>
      </c>
      <c r="F982" s="140">
        <v>7977</v>
      </c>
      <c r="G982" s="140" t="s">
        <v>405</v>
      </c>
      <c r="H982" s="140" t="s">
        <v>126</v>
      </c>
      <c r="I982" s="140" t="s">
        <v>122</v>
      </c>
      <c r="J982" s="140" t="s">
        <v>406</v>
      </c>
      <c r="K982" s="140" t="s">
        <v>65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32</v>
      </c>
      <c r="W982">
        <v>4.2699999999999996</v>
      </c>
      <c r="X982" t="s">
        <v>32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513</v>
      </c>
      <c r="B983" s="141" t="s">
        <v>164</v>
      </c>
      <c r="C983" s="140">
        <v>87091</v>
      </c>
      <c r="D983" s="140">
        <v>870919</v>
      </c>
      <c r="E983" s="140" t="s">
        <v>518</v>
      </c>
      <c r="F983" s="140">
        <v>7979</v>
      </c>
      <c r="G983" s="140" t="s">
        <v>407</v>
      </c>
      <c r="H983" s="140" t="s">
        <v>126</v>
      </c>
      <c r="I983" s="140" t="s">
        <v>122</v>
      </c>
      <c r="J983" s="140" t="s">
        <v>408</v>
      </c>
      <c r="K983" s="140" t="s">
        <v>65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32</v>
      </c>
      <c r="W983">
        <v>4.2699999999999996</v>
      </c>
      <c r="X983" t="s">
        <v>32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513</v>
      </c>
      <c r="B984" s="141" t="s">
        <v>164</v>
      </c>
      <c r="C984" s="140">
        <v>87091</v>
      </c>
      <c r="D984" s="140">
        <v>870919</v>
      </c>
      <c r="E984" s="140" t="s">
        <v>518</v>
      </c>
      <c r="F984" s="140">
        <v>7980</v>
      </c>
      <c r="G984" s="140" t="s">
        <v>409</v>
      </c>
      <c r="H984" s="140" t="s">
        <v>126</v>
      </c>
      <c r="I984" s="140" t="s">
        <v>122</v>
      </c>
      <c r="J984" s="140" t="s">
        <v>410</v>
      </c>
      <c r="K984" s="140" t="s">
        <v>65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32</v>
      </c>
      <c r="W984">
        <v>4.2699999999999996</v>
      </c>
      <c r="X984" t="s">
        <v>32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513</v>
      </c>
      <c r="B985" s="141" t="s">
        <v>164</v>
      </c>
      <c r="C985" s="140">
        <v>87091</v>
      </c>
      <c r="D985" s="140">
        <v>870919</v>
      </c>
      <c r="E985" s="140" t="s">
        <v>518</v>
      </c>
      <c r="F985" s="140">
        <v>7981</v>
      </c>
      <c r="G985" s="140" t="s">
        <v>411</v>
      </c>
      <c r="H985" s="140" t="s">
        <v>126</v>
      </c>
      <c r="I985" s="140" t="s">
        <v>122</v>
      </c>
      <c r="J985" s="140" t="s">
        <v>412</v>
      </c>
      <c r="K985" s="140" t="s">
        <v>65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32</v>
      </c>
      <c r="W985">
        <v>4.2699999999999996</v>
      </c>
      <c r="X985" t="s">
        <v>32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513</v>
      </c>
      <c r="B986" s="141" t="s">
        <v>164</v>
      </c>
      <c r="C986" s="140">
        <v>87091</v>
      </c>
      <c r="D986" s="140">
        <v>870919</v>
      </c>
      <c r="E986" s="140" t="s">
        <v>518</v>
      </c>
      <c r="F986" s="140">
        <v>7982</v>
      </c>
      <c r="G986" s="140" t="s">
        <v>413</v>
      </c>
      <c r="H986" s="140" t="s">
        <v>126</v>
      </c>
      <c r="I986" s="140" t="s">
        <v>122</v>
      </c>
      <c r="J986" s="140" t="s">
        <v>414</v>
      </c>
      <c r="K986" s="140" t="s">
        <v>65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32</v>
      </c>
      <c r="W986">
        <v>4.2699999999999996</v>
      </c>
      <c r="X986" t="s">
        <v>32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513</v>
      </c>
      <c r="B987" s="141" t="s">
        <v>164</v>
      </c>
      <c r="C987" s="140">
        <v>87091</v>
      </c>
      <c r="D987" s="140">
        <v>870919</v>
      </c>
      <c r="E987" s="140" t="s">
        <v>518</v>
      </c>
      <c r="F987" s="140">
        <v>7983</v>
      </c>
      <c r="G987" s="140" t="s">
        <v>415</v>
      </c>
      <c r="H987" s="140" t="s">
        <v>126</v>
      </c>
      <c r="I987" s="140" t="s">
        <v>122</v>
      </c>
      <c r="J987" s="140" t="s">
        <v>416</v>
      </c>
      <c r="K987" s="140" t="s">
        <v>65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32</v>
      </c>
      <c r="W987">
        <v>4.2699999999999996</v>
      </c>
      <c r="X987" t="s">
        <v>32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513</v>
      </c>
      <c r="B988" s="141" t="s">
        <v>164</v>
      </c>
      <c r="C988" s="140">
        <v>87091</v>
      </c>
      <c r="D988" s="140">
        <v>870919</v>
      </c>
      <c r="E988" s="140" t="s">
        <v>518</v>
      </c>
      <c r="F988" s="140">
        <v>7985</v>
      </c>
      <c r="G988" s="140" t="s">
        <v>417</v>
      </c>
      <c r="H988" s="140" t="s">
        <v>126</v>
      </c>
      <c r="I988" s="140" t="s">
        <v>122</v>
      </c>
      <c r="J988" s="140" t="s">
        <v>418</v>
      </c>
      <c r="K988" s="140" t="s">
        <v>65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32</v>
      </c>
      <c r="W988">
        <v>4.2699999999999996</v>
      </c>
      <c r="X988" t="s">
        <v>32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513</v>
      </c>
      <c r="B989" s="141" t="s">
        <v>164</v>
      </c>
      <c r="C989" s="140">
        <v>87091</v>
      </c>
      <c r="D989" s="140">
        <v>870919</v>
      </c>
      <c r="E989" s="140" t="s">
        <v>518</v>
      </c>
      <c r="F989" s="140">
        <v>8791</v>
      </c>
      <c r="G989" s="140" t="s">
        <v>491</v>
      </c>
      <c r="H989" s="140" t="s">
        <v>68</v>
      </c>
      <c r="I989" s="140" t="s">
        <v>23</v>
      </c>
      <c r="J989" s="140" t="s">
        <v>477</v>
      </c>
      <c r="K989" s="140" t="s">
        <v>65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32</v>
      </c>
      <c r="W989">
        <v>3.13</v>
      </c>
      <c r="X989" t="s">
        <v>32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513</v>
      </c>
      <c r="B990" s="141" t="s">
        <v>164</v>
      </c>
      <c r="C990" s="140">
        <v>87091</v>
      </c>
      <c r="D990" s="140">
        <v>870919</v>
      </c>
      <c r="E990" s="140" t="s">
        <v>518</v>
      </c>
      <c r="F990" s="140">
        <v>13061</v>
      </c>
      <c r="G990" s="140" t="s">
        <v>492</v>
      </c>
      <c r="H990" s="140" t="s">
        <v>68</v>
      </c>
      <c r="I990" s="140" t="s">
        <v>23</v>
      </c>
      <c r="J990" s="140" t="s">
        <v>479</v>
      </c>
      <c r="K990" s="140" t="s">
        <v>65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32</v>
      </c>
      <c r="W990">
        <v>3.13</v>
      </c>
      <c r="X990" t="s">
        <v>32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513</v>
      </c>
      <c r="B991" s="141" t="s">
        <v>164</v>
      </c>
      <c r="C991" s="140">
        <v>87091</v>
      </c>
      <c r="D991" s="140">
        <v>870919</v>
      </c>
      <c r="E991" s="140" t="s">
        <v>518</v>
      </c>
      <c r="F991" s="140">
        <v>18345</v>
      </c>
      <c r="G991" s="140" t="s">
        <v>493</v>
      </c>
      <c r="H991" s="140" t="s">
        <v>119</v>
      </c>
      <c r="I991" s="140" t="s">
        <v>116</v>
      </c>
      <c r="J991" s="140" t="s">
        <v>466</v>
      </c>
      <c r="K991" s="140" t="s">
        <v>65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32</v>
      </c>
      <c r="W991">
        <v>1.29</v>
      </c>
      <c r="X991" t="s">
        <v>32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513</v>
      </c>
      <c r="B992" s="141" t="s">
        <v>164</v>
      </c>
      <c r="C992" s="140">
        <v>87091</v>
      </c>
      <c r="D992" s="140">
        <v>870919</v>
      </c>
      <c r="E992" s="140" t="s">
        <v>518</v>
      </c>
      <c r="F992" s="140">
        <v>23463</v>
      </c>
      <c r="G992" s="140" t="s">
        <v>495</v>
      </c>
      <c r="H992" s="140" t="s">
        <v>119</v>
      </c>
      <c r="I992" s="140" t="s">
        <v>116</v>
      </c>
      <c r="J992" s="140" t="s">
        <v>466</v>
      </c>
      <c r="K992" s="140" t="s">
        <v>65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32</v>
      </c>
      <c r="W992">
        <v>1.29</v>
      </c>
      <c r="X992" t="s">
        <v>32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513</v>
      </c>
      <c r="B993" s="141" t="s">
        <v>164</v>
      </c>
      <c r="C993" s="140">
        <v>87091</v>
      </c>
      <c r="D993" s="140">
        <v>870919</v>
      </c>
      <c r="E993" s="140" t="s">
        <v>518</v>
      </c>
      <c r="F993" s="140">
        <v>23731</v>
      </c>
      <c r="G993" s="140" t="s">
        <v>496</v>
      </c>
      <c r="H993" s="140" t="s">
        <v>126</v>
      </c>
      <c r="I993" s="140" t="s">
        <v>122</v>
      </c>
      <c r="J993" s="140" t="s">
        <v>497</v>
      </c>
      <c r="K993" s="140" t="s">
        <v>65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32</v>
      </c>
      <c r="W993">
        <v>4.2699999999999996</v>
      </c>
      <c r="X993" t="s">
        <v>32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513</v>
      </c>
      <c r="B994" s="141" t="s">
        <v>164</v>
      </c>
      <c r="C994" s="140">
        <v>87091</v>
      </c>
      <c r="D994" s="140">
        <v>870919</v>
      </c>
      <c r="E994" s="140" t="s">
        <v>518</v>
      </c>
      <c r="F994" s="140">
        <v>8919</v>
      </c>
      <c r="G994" s="140" t="s">
        <v>498</v>
      </c>
      <c r="H994" s="140" t="s">
        <v>70</v>
      </c>
      <c r="I994" s="140" t="s">
        <v>23</v>
      </c>
      <c r="J994" s="140" t="s">
        <v>342</v>
      </c>
      <c r="K994" s="140" t="s">
        <v>69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32</v>
      </c>
      <c r="W994">
        <v>3.32</v>
      </c>
      <c r="X994" t="s">
        <v>32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513</v>
      </c>
      <c r="B995" s="141" t="s">
        <v>164</v>
      </c>
      <c r="C995" s="140">
        <v>87091</v>
      </c>
      <c r="D995" s="140">
        <v>870919</v>
      </c>
      <c r="E995" s="140" t="s">
        <v>518</v>
      </c>
      <c r="F995" s="140">
        <v>8921</v>
      </c>
      <c r="G995" s="140" t="s">
        <v>499</v>
      </c>
      <c r="H995" s="140" t="s">
        <v>71</v>
      </c>
      <c r="I995" s="140" t="s">
        <v>23</v>
      </c>
      <c r="J995" s="140" t="s">
        <v>346</v>
      </c>
      <c r="K995" s="140" t="s">
        <v>69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32</v>
      </c>
      <c r="W995">
        <v>3.32</v>
      </c>
      <c r="X995" t="s">
        <v>32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513</v>
      </c>
      <c r="B996" s="141" t="s">
        <v>164</v>
      </c>
      <c r="C996" s="140">
        <v>87091</v>
      </c>
      <c r="D996" s="140">
        <v>870919</v>
      </c>
      <c r="E996" s="140" t="s">
        <v>518</v>
      </c>
      <c r="F996" s="140">
        <v>8923</v>
      </c>
      <c r="G996" s="140" t="s">
        <v>500</v>
      </c>
      <c r="H996" s="140" t="s">
        <v>72</v>
      </c>
      <c r="I996" s="140" t="s">
        <v>23</v>
      </c>
      <c r="J996" s="140" t="s">
        <v>339</v>
      </c>
      <c r="K996" s="140" t="s">
        <v>69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32</v>
      </c>
      <c r="W996">
        <v>3.32</v>
      </c>
      <c r="X996" t="s">
        <v>32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513</v>
      </c>
      <c r="B997" s="141" t="s">
        <v>164</v>
      </c>
      <c r="C997" s="140">
        <v>87091</v>
      </c>
      <c r="D997" s="140">
        <v>870919</v>
      </c>
      <c r="E997" s="140" t="s">
        <v>518</v>
      </c>
      <c r="F997" s="140">
        <v>8931</v>
      </c>
      <c r="G997" s="140" t="s">
        <v>501</v>
      </c>
      <c r="H997" s="140" t="s">
        <v>74</v>
      </c>
      <c r="I997" s="140" t="s">
        <v>23</v>
      </c>
      <c r="J997" s="140" t="s">
        <v>348</v>
      </c>
      <c r="K997" s="140" t="s">
        <v>69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32</v>
      </c>
      <c r="W997">
        <v>3.32</v>
      </c>
      <c r="X997" t="s">
        <v>32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513</v>
      </c>
      <c r="B998" s="141" t="s">
        <v>164</v>
      </c>
      <c r="C998" s="140">
        <v>87814</v>
      </c>
      <c r="D998" s="140">
        <v>878146</v>
      </c>
      <c r="E998" s="140" t="s">
        <v>523</v>
      </c>
      <c r="F998" s="140">
        <v>19225</v>
      </c>
      <c r="G998" s="140" t="s">
        <v>353</v>
      </c>
      <c r="H998" s="140" t="s">
        <v>159</v>
      </c>
      <c r="I998" s="140" t="s">
        <v>135</v>
      </c>
      <c r="J998" s="140" t="s">
        <v>354</v>
      </c>
      <c r="K998" s="140" t="s">
        <v>136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32</v>
      </c>
      <c r="W998">
        <v>7.29</v>
      </c>
      <c r="X998" t="s">
        <v>32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513</v>
      </c>
      <c r="B999" s="141" t="s">
        <v>164</v>
      </c>
      <c r="C999" s="140">
        <v>87814</v>
      </c>
      <c r="D999" s="140">
        <v>878146</v>
      </c>
      <c r="E999" s="140" t="s">
        <v>523</v>
      </c>
      <c r="F999" s="140">
        <v>19228</v>
      </c>
      <c r="G999" s="140" t="s">
        <v>355</v>
      </c>
      <c r="H999" s="140" t="s">
        <v>159</v>
      </c>
      <c r="I999" s="140" t="s">
        <v>135</v>
      </c>
      <c r="J999" s="140" t="s">
        <v>354</v>
      </c>
      <c r="K999" s="140" t="s">
        <v>136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32</v>
      </c>
      <c r="W999">
        <v>7.29</v>
      </c>
      <c r="X999" t="s">
        <v>32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513</v>
      </c>
      <c r="B1000" s="141" t="s">
        <v>164</v>
      </c>
      <c r="C1000" s="140">
        <v>87814</v>
      </c>
      <c r="D1000" s="140">
        <v>878146</v>
      </c>
      <c r="E1000" s="140" t="s">
        <v>523</v>
      </c>
      <c r="F1000" s="140">
        <v>19229</v>
      </c>
      <c r="G1000" s="140" t="s">
        <v>356</v>
      </c>
      <c r="H1000" s="140" t="s">
        <v>159</v>
      </c>
      <c r="I1000" s="140" t="s">
        <v>135</v>
      </c>
      <c r="J1000" s="140" t="s">
        <v>354</v>
      </c>
      <c r="K1000" s="140" t="s">
        <v>136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32</v>
      </c>
      <c r="W1000">
        <v>7.29</v>
      </c>
      <c r="X1000" t="s">
        <v>32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513</v>
      </c>
      <c r="B1001" s="141" t="s">
        <v>164</v>
      </c>
      <c r="C1001" s="140">
        <v>87814</v>
      </c>
      <c r="D1001" s="140">
        <v>878146</v>
      </c>
      <c r="E1001" s="140" t="s">
        <v>523</v>
      </c>
      <c r="F1001" s="140">
        <v>19231</v>
      </c>
      <c r="G1001" s="140" t="s">
        <v>357</v>
      </c>
      <c r="H1001" s="140" t="s">
        <v>159</v>
      </c>
      <c r="I1001" s="140" t="s">
        <v>135</v>
      </c>
      <c r="J1001" s="140" t="s">
        <v>358</v>
      </c>
      <c r="K1001" s="140" t="s">
        <v>136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32</v>
      </c>
      <c r="W1001">
        <v>7.29</v>
      </c>
      <c r="X1001" t="s">
        <v>32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513</v>
      </c>
      <c r="B1002" s="141" t="s">
        <v>164</v>
      </c>
      <c r="C1002" s="140">
        <v>87814</v>
      </c>
      <c r="D1002" s="140">
        <v>878146</v>
      </c>
      <c r="E1002" s="140" t="s">
        <v>523</v>
      </c>
      <c r="F1002" s="140">
        <v>21666</v>
      </c>
      <c r="G1002" s="140" t="s">
        <v>359</v>
      </c>
      <c r="H1002" s="140" t="s">
        <v>159</v>
      </c>
      <c r="I1002" s="140" t="s">
        <v>135</v>
      </c>
      <c r="J1002" s="140" t="s">
        <v>360</v>
      </c>
      <c r="K1002" s="140" t="s">
        <v>136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32</v>
      </c>
      <c r="W1002">
        <v>7.29</v>
      </c>
      <c r="X1002" t="s">
        <v>32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513</v>
      </c>
      <c r="B1003" s="141" t="s">
        <v>164</v>
      </c>
      <c r="C1003" s="140">
        <v>87814</v>
      </c>
      <c r="D1003" s="140">
        <v>878146</v>
      </c>
      <c r="E1003" s="140" t="s">
        <v>523</v>
      </c>
      <c r="F1003" s="140">
        <v>24306</v>
      </c>
      <c r="G1003" s="140" t="s">
        <v>361</v>
      </c>
      <c r="H1003" s="140" t="s">
        <v>159</v>
      </c>
      <c r="I1003" s="140" t="s">
        <v>135</v>
      </c>
      <c r="J1003" s="140" t="s">
        <v>362</v>
      </c>
      <c r="K1003" s="140" t="s">
        <v>136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32</v>
      </c>
      <c r="W1003">
        <v>7.29</v>
      </c>
      <c r="X1003" t="s">
        <v>32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513</v>
      </c>
      <c r="B1004" s="141" t="s">
        <v>164</v>
      </c>
      <c r="C1004" s="140">
        <v>87814</v>
      </c>
      <c r="D1004" s="140">
        <v>878146</v>
      </c>
      <c r="E1004" s="140" t="s">
        <v>523</v>
      </c>
      <c r="F1004" s="140">
        <v>14842</v>
      </c>
      <c r="G1004" s="140" t="s">
        <v>363</v>
      </c>
      <c r="H1004" s="140" t="s">
        <v>40</v>
      </c>
      <c r="I1004" s="140" t="s">
        <v>23</v>
      </c>
      <c r="J1004" s="140" t="s">
        <v>339</v>
      </c>
      <c r="K1004" s="140" t="s">
        <v>38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32</v>
      </c>
      <c r="W1004">
        <v>1.8</v>
      </c>
      <c r="X1004" t="s">
        <v>32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513</v>
      </c>
      <c r="B1005" s="141" t="s">
        <v>164</v>
      </c>
      <c r="C1005" s="140">
        <v>87814</v>
      </c>
      <c r="D1005" s="140">
        <v>878146</v>
      </c>
      <c r="E1005" s="140" t="s">
        <v>523</v>
      </c>
      <c r="F1005" s="140">
        <v>14844</v>
      </c>
      <c r="G1005" s="140" t="s">
        <v>364</v>
      </c>
      <c r="H1005" s="140" t="s">
        <v>39</v>
      </c>
      <c r="I1005" s="140" t="s">
        <v>23</v>
      </c>
      <c r="J1005" s="140" t="s">
        <v>342</v>
      </c>
      <c r="K1005" s="140" t="s">
        <v>38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32</v>
      </c>
      <c r="W1005">
        <v>1.8</v>
      </c>
      <c r="X1005" t="s">
        <v>32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513</v>
      </c>
      <c r="B1006" s="141" t="s">
        <v>164</v>
      </c>
      <c r="C1006" s="140">
        <v>87814</v>
      </c>
      <c r="D1006" s="140">
        <v>878146</v>
      </c>
      <c r="E1006" s="140" t="s">
        <v>523</v>
      </c>
      <c r="F1006" s="140">
        <v>19305</v>
      </c>
      <c r="G1006" s="140" t="s">
        <v>453</v>
      </c>
      <c r="H1006" s="140" t="s">
        <v>44</v>
      </c>
      <c r="I1006" s="140" t="s">
        <v>23</v>
      </c>
      <c r="J1006" s="140" t="s">
        <v>390</v>
      </c>
      <c r="K1006" s="140" t="s">
        <v>38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32</v>
      </c>
      <c r="W1006">
        <v>1.9</v>
      </c>
      <c r="X1006" t="s">
        <v>32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513</v>
      </c>
      <c r="B1007" s="141" t="s">
        <v>164</v>
      </c>
      <c r="C1007" s="140">
        <v>87814</v>
      </c>
      <c r="D1007" s="140">
        <v>878146</v>
      </c>
      <c r="E1007" s="140" t="s">
        <v>523</v>
      </c>
      <c r="F1007" s="140">
        <v>19307</v>
      </c>
      <c r="G1007" s="140" t="s">
        <v>454</v>
      </c>
      <c r="H1007" s="140" t="s">
        <v>44</v>
      </c>
      <c r="I1007" s="140" t="s">
        <v>23</v>
      </c>
      <c r="J1007" s="140" t="s">
        <v>455</v>
      </c>
      <c r="K1007" s="140" t="s">
        <v>38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32</v>
      </c>
      <c r="W1007">
        <v>1.9</v>
      </c>
      <c r="X1007" t="s">
        <v>32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513</v>
      </c>
      <c r="B1008" s="141" t="s">
        <v>164</v>
      </c>
      <c r="C1008" s="140">
        <v>87814</v>
      </c>
      <c r="D1008" s="140">
        <v>878146</v>
      </c>
      <c r="E1008" s="140" t="s">
        <v>523</v>
      </c>
      <c r="F1008" s="140">
        <v>19309</v>
      </c>
      <c r="G1008" s="140" t="s">
        <v>456</v>
      </c>
      <c r="H1008" s="140" t="s">
        <v>44</v>
      </c>
      <c r="I1008" s="140" t="s">
        <v>23</v>
      </c>
      <c r="J1008" s="140" t="s">
        <v>457</v>
      </c>
      <c r="K1008" s="140" t="s">
        <v>38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32</v>
      </c>
      <c r="W1008">
        <v>1.9</v>
      </c>
      <c r="X1008" t="s">
        <v>32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513</v>
      </c>
      <c r="B1009" s="141" t="s">
        <v>164</v>
      </c>
      <c r="C1009" s="140">
        <v>87814</v>
      </c>
      <c r="D1009" s="140">
        <v>878146</v>
      </c>
      <c r="E1009" s="140" t="s">
        <v>523</v>
      </c>
      <c r="F1009" s="140">
        <v>1164</v>
      </c>
      <c r="G1009" s="140" t="s">
        <v>458</v>
      </c>
      <c r="H1009" s="140" t="s">
        <v>58</v>
      </c>
      <c r="I1009" s="140" t="s">
        <v>23</v>
      </c>
      <c r="J1009" s="140" t="s">
        <v>426</v>
      </c>
      <c r="K1009" s="140" t="s">
        <v>53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32</v>
      </c>
      <c r="W1009">
        <v>2.08</v>
      </c>
      <c r="X1009" t="s">
        <v>32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513</v>
      </c>
      <c r="B1010" s="141" t="s">
        <v>164</v>
      </c>
      <c r="C1010" s="140">
        <v>87814</v>
      </c>
      <c r="D1010" s="140">
        <v>878146</v>
      </c>
      <c r="E1010" s="140" t="s">
        <v>523</v>
      </c>
      <c r="F1010" s="140">
        <v>9084</v>
      </c>
      <c r="G1010" s="140" t="s">
        <v>365</v>
      </c>
      <c r="H1010" s="140" t="s">
        <v>54</v>
      </c>
      <c r="I1010" s="140" t="s">
        <v>23</v>
      </c>
      <c r="J1010" s="140" t="s">
        <v>342</v>
      </c>
      <c r="K1010" s="140" t="s">
        <v>53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32</v>
      </c>
      <c r="W1010">
        <v>2.19</v>
      </c>
      <c r="X1010" t="s">
        <v>32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513</v>
      </c>
      <c r="B1011" s="141" t="s">
        <v>164</v>
      </c>
      <c r="C1011" s="140">
        <v>87814</v>
      </c>
      <c r="D1011" s="140">
        <v>878146</v>
      </c>
      <c r="E1011" s="140" t="s">
        <v>523</v>
      </c>
      <c r="F1011" s="140">
        <v>9085</v>
      </c>
      <c r="G1011" s="140" t="s">
        <v>366</v>
      </c>
      <c r="H1011" s="140" t="s">
        <v>55</v>
      </c>
      <c r="I1011" s="140" t="s">
        <v>23</v>
      </c>
      <c r="J1011" s="140" t="s">
        <v>346</v>
      </c>
      <c r="K1011" s="140" t="s">
        <v>53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32</v>
      </c>
      <c r="W1011">
        <v>2.08</v>
      </c>
      <c r="X1011" t="s">
        <v>32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513</v>
      </c>
      <c r="B1012" s="141" t="s">
        <v>164</v>
      </c>
      <c r="C1012" s="140">
        <v>87814</v>
      </c>
      <c r="D1012" s="140">
        <v>878146</v>
      </c>
      <c r="E1012" s="140" t="s">
        <v>523</v>
      </c>
      <c r="F1012" s="140">
        <v>9087</v>
      </c>
      <c r="G1012" s="140" t="s">
        <v>367</v>
      </c>
      <c r="H1012" s="140" t="s">
        <v>57</v>
      </c>
      <c r="I1012" s="140" t="s">
        <v>23</v>
      </c>
      <c r="J1012" s="140" t="s">
        <v>344</v>
      </c>
      <c r="K1012" s="140" t="s">
        <v>53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32</v>
      </c>
      <c r="W1012">
        <v>2.08</v>
      </c>
      <c r="X1012" t="s">
        <v>32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513</v>
      </c>
      <c r="B1013" s="141" t="s">
        <v>164</v>
      </c>
      <c r="C1013" s="140">
        <v>87814</v>
      </c>
      <c r="D1013" s="140">
        <v>878146</v>
      </c>
      <c r="E1013" s="140" t="s">
        <v>523</v>
      </c>
      <c r="F1013" s="140">
        <v>9088</v>
      </c>
      <c r="G1013" s="140" t="s">
        <v>459</v>
      </c>
      <c r="H1013" s="140" t="s">
        <v>57</v>
      </c>
      <c r="I1013" s="140" t="s">
        <v>23</v>
      </c>
      <c r="J1013" s="140" t="s">
        <v>460</v>
      </c>
      <c r="K1013" s="140" t="s">
        <v>53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32</v>
      </c>
      <c r="W1013">
        <v>2.08</v>
      </c>
      <c r="X1013" t="s">
        <v>32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513</v>
      </c>
      <c r="B1014" s="141" t="s">
        <v>164</v>
      </c>
      <c r="C1014" s="140">
        <v>87814</v>
      </c>
      <c r="D1014" s="140">
        <v>878146</v>
      </c>
      <c r="E1014" s="140" t="s">
        <v>523</v>
      </c>
      <c r="F1014" s="140">
        <v>9089</v>
      </c>
      <c r="G1014" s="140" t="s">
        <v>368</v>
      </c>
      <c r="H1014" s="140" t="s">
        <v>58</v>
      </c>
      <c r="I1014" s="140" t="s">
        <v>23</v>
      </c>
      <c r="J1014" s="140" t="s">
        <v>348</v>
      </c>
      <c r="K1014" s="140" t="s">
        <v>53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32</v>
      </c>
      <c r="W1014">
        <v>2.08</v>
      </c>
      <c r="X1014" t="s">
        <v>32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513</v>
      </c>
      <c r="B1015" s="141" t="s">
        <v>164</v>
      </c>
      <c r="C1015" s="140">
        <v>87814</v>
      </c>
      <c r="D1015" s="140">
        <v>878146</v>
      </c>
      <c r="E1015" s="140" t="s">
        <v>523</v>
      </c>
      <c r="F1015" s="140">
        <v>9091</v>
      </c>
      <c r="G1015" s="140" t="s">
        <v>369</v>
      </c>
      <c r="H1015" s="140" t="s">
        <v>59</v>
      </c>
      <c r="I1015" s="140" t="s">
        <v>23</v>
      </c>
      <c r="J1015" s="140" t="s">
        <v>370</v>
      </c>
      <c r="K1015" s="140" t="s">
        <v>53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32</v>
      </c>
      <c r="W1015">
        <v>2.66</v>
      </c>
      <c r="X1015" t="s">
        <v>32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513</v>
      </c>
      <c r="B1016" s="141" t="s">
        <v>164</v>
      </c>
      <c r="C1016" s="140">
        <v>87814</v>
      </c>
      <c r="D1016" s="140">
        <v>878146</v>
      </c>
      <c r="E1016" s="140" t="s">
        <v>523</v>
      </c>
      <c r="F1016" s="140">
        <v>9092</v>
      </c>
      <c r="G1016" s="140" t="s">
        <v>371</v>
      </c>
      <c r="H1016" s="140" t="s">
        <v>59</v>
      </c>
      <c r="I1016" s="140" t="s">
        <v>23</v>
      </c>
      <c r="J1016" s="140" t="s">
        <v>372</v>
      </c>
      <c r="K1016" s="140" t="s">
        <v>53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32</v>
      </c>
      <c r="W1016">
        <v>2.66</v>
      </c>
      <c r="X1016" t="s">
        <v>32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513</v>
      </c>
      <c r="B1017" s="141" t="s">
        <v>164</v>
      </c>
      <c r="C1017" s="140">
        <v>87814</v>
      </c>
      <c r="D1017" s="140">
        <v>878146</v>
      </c>
      <c r="E1017" s="140" t="s">
        <v>523</v>
      </c>
      <c r="F1017" s="140">
        <v>9093</v>
      </c>
      <c r="G1017" s="140" t="s">
        <v>373</v>
      </c>
      <c r="H1017" s="140" t="s">
        <v>56</v>
      </c>
      <c r="I1017" s="140" t="s">
        <v>23</v>
      </c>
      <c r="J1017" s="140" t="s">
        <v>350</v>
      </c>
      <c r="K1017" s="140" t="s">
        <v>53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32</v>
      </c>
      <c r="W1017">
        <v>2.08</v>
      </c>
      <c r="X1017" t="s">
        <v>32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513</v>
      </c>
      <c r="B1018" s="141" t="s">
        <v>164</v>
      </c>
      <c r="C1018" s="140">
        <v>87814</v>
      </c>
      <c r="D1018" s="140">
        <v>878146</v>
      </c>
      <c r="E1018" s="140" t="s">
        <v>523</v>
      </c>
      <c r="F1018" s="140">
        <v>9096</v>
      </c>
      <c r="G1018" s="140" t="s">
        <v>374</v>
      </c>
      <c r="H1018" s="140" t="s">
        <v>56</v>
      </c>
      <c r="I1018" s="140" t="s">
        <v>23</v>
      </c>
      <c r="J1018" s="140" t="s">
        <v>339</v>
      </c>
      <c r="K1018" s="140" t="s">
        <v>53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32</v>
      </c>
      <c r="W1018">
        <v>2.08</v>
      </c>
      <c r="X1018" t="s">
        <v>32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513</v>
      </c>
      <c r="B1019" s="141" t="s">
        <v>164</v>
      </c>
      <c r="C1019" s="140">
        <v>87814</v>
      </c>
      <c r="D1019" s="140">
        <v>878146</v>
      </c>
      <c r="E1019" s="140" t="s">
        <v>523</v>
      </c>
      <c r="F1019" s="140">
        <v>9102</v>
      </c>
      <c r="G1019" s="140" t="s">
        <v>524</v>
      </c>
      <c r="H1019" s="140" t="s">
        <v>131</v>
      </c>
      <c r="I1019" s="140" t="s">
        <v>127</v>
      </c>
      <c r="J1019" s="140" t="s">
        <v>525</v>
      </c>
      <c r="K1019" s="140" t="s">
        <v>53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32</v>
      </c>
      <c r="W1019">
        <v>2.66</v>
      </c>
      <c r="X1019" t="s">
        <v>32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513</v>
      </c>
      <c r="B1020" s="141" t="s">
        <v>164</v>
      </c>
      <c r="C1020" s="140">
        <v>87814</v>
      </c>
      <c r="D1020" s="140">
        <v>878146</v>
      </c>
      <c r="E1020" s="140" t="s">
        <v>523</v>
      </c>
      <c r="F1020" s="140">
        <v>9274</v>
      </c>
      <c r="G1020" s="140" t="s">
        <v>375</v>
      </c>
      <c r="H1020" s="140" t="s">
        <v>56</v>
      </c>
      <c r="I1020" s="140" t="s">
        <v>23</v>
      </c>
      <c r="J1020" s="140" t="s">
        <v>352</v>
      </c>
      <c r="K1020" s="140" t="s">
        <v>53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32</v>
      </c>
      <c r="W1020">
        <v>2.08</v>
      </c>
      <c r="X1020" t="s">
        <v>32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513</v>
      </c>
      <c r="B1021" s="141" t="s">
        <v>164</v>
      </c>
      <c r="C1021" s="140">
        <v>87814</v>
      </c>
      <c r="D1021" s="140">
        <v>878146</v>
      </c>
      <c r="E1021" s="140" t="s">
        <v>523</v>
      </c>
      <c r="F1021" s="140">
        <v>2231</v>
      </c>
      <c r="G1021" s="140" t="s">
        <v>469</v>
      </c>
      <c r="H1021" s="140" t="s">
        <v>49</v>
      </c>
      <c r="I1021" s="140" t="s">
        <v>23</v>
      </c>
      <c r="J1021" s="140" t="s">
        <v>342</v>
      </c>
      <c r="K1021" s="140" t="s">
        <v>470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32</v>
      </c>
      <c r="W1021">
        <v>2.65</v>
      </c>
      <c r="X1021" t="s">
        <v>32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513</v>
      </c>
      <c r="B1022" s="141" t="s">
        <v>164</v>
      </c>
      <c r="C1022" s="140">
        <v>87814</v>
      </c>
      <c r="D1022" s="140">
        <v>878146</v>
      </c>
      <c r="E1022" s="140" t="s">
        <v>523</v>
      </c>
      <c r="F1022" s="140">
        <v>8411</v>
      </c>
      <c r="G1022" s="140" t="s">
        <v>473</v>
      </c>
      <c r="H1022" s="140" t="s">
        <v>89</v>
      </c>
      <c r="I1022" s="140" t="s">
        <v>23</v>
      </c>
      <c r="J1022" s="140" t="s">
        <v>342</v>
      </c>
      <c r="K1022" s="140" t="s">
        <v>88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32</v>
      </c>
      <c r="W1022">
        <v>4.16</v>
      </c>
      <c r="X1022" t="s">
        <v>32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513</v>
      </c>
      <c r="B1023" s="141" t="s">
        <v>164</v>
      </c>
      <c r="C1023" s="140">
        <v>87814</v>
      </c>
      <c r="D1023" s="140">
        <v>878146</v>
      </c>
      <c r="E1023" s="140" t="s">
        <v>523</v>
      </c>
      <c r="F1023" s="140">
        <v>8418</v>
      </c>
      <c r="G1023" s="140" t="s">
        <v>475</v>
      </c>
      <c r="H1023" s="140" t="s">
        <v>90</v>
      </c>
      <c r="I1023" s="140" t="s">
        <v>23</v>
      </c>
      <c r="J1023" s="140" t="s">
        <v>339</v>
      </c>
      <c r="K1023" s="140" t="s">
        <v>88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32</v>
      </c>
      <c r="W1023">
        <v>4.16</v>
      </c>
      <c r="X1023" t="s">
        <v>32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513</v>
      </c>
      <c r="B1024" s="141" t="s">
        <v>164</v>
      </c>
      <c r="C1024" s="140">
        <v>87814</v>
      </c>
      <c r="D1024" s="140">
        <v>878146</v>
      </c>
      <c r="E1024" s="140" t="s">
        <v>523</v>
      </c>
      <c r="F1024" s="140">
        <v>8793</v>
      </c>
      <c r="G1024" s="140" t="s">
        <v>476</v>
      </c>
      <c r="H1024" s="140" t="s">
        <v>91</v>
      </c>
      <c r="I1024" s="140" t="s">
        <v>23</v>
      </c>
      <c r="J1024" s="140" t="s">
        <v>477</v>
      </c>
      <c r="K1024" s="140" t="s">
        <v>88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32</v>
      </c>
      <c r="W1024">
        <v>5.4</v>
      </c>
      <c r="X1024" t="s">
        <v>32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513</v>
      </c>
      <c r="B1025" s="141" t="s">
        <v>164</v>
      </c>
      <c r="C1025" s="140">
        <v>87814</v>
      </c>
      <c r="D1025" s="140">
        <v>878146</v>
      </c>
      <c r="E1025" s="140" t="s">
        <v>523</v>
      </c>
      <c r="F1025" s="140">
        <v>11191</v>
      </c>
      <c r="G1025" s="140" t="s">
        <v>526</v>
      </c>
      <c r="H1025" s="140" t="s">
        <v>133</v>
      </c>
      <c r="I1025" s="140" t="s">
        <v>127</v>
      </c>
      <c r="J1025" s="140" t="s">
        <v>525</v>
      </c>
      <c r="K1025" s="140" t="s">
        <v>88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32</v>
      </c>
      <c r="W1025">
        <v>6.17</v>
      </c>
      <c r="X1025" t="s">
        <v>32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513</v>
      </c>
      <c r="B1026" s="141" t="s">
        <v>164</v>
      </c>
      <c r="C1026" s="140">
        <v>87814</v>
      </c>
      <c r="D1026" s="140">
        <v>878146</v>
      </c>
      <c r="E1026" s="140" t="s">
        <v>523</v>
      </c>
      <c r="F1026" s="140">
        <v>13065</v>
      </c>
      <c r="G1026" s="140" t="s">
        <v>478</v>
      </c>
      <c r="H1026" s="140" t="s">
        <v>91</v>
      </c>
      <c r="I1026" s="140" t="s">
        <v>23</v>
      </c>
      <c r="J1026" s="140" t="s">
        <v>479</v>
      </c>
      <c r="K1026" s="140" t="s">
        <v>88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32</v>
      </c>
      <c r="W1026">
        <v>5.4</v>
      </c>
      <c r="X1026" t="s">
        <v>32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513</v>
      </c>
      <c r="B1027" s="141" t="s">
        <v>164</v>
      </c>
      <c r="C1027" s="140">
        <v>87814</v>
      </c>
      <c r="D1027" s="140">
        <v>878146</v>
      </c>
      <c r="E1027" s="140" t="s">
        <v>523</v>
      </c>
      <c r="F1027" s="140">
        <v>253</v>
      </c>
      <c r="G1027" s="140" t="s">
        <v>383</v>
      </c>
      <c r="H1027" s="140" t="s">
        <v>80</v>
      </c>
      <c r="I1027" s="140" t="s">
        <v>23</v>
      </c>
      <c r="J1027" s="140" t="s">
        <v>348</v>
      </c>
      <c r="K1027" s="140" t="s">
        <v>75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32</v>
      </c>
      <c r="W1027">
        <v>3.98</v>
      </c>
      <c r="X1027" t="s">
        <v>32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513</v>
      </c>
      <c r="B1028" s="141" t="s">
        <v>164</v>
      </c>
      <c r="C1028" s="140">
        <v>87814</v>
      </c>
      <c r="D1028" s="140">
        <v>878146</v>
      </c>
      <c r="E1028" s="140" t="s">
        <v>523</v>
      </c>
      <c r="F1028" s="140">
        <v>2132</v>
      </c>
      <c r="G1028" s="140" t="s">
        <v>384</v>
      </c>
      <c r="H1028" s="140" t="s">
        <v>77</v>
      </c>
      <c r="I1028" s="140" t="s">
        <v>23</v>
      </c>
      <c r="J1028" s="140" t="s">
        <v>342</v>
      </c>
      <c r="K1028" s="140" t="s">
        <v>75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32</v>
      </c>
      <c r="W1028">
        <v>3.98</v>
      </c>
      <c r="X1028" t="s">
        <v>32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513</v>
      </c>
      <c r="B1029" s="141" t="s">
        <v>164</v>
      </c>
      <c r="C1029" s="140">
        <v>87814</v>
      </c>
      <c r="D1029" s="140">
        <v>878146</v>
      </c>
      <c r="E1029" s="140" t="s">
        <v>523</v>
      </c>
      <c r="F1029" s="140">
        <v>2585</v>
      </c>
      <c r="G1029" s="140" t="s">
        <v>480</v>
      </c>
      <c r="H1029" s="140" t="s">
        <v>87</v>
      </c>
      <c r="I1029" s="140" t="s">
        <v>23</v>
      </c>
      <c r="J1029" s="140" t="s">
        <v>342</v>
      </c>
      <c r="K1029" s="140" t="s">
        <v>75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32</v>
      </c>
      <c r="W1029">
        <v>3.8</v>
      </c>
      <c r="X1029" t="s">
        <v>32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513</v>
      </c>
      <c r="B1030" s="141" t="s">
        <v>164</v>
      </c>
      <c r="C1030" s="140">
        <v>87814</v>
      </c>
      <c r="D1030" s="140">
        <v>878146</v>
      </c>
      <c r="E1030" s="140" t="s">
        <v>523</v>
      </c>
      <c r="F1030" s="140">
        <v>7703</v>
      </c>
      <c r="G1030" s="140" t="s">
        <v>481</v>
      </c>
      <c r="H1030" s="140" t="s">
        <v>79</v>
      </c>
      <c r="I1030" s="140" t="s">
        <v>23</v>
      </c>
      <c r="J1030" s="140" t="s">
        <v>339</v>
      </c>
      <c r="K1030" s="140" t="s">
        <v>75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32</v>
      </c>
      <c r="W1030">
        <v>3.98</v>
      </c>
      <c r="X1030" t="s">
        <v>32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513</v>
      </c>
      <c r="B1031" s="141" t="s">
        <v>164</v>
      </c>
      <c r="C1031" s="140">
        <v>87814</v>
      </c>
      <c r="D1031" s="140">
        <v>878146</v>
      </c>
      <c r="E1031" s="140" t="s">
        <v>523</v>
      </c>
      <c r="F1031" s="140">
        <v>11593</v>
      </c>
      <c r="G1031" s="140" t="s">
        <v>482</v>
      </c>
      <c r="H1031" s="140" t="s">
        <v>87</v>
      </c>
      <c r="I1031" s="140" t="s">
        <v>23</v>
      </c>
      <c r="J1031" s="140" t="s">
        <v>339</v>
      </c>
      <c r="K1031" s="140" t="s">
        <v>75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32</v>
      </c>
      <c r="W1031">
        <v>3.8</v>
      </c>
      <c r="X1031" t="s">
        <v>32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513</v>
      </c>
      <c r="B1032" s="141" t="s">
        <v>164</v>
      </c>
      <c r="C1032" s="140">
        <v>87814</v>
      </c>
      <c r="D1032" s="140">
        <v>878146</v>
      </c>
      <c r="E1032" s="140" t="s">
        <v>523</v>
      </c>
      <c r="F1032" s="140">
        <v>13213</v>
      </c>
      <c r="G1032" s="140" t="s">
        <v>527</v>
      </c>
      <c r="H1032" s="140" t="s">
        <v>85</v>
      </c>
      <c r="I1032" s="140" t="s">
        <v>23</v>
      </c>
      <c r="J1032" s="140" t="s">
        <v>339</v>
      </c>
      <c r="K1032" s="140" t="s">
        <v>75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32</v>
      </c>
      <c r="W1032">
        <v>4.5</v>
      </c>
      <c r="X1032" t="s">
        <v>32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513</v>
      </c>
      <c r="B1033" s="141" t="s">
        <v>164</v>
      </c>
      <c r="C1033" s="140">
        <v>87814</v>
      </c>
      <c r="D1033" s="140">
        <v>878146</v>
      </c>
      <c r="E1033" s="140" t="s">
        <v>523</v>
      </c>
      <c r="F1033" s="140">
        <v>13486</v>
      </c>
      <c r="G1033" s="140" t="s">
        <v>385</v>
      </c>
      <c r="H1033" s="140" t="s">
        <v>141</v>
      </c>
      <c r="I1033" s="140" t="s">
        <v>135</v>
      </c>
      <c r="J1033" s="140" t="s">
        <v>386</v>
      </c>
      <c r="K1033" s="140" t="s">
        <v>75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32</v>
      </c>
      <c r="W1033">
        <v>5.49</v>
      </c>
      <c r="X1033" t="s">
        <v>32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513</v>
      </c>
      <c r="B1034" s="141" t="s">
        <v>164</v>
      </c>
      <c r="C1034" s="140">
        <v>87814</v>
      </c>
      <c r="D1034" s="140">
        <v>878146</v>
      </c>
      <c r="E1034" s="140" t="s">
        <v>523</v>
      </c>
      <c r="F1034" s="140">
        <v>19164</v>
      </c>
      <c r="G1034" s="140" t="s">
        <v>483</v>
      </c>
      <c r="H1034" s="140" t="s">
        <v>83</v>
      </c>
      <c r="I1034" s="140" t="s">
        <v>23</v>
      </c>
      <c r="J1034" s="140" t="s">
        <v>342</v>
      </c>
      <c r="K1034" s="140" t="s">
        <v>75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32</v>
      </c>
      <c r="W1034">
        <v>3.1</v>
      </c>
      <c r="X1034" t="s">
        <v>32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513</v>
      </c>
      <c r="B1035" s="141" t="s">
        <v>164</v>
      </c>
      <c r="C1035" s="140">
        <v>87814</v>
      </c>
      <c r="D1035" s="140">
        <v>878146</v>
      </c>
      <c r="E1035" s="140" t="s">
        <v>523</v>
      </c>
      <c r="F1035" s="140">
        <v>22200</v>
      </c>
      <c r="G1035" s="140" t="s">
        <v>388</v>
      </c>
      <c r="H1035" s="140" t="s">
        <v>82</v>
      </c>
      <c r="I1035" s="140" t="s">
        <v>23</v>
      </c>
      <c r="J1035" s="140" t="s">
        <v>370</v>
      </c>
      <c r="K1035" s="140" t="s">
        <v>75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32</v>
      </c>
      <c r="W1035">
        <v>6.65</v>
      </c>
      <c r="X1035" t="s">
        <v>32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513</v>
      </c>
      <c r="B1036" s="141" t="s">
        <v>164</v>
      </c>
      <c r="C1036" s="140">
        <v>87814</v>
      </c>
      <c r="D1036" s="140">
        <v>878146</v>
      </c>
      <c r="E1036" s="140" t="s">
        <v>523</v>
      </c>
      <c r="F1036" s="140">
        <v>7947</v>
      </c>
      <c r="G1036" s="140" t="s">
        <v>485</v>
      </c>
      <c r="H1036" s="140" t="s">
        <v>107</v>
      </c>
      <c r="I1036" s="140" t="s">
        <v>23</v>
      </c>
      <c r="J1036" s="140" t="s">
        <v>342</v>
      </c>
      <c r="K1036" s="140" t="s">
        <v>106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32</v>
      </c>
      <c r="W1036">
        <v>7.03</v>
      </c>
      <c r="X1036" t="s">
        <v>32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513</v>
      </c>
      <c r="B1037" s="141" t="s">
        <v>164</v>
      </c>
      <c r="C1037" s="140">
        <v>87814</v>
      </c>
      <c r="D1037" s="140">
        <v>878146</v>
      </c>
      <c r="E1037" s="140" t="s">
        <v>523</v>
      </c>
      <c r="F1037" s="140">
        <v>18152</v>
      </c>
      <c r="G1037" s="140" t="s">
        <v>393</v>
      </c>
      <c r="H1037" s="140" t="s">
        <v>26</v>
      </c>
      <c r="I1037" s="140" t="s">
        <v>23</v>
      </c>
      <c r="J1037" s="140" t="s">
        <v>342</v>
      </c>
      <c r="K1037" s="140" t="s">
        <v>24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32</v>
      </c>
      <c r="W1037">
        <v>1.42</v>
      </c>
      <c r="X1037" t="s">
        <v>32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513</v>
      </c>
      <c r="B1038" s="141" t="s">
        <v>164</v>
      </c>
      <c r="C1038" s="140">
        <v>87814</v>
      </c>
      <c r="D1038" s="140">
        <v>878146</v>
      </c>
      <c r="E1038" s="140" t="s">
        <v>523</v>
      </c>
      <c r="F1038" s="140">
        <v>18266</v>
      </c>
      <c r="G1038" s="140" t="s">
        <v>394</v>
      </c>
      <c r="H1038" s="140" t="s">
        <v>35</v>
      </c>
      <c r="I1038" s="140" t="s">
        <v>23</v>
      </c>
      <c r="J1038" s="140" t="s">
        <v>339</v>
      </c>
      <c r="K1038" s="140" t="s">
        <v>24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32</v>
      </c>
      <c r="W1038">
        <v>1.42</v>
      </c>
      <c r="X1038" t="s">
        <v>32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513</v>
      </c>
      <c r="B1039" s="141" t="s">
        <v>164</v>
      </c>
      <c r="C1039" s="140">
        <v>87814</v>
      </c>
      <c r="D1039" s="140">
        <v>878146</v>
      </c>
      <c r="E1039" s="140" t="s">
        <v>523</v>
      </c>
      <c r="F1039" s="140">
        <v>18267</v>
      </c>
      <c r="G1039" s="140" t="s">
        <v>424</v>
      </c>
      <c r="H1039" s="140" t="s">
        <v>36</v>
      </c>
      <c r="I1039" s="140" t="s">
        <v>23</v>
      </c>
      <c r="J1039" s="140" t="s">
        <v>344</v>
      </c>
      <c r="K1039" s="140" t="s">
        <v>24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32</v>
      </c>
      <c r="W1039">
        <v>1.42</v>
      </c>
      <c r="X1039" t="s">
        <v>32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513</v>
      </c>
      <c r="B1040" s="141" t="s">
        <v>164</v>
      </c>
      <c r="C1040" s="140">
        <v>87814</v>
      </c>
      <c r="D1040" s="140">
        <v>878146</v>
      </c>
      <c r="E1040" s="140" t="s">
        <v>523</v>
      </c>
      <c r="F1040" s="140">
        <v>18268</v>
      </c>
      <c r="G1040" s="140" t="s">
        <v>395</v>
      </c>
      <c r="H1040" s="140" t="s">
        <v>37</v>
      </c>
      <c r="I1040" s="140" t="s">
        <v>23</v>
      </c>
      <c r="J1040" s="140" t="s">
        <v>348</v>
      </c>
      <c r="K1040" s="140" t="s">
        <v>24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32</v>
      </c>
      <c r="W1040">
        <v>1.42</v>
      </c>
      <c r="X1040" t="s">
        <v>32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513</v>
      </c>
      <c r="B1041" s="141" t="s">
        <v>164</v>
      </c>
      <c r="C1041" s="140">
        <v>87814</v>
      </c>
      <c r="D1041" s="140">
        <v>878146</v>
      </c>
      <c r="E1041" s="140" t="s">
        <v>523</v>
      </c>
      <c r="F1041" s="140">
        <v>22259</v>
      </c>
      <c r="G1041" s="140" t="s">
        <v>489</v>
      </c>
      <c r="H1041" s="140" t="s">
        <v>37</v>
      </c>
      <c r="I1041" s="140" t="s">
        <v>23</v>
      </c>
      <c r="J1041" s="140" t="s">
        <v>426</v>
      </c>
      <c r="K1041" s="140" t="s">
        <v>24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32</v>
      </c>
      <c r="W1041">
        <v>1.42</v>
      </c>
      <c r="X1041" t="s">
        <v>32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513</v>
      </c>
      <c r="B1042" s="141" t="s">
        <v>164</v>
      </c>
      <c r="C1042" s="140">
        <v>87814</v>
      </c>
      <c r="D1042" s="140">
        <v>878146</v>
      </c>
      <c r="E1042" s="140" t="s">
        <v>523</v>
      </c>
      <c r="F1042" s="140">
        <v>503</v>
      </c>
      <c r="G1042" s="140" t="s">
        <v>397</v>
      </c>
      <c r="H1042" s="140" t="s">
        <v>98</v>
      </c>
      <c r="I1042" s="140" t="s">
        <v>23</v>
      </c>
      <c r="J1042" s="140" t="s">
        <v>348</v>
      </c>
      <c r="K1042" s="140" t="s">
        <v>92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32</v>
      </c>
      <c r="W1042">
        <v>4.82</v>
      </c>
      <c r="X1042" t="s">
        <v>32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513</v>
      </c>
      <c r="B1043" s="141" t="s">
        <v>164</v>
      </c>
      <c r="C1043" s="140">
        <v>87814</v>
      </c>
      <c r="D1043" s="140">
        <v>878146</v>
      </c>
      <c r="E1043" s="140" t="s">
        <v>523</v>
      </c>
      <c r="F1043" s="140">
        <v>504</v>
      </c>
      <c r="G1043" s="140" t="s">
        <v>398</v>
      </c>
      <c r="H1043" s="140" t="s">
        <v>95</v>
      </c>
      <c r="I1043" s="140" t="s">
        <v>23</v>
      </c>
      <c r="J1043" s="140" t="s">
        <v>339</v>
      </c>
      <c r="K1043" s="140" t="s">
        <v>92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32</v>
      </c>
      <c r="W1043">
        <v>5.41</v>
      </c>
      <c r="X1043" t="s">
        <v>32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513</v>
      </c>
      <c r="B1044" s="141" t="s">
        <v>164</v>
      </c>
      <c r="C1044" s="140">
        <v>87814</v>
      </c>
      <c r="D1044" s="140">
        <v>878146</v>
      </c>
      <c r="E1044" s="140" t="s">
        <v>523</v>
      </c>
      <c r="F1044" s="140">
        <v>1166</v>
      </c>
      <c r="G1044" s="140" t="s">
        <v>425</v>
      </c>
      <c r="H1044" s="140" t="s">
        <v>98</v>
      </c>
      <c r="I1044" s="140" t="s">
        <v>23</v>
      </c>
      <c r="J1044" s="140" t="s">
        <v>426</v>
      </c>
      <c r="K1044" s="140" t="s">
        <v>92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32</v>
      </c>
      <c r="W1044">
        <v>4.82</v>
      </c>
      <c r="X1044" t="s">
        <v>32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513</v>
      </c>
      <c r="B1045" s="141" t="s">
        <v>164</v>
      </c>
      <c r="C1045" s="140">
        <v>87814</v>
      </c>
      <c r="D1045" s="140">
        <v>878146</v>
      </c>
      <c r="E1045" s="140" t="s">
        <v>523</v>
      </c>
      <c r="F1045" s="140">
        <v>2349</v>
      </c>
      <c r="G1045" s="140" t="s">
        <v>399</v>
      </c>
      <c r="H1045" s="140" t="s">
        <v>93</v>
      </c>
      <c r="I1045" s="140" t="s">
        <v>23</v>
      </c>
      <c r="J1045" s="140" t="s">
        <v>342</v>
      </c>
      <c r="K1045" s="140" t="s">
        <v>92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32</v>
      </c>
      <c r="W1045">
        <v>6.14</v>
      </c>
      <c r="X1045" t="s">
        <v>32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513</v>
      </c>
      <c r="B1046" s="141" t="s">
        <v>164</v>
      </c>
      <c r="C1046" s="140">
        <v>87814</v>
      </c>
      <c r="D1046" s="140">
        <v>878146</v>
      </c>
      <c r="E1046" s="140" t="s">
        <v>523</v>
      </c>
      <c r="F1046" s="140">
        <v>2350</v>
      </c>
      <c r="G1046" s="140" t="s">
        <v>400</v>
      </c>
      <c r="H1046" s="140" t="s">
        <v>97</v>
      </c>
      <c r="I1046" s="140" t="s">
        <v>23</v>
      </c>
      <c r="J1046" s="140" t="s">
        <v>344</v>
      </c>
      <c r="K1046" s="140" t="s">
        <v>92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32</v>
      </c>
      <c r="W1046">
        <v>5.0199999999999996</v>
      </c>
      <c r="X1046" t="s">
        <v>32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513</v>
      </c>
      <c r="B1047" s="141" t="s">
        <v>164</v>
      </c>
      <c r="C1047" s="140">
        <v>87814</v>
      </c>
      <c r="D1047" s="140">
        <v>878146</v>
      </c>
      <c r="E1047" s="140" t="s">
        <v>523</v>
      </c>
      <c r="F1047" s="140">
        <v>2353</v>
      </c>
      <c r="G1047" s="140" t="s">
        <v>401</v>
      </c>
      <c r="H1047" s="140" t="s">
        <v>100</v>
      </c>
      <c r="I1047" s="140" t="s">
        <v>23</v>
      </c>
      <c r="J1047" s="140" t="s">
        <v>346</v>
      </c>
      <c r="K1047" s="140" t="s">
        <v>92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32</v>
      </c>
      <c r="W1047">
        <v>6.14</v>
      </c>
      <c r="X1047" t="s">
        <v>32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513</v>
      </c>
      <c r="B1048" s="141" t="s">
        <v>164</v>
      </c>
      <c r="C1048" s="140">
        <v>87814</v>
      </c>
      <c r="D1048" s="140">
        <v>878146</v>
      </c>
      <c r="E1048" s="140" t="s">
        <v>523</v>
      </c>
      <c r="F1048" s="140">
        <v>2354</v>
      </c>
      <c r="G1048" s="140" t="s">
        <v>490</v>
      </c>
      <c r="H1048" s="140" t="s">
        <v>97</v>
      </c>
      <c r="I1048" s="140" t="s">
        <v>23</v>
      </c>
      <c r="J1048" s="140" t="s">
        <v>460</v>
      </c>
      <c r="K1048" s="140" t="s">
        <v>92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32</v>
      </c>
      <c r="W1048">
        <v>5.0199999999999996</v>
      </c>
      <c r="X1048" t="s">
        <v>32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513</v>
      </c>
      <c r="B1049" s="141" t="s">
        <v>164</v>
      </c>
      <c r="C1049" s="140">
        <v>87814</v>
      </c>
      <c r="D1049" s="140">
        <v>878146</v>
      </c>
      <c r="E1049" s="140" t="s">
        <v>523</v>
      </c>
      <c r="F1049" s="140">
        <v>2357</v>
      </c>
      <c r="G1049" s="140" t="s">
        <v>402</v>
      </c>
      <c r="H1049" s="140" t="s">
        <v>99</v>
      </c>
      <c r="I1049" s="140" t="s">
        <v>23</v>
      </c>
      <c r="J1049" s="140" t="s">
        <v>380</v>
      </c>
      <c r="K1049" s="140" t="s">
        <v>92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32</v>
      </c>
      <c r="W1049">
        <v>4.55</v>
      </c>
      <c r="X1049" t="s">
        <v>32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513</v>
      </c>
      <c r="B1050" s="141" t="s">
        <v>164</v>
      </c>
      <c r="C1050" s="140">
        <v>87814</v>
      </c>
      <c r="D1050" s="140">
        <v>878146</v>
      </c>
      <c r="E1050" s="140" t="s">
        <v>523</v>
      </c>
      <c r="F1050" s="140">
        <v>4409</v>
      </c>
      <c r="G1050" s="140" t="s">
        <v>427</v>
      </c>
      <c r="H1050" s="140" t="s">
        <v>95</v>
      </c>
      <c r="I1050" s="140" t="s">
        <v>23</v>
      </c>
      <c r="J1050" s="140" t="s">
        <v>350</v>
      </c>
      <c r="K1050" s="140" t="s">
        <v>92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32</v>
      </c>
      <c r="W1050">
        <v>5.41</v>
      </c>
      <c r="X1050" t="s">
        <v>32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513</v>
      </c>
      <c r="B1051" s="141" t="s">
        <v>164</v>
      </c>
      <c r="C1051" s="140">
        <v>87814</v>
      </c>
      <c r="D1051" s="140">
        <v>878146</v>
      </c>
      <c r="E1051" s="140" t="s">
        <v>523</v>
      </c>
      <c r="F1051" s="140">
        <v>9276</v>
      </c>
      <c r="G1051" s="140" t="s">
        <v>403</v>
      </c>
      <c r="H1051" s="140" t="s">
        <v>95</v>
      </c>
      <c r="I1051" s="140" t="s">
        <v>23</v>
      </c>
      <c r="J1051" s="140" t="s">
        <v>352</v>
      </c>
      <c r="K1051" s="140" t="s">
        <v>92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32</v>
      </c>
      <c r="W1051">
        <v>5.41</v>
      </c>
      <c r="X1051" t="s">
        <v>32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513</v>
      </c>
      <c r="B1052" s="141" t="s">
        <v>164</v>
      </c>
      <c r="C1052" s="140">
        <v>87814</v>
      </c>
      <c r="D1052" s="140">
        <v>878146</v>
      </c>
      <c r="E1052" s="140" t="s">
        <v>523</v>
      </c>
      <c r="F1052" s="140">
        <v>23163</v>
      </c>
      <c r="G1052" s="140" t="s">
        <v>519</v>
      </c>
      <c r="H1052" s="140" t="s">
        <v>98</v>
      </c>
      <c r="I1052" s="140" t="s">
        <v>23</v>
      </c>
      <c r="J1052" s="140" t="s">
        <v>520</v>
      </c>
      <c r="K1052" s="140" t="s">
        <v>92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32</v>
      </c>
      <c r="W1052">
        <v>4.82</v>
      </c>
      <c r="X1052" t="s">
        <v>32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513</v>
      </c>
      <c r="B1053" s="141" t="s">
        <v>164</v>
      </c>
      <c r="C1053" s="140">
        <v>87814</v>
      </c>
      <c r="D1053" s="140">
        <v>878146</v>
      </c>
      <c r="E1053" s="140" t="s">
        <v>523</v>
      </c>
      <c r="F1053" s="140">
        <v>25700</v>
      </c>
      <c r="G1053" s="140" t="s">
        <v>404</v>
      </c>
      <c r="H1053" s="140" t="s">
        <v>142</v>
      </c>
      <c r="I1053" s="140" t="s">
        <v>135</v>
      </c>
      <c r="J1053" s="140" t="s">
        <v>386</v>
      </c>
      <c r="K1053" s="140" t="s">
        <v>92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32</v>
      </c>
      <c r="W1053">
        <v>9.4145000000000003</v>
      </c>
      <c r="X1053" t="s">
        <v>32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513</v>
      </c>
      <c r="B1054" s="141" t="s">
        <v>164</v>
      </c>
      <c r="C1054" s="140">
        <v>87814</v>
      </c>
      <c r="D1054" s="140">
        <v>878146</v>
      </c>
      <c r="E1054" s="140" t="s">
        <v>523</v>
      </c>
      <c r="F1054" s="140">
        <v>7977</v>
      </c>
      <c r="G1054" s="140" t="s">
        <v>405</v>
      </c>
      <c r="H1054" s="140" t="s">
        <v>126</v>
      </c>
      <c r="I1054" s="140" t="s">
        <v>122</v>
      </c>
      <c r="J1054" s="140" t="s">
        <v>406</v>
      </c>
      <c r="K1054" s="140" t="s">
        <v>65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32</v>
      </c>
      <c r="W1054">
        <v>4.2699999999999996</v>
      </c>
      <c r="X1054" t="s">
        <v>32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513</v>
      </c>
      <c r="B1055" s="141" t="s">
        <v>164</v>
      </c>
      <c r="C1055" s="140">
        <v>87814</v>
      </c>
      <c r="D1055" s="140">
        <v>878146</v>
      </c>
      <c r="E1055" s="140" t="s">
        <v>523</v>
      </c>
      <c r="F1055" s="140">
        <v>7979</v>
      </c>
      <c r="G1055" s="140" t="s">
        <v>407</v>
      </c>
      <c r="H1055" s="140" t="s">
        <v>126</v>
      </c>
      <c r="I1055" s="140" t="s">
        <v>122</v>
      </c>
      <c r="J1055" s="140" t="s">
        <v>408</v>
      </c>
      <c r="K1055" s="140" t="s">
        <v>65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32</v>
      </c>
      <c r="W1055">
        <v>4.2699999999999996</v>
      </c>
      <c r="X1055" t="s">
        <v>32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513</v>
      </c>
      <c r="B1056" s="141" t="s">
        <v>164</v>
      </c>
      <c r="C1056" s="140">
        <v>87814</v>
      </c>
      <c r="D1056" s="140">
        <v>878146</v>
      </c>
      <c r="E1056" s="140" t="s">
        <v>523</v>
      </c>
      <c r="F1056" s="140">
        <v>7980</v>
      </c>
      <c r="G1056" s="140" t="s">
        <v>409</v>
      </c>
      <c r="H1056" s="140" t="s">
        <v>126</v>
      </c>
      <c r="I1056" s="140" t="s">
        <v>122</v>
      </c>
      <c r="J1056" s="140" t="s">
        <v>410</v>
      </c>
      <c r="K1056" s="140" t="s">
        <v>65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32</v>
      </c>
      <c r="W1056">
        <v>4.2699999999999996</v>
      </c>
      <c r="X1056" t="s">
        <v>32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513</v>
      </c>
      <c r="B1057" s="141" t="s">
        <v>164</v>
      </c>
      <c r="C1057" s="140">
        <v>87814</v>
      </c>
      <c r="D1057" s="140">
        <v>878146</v>
      </c>
      <c r="E1057" s="140" t="s">
        <v>523</v>
      </c>
      <c r="F1057" s="140">
        <v>7981</v>
      </c>
      <c r="G1057" s="140" t="s">
        <v>411</v>
      </c>
      <c r="H1057" s="140" t="s">
        <v>126</v>
      </c>
      <c r="I1057" s="140" t="s">
        <v>122</v>
      </c>
      <c r="J1057" s="140" t="s">
        <v>412</v>
      </c>
      <c r="K1057" s="140" t="s">
        <v>65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32</v>
      </c>
      <c r="W1057">
        <v>4.2699999999999996</v>
      </c>
      <c r="X1057" t="s">
        <v>32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513</v>
      </c>
      <c r="B1058" s="141" t="s">
        <v>164</v>
      </c>
      <c r="C1058" s="140">
        <v>87814</v>
      </c>
      <c r="D1058" s="140">
        <v>878146</v>
      </c>
      <c r="E1058" s="140" t="s">
        <v>523</v>
      </c>
      <c r="F1058" s="140">
        <v>7982</v>
      </c>
      <c r="G1058" s="140" t="s">
        <v>413</v>
      </c>
      <c r="H1058" s="140" t="s">
        <v>126</v>
      </c>
      <c r="I1058" s="140" t="s">
        <v>122</v>
      </c>
      <c r="J1058" s="140" t="s">
        <v>414</v>
      </c>
      <c r="K1058" s="140" t="s">
        <v>65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32</v>
      </c>
      <c r="W1058">
        <v>4.2699999999999996</v>
      </c>
      <c r="X1058" t="s">
        <v>32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513</v>
      </c>
      <c r="B1059" s="141" t="s">
        <v>164</v>
      </c>
      <c r="C1059" s="140">
        <v>87814</v>
      </c>
      <c r="D1059" s="140">
        <v>878146</v>
      </c>
      <c r="E1059" s="140" t="s">
        <v>523</v>
      </c>
      <c r="F1059" s="140">
        <v>7983</v>
      </c>
      <c r="G1059" s="140" t="s">
        <v>415</v>
      </c>
      <c r="H1059" s="140" t="s">
        <v>126</v>
      </c>
      <c r="I1059" s="140" t="s">
        <v>122</v>
      </c>
      <c r="J1059" s="140" t="s">
        <v>416</v>
      </c>
      <c r="K1059" s="140" t="s">
        <v>65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32</v>
      </c>
      <c r="W1059">
        <v>4.2699999999999996</v>
      </c>
      <c r="X1059" t="s">
        <v>32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513</v>
      </c>
      <c r="B1060" s="141" t="s">
        <v>164</v>
      </c>
      <c r="C1060" s="140">
        <v>87814</v>
      </c>
      <c r="D1060" s="140">
        <v>878146</v>
      </c>
      <c r="E1060" s="140" t="s">
        <v>523</v>
      </c>
      <c r="F1060" s="140">
        <v>7985</v>
      </c>
      <c r="G1060" s="140" t="s">
        <v>417</v>
      </c>
      <c r="H1060" s="140" t="s">
        <v>126</v>
      </c>
      <c r="I1060" s="140" t="s">
        <v>122</v>
      </c>
      <c r="J1060" s="140" t="s">
        <v>418</v>
      </c>
      <c r="K1060" s="140" t="s">
        <v>65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32</v>
      </c>
      <c r="W1060">
        <v>4.2699999999999996</v>
      </c>
      <c r="X1060" t="s">
        <v>32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513</v>
      </c>
      <c r="B1061" s="141" t="s">
        <v>164</v>
      </c>
      <c r="C1061" s="140">
        <v>87814</v>
      </c>
      <c r="D1061" s="140">
        <v>878146</v>
      </c>
      <c r="E1061" s="140" t="s">
        <v>523</v>
      </c>
      <c r="F1061" s="140">
        <v>8791</v>
      </c>
      <c r="G1061" s="140" t="s">
        <v>491</v>
      </c>
      <c r="H1061" s="140" t="s">
        <v>68</v>
      </c>
      <c r="I1061" s="140" t="s">
        <v>23</v>
      </c>
      <c r="J1061" s="140" t="s">
        <v>477</v>
      </c>
      <c r="K1061" s="140" t="s">
        <v>65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32</v>
      </c>
      <c r="W1061">
        <v>3.13</v>
      </c>
      <c r="X1061" t="s">
        <v>32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513</v>
      </c>
      <c r="B1062" s="141" t="s">
        <v>164</v>
      </c>
      <c r="C1062" s="140">
        <v>87814</v>
      </c>
      <c r="D1062" s="140">
        <v>878146</v>
      </c>
      <c r="E1062" s="140" t="s">
        <v>523</v>
      </c>
      <c r="F1062" s="140">
        <v>13061</v>
      </c>
      <c r="G1062" s="140" t="s">
        <v>492</v>
      </c>
      <c r="H1062" s="140" t="s">
        <v>68</v>
      </c>
      <c r="I1062" s="140" t="s">
        <v>23</v>
      </c>
      <c r="J1062" s="140" t="s">
        <v>479</v>
      </c>
      <c r="K1062" s="140" t="s">
        <v>65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32</v>
      </c>
      <c r="W1062">
        <v>3.13</v>
      </c>
      <c r="X1062" t="s">
        <v>32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513</v>
      </c>
      <c r="B1063" s="141" t="s">
        <v>164</v>
      </c>
      <c r="C1063" s="140">
        <v>87814</v>
      </c>
      <c r="D1063" s="140">
        <v>878146</v>
      </c>
      <c r="E1063" s="140" t="s">
        <v>523</v>
      </c>
      <c r="F1063" s="140">
        <v>15915</v>
      </c>
      <c r="G1063" s="140" t="s">
        <v>528</v>
      </c>
      <c r="H1063" s="140" t="s">
        <v>132</v>
      </c>
      <c r="I1063" s="140" t="s">
        <v>127</v>
      </c>
      <c r="J1063" s="140" t="s">
        <v>525</v>
      </c>
      <c r="K1063" s="140" t="s">
        <v>65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32</v>
      </c>
      <c r="W1063">
        <v>3.13</v>
      </c>
      <c r="X1063" t="s">
        <v>32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513</v>
      </c>
      <c r="B1064" s="141" t="s">
        <v>164</v>
      </c>
      <c r="C1064" s="140">
        <v>87814</v>
      </c>
      <c r="D1064" s="140">
        <v>878146</v>
      </c>
      <c r="E1064" s="140" t="s">
        <v>523</v>
      </c>
      <c r="F1064" s="140">
        <v>23463</v>
      </c>
      <c r="G1064" s="140" t="s">
        <v>495</v>
      </c>
      <c r="H1064" s="140" t="s">
        <v>119</v>
      </c>
      <c r="I1064" s="140" t="s">
        <v>116</v>
      </c>
      <c r="J1064" s="140" t="s">
        <v>466</v>
      </c>
      <c r="K1064" s="140" t="s">
        <v>65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32</v>
      </c>
      <c r="W1064">
        <v>1.29</v>
      </c>
      <c r="X1064" t="s">
        <v>32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513</v>
      </c>
      <c r="B1065" s="141" t="s">
        <v>164</v>
      </c>
      <c r="C1065" s="140">
        <v>87814</v>
      </c>
      <c r="D1065" s="140">
        <v>878146</v>
      </c>
      <c r="E1065" s="140" t="s">
        <v>523</v>
      </c>
      <c r="F1065" s="140">
        <v>23731</v>
      </c>
      <c r="G1065" s="140" t="s">
        <v>496</v>
      </c>
      <c r="H1065" s="140" t="s">
        <v>126</v>
      </c>
      <c r="I1065" s="140" t="s">
        <v>122</v>
      </c>
      <c r="J1065" s="140" t="s">
        <v>497</v>
      </c>
      <c r="K1065" s="140" t="s">
        <v>65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32</v>
      </c>
      <c r="W1065">
        <v>4.2699999999999996</v>
      </c>
      <c r="X1065" t="s">
        <v>32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513</v>
      </c>
      <c r="B1066" s="141" t="s">
        <v>164</v>
      </c>
      <c r="C1066" s="140">
        <v>87814</v>
      </c>
      <c r="D1066" s="140">
        <v>878146</v>
      </c>
      <c r="E1066" s="140" t="s">
        <v>523</v>
      </c>
      <c r="F1066" s="140">
        <v>8919</v>
      </c>
      <c r="G1066" s="140" t="s">
        <v>498</v>
      </c>
      <c r="H1066" s="140" t="s">
        <v>70</v>
      </c>
      <c r="I1066" s="140" t="s">
        <v>23</v>
      </c>
      <c r="J1066" s="140" t="s">
        <v>342</v>
      </c>
      <c r="K1066" s="140" t="s">
        <v>69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32</v>
      </c>
      <c r="W1066">
        <v>3.32</v>
      </c>
      <c r="X1066" t="s">
        <v>32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513</v>
      </c>
      <c r="B1067" s="141" t="s">
        <v>164</v>
      </c>
      <c r="C1067" s="140">
        <v>87814</v>
      </c>
      <c r="D1067" s="140">
        <v>878146</v>
      </c>
      <c r="E1067" s="140" t="s">
        <v>523</v>
      </c>
      <c r="F1067" s="140">
        <v>8921</v>
      </c>
      <c r="G1067" s="140" t="s">
        <v>499</v>
      </c>
      <c r="H1067" s="140" t="s">
        <v>71</v>
      </c>
      <c r="I1067" s="140" t="s">
        <v>23</v>
      </c>
      <c r="J1067" s="140" t="s">
        <v>346</v>
      </c>
      <c r="K1067" s="140" t="s">
        <v>69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32</v>
      </c>
      <c r="W1067">
        <v>3.32</v>
      </c>
      <c r="X1067" t="s">
        <v>32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513</v>
      </c>
      <c r="B1068" s="141" t="s">
        <v>164</v>
      </c>
      <c r="C1068" s="140">
        <v>87814</v>
      </c>
      <c r="D1068" s="140">
        <v>878146</v>
      </c>
      <c r="E1068" s="140" t="s">
        <v>523</v>
      </c>
      <c r="F1068" s="140">
        <v>8923</v>
      </c>
      <c r="G1068" s="140" t="s">
        <v>500</v>
      </c>
      <c r="H1068" s="140" t="s">
        <v>72</v>
      </c>
      <c r="I1068" s="140" t="s">
        <v>23</v>
      </c>
      <c r="J1068" s="140" t="s">
        <v>339</v>
      </c>
      <c r="K1068" s="140" t="s">
        <v>69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32</v>
      </c>
      <c r="W1068">
        <v>3.32</v>
      </c>
      <c r="X1068" t="s">
        <v>32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513</v>
      </c>
      <c r="B1069" s="141" t="s">
        <v>164</v>
      </c>
      <c r="C1069" s="140">
        <v>87814</v>
      </c>
      <c r="D1069" s="140">
        <v>878146</v>
      </c>
      <c r="E1069" s="140" t="s">
        <v>523</v>
      </c>
      <c r="F1069" s="140">
        <v>8931</v>
      </c>
      <c r="G1069" s="140" t="s">
        <v>501</v>
      </c>
      <c r="H1069" s="140" t="s">
        <v>74</v>
      </c>
      <c r="I1069" s="140" t="s">
        <v>23</v>
      </c>
      <c r="J1069" s="140" t="s">
        <v>348</v>
      </c>
      <c r="K1069" s="140" t="s">
        <v>69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32</v>
      </c>
      <c r="W1069">
        <v>3.32</v>
      </c>
      <c r="X1069" t="s">
        <v>32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513</v>
      </c>
      <c r="B1070" s="141" t="s">
        <v>164</v>
      </c>
      <c r="C1070" s="140">
        <v>87814</v>
      </c>
      <c r="D1070" s="140">
        <v>878146</v>
      </c>
      <c r="E1070" s="140" t="s">
        <v>523</v>
      </c>
      <c r="F1070" s="140">
        <v>8933</v>
      </c>
      <c r="G1070" s="140" t="s">
        <v>502</v>
      </c>
      <c r="H1070" s="140" t="s">
        <v>73</v>
      </c>
      <c r="I1070" s="140" t="s">
        <v>23</v>
      </c>
      <c r="J1070" s="140" t="s">
        <v>344</v>
      </c>
      <c r="K1070" s="140" t="s">
        <v>69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32</v>
      </c>
      <c r="W1070">
        <v>3.32</v>
      </c>
      <c r="X1070" t="s">
        <v>32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513</v>
      </c>
      <c r="B1071" s="141" t="s">
        <v>164</v>
      </c>
      <c r="C1071" s="140">
        <v>87855</v>
      </c>
      <c r="D1071" s="140">
        <v>878553</v>
      </c>
      <c r="E1071" s="140" t="s">
        <v>529</v>
      </c>
      <c r="F1071" s="140">
        <v>19225</v>
      </c>
      <c r="G1071" s="140" t="s">
        <v>353</v>
      </c>
      <c r="H1071" s="140" t="s">
        <v>159</v>
      </c>
      <c r="I1071" s="140" t="s">
        <v>135</v>
      </c>
      <c r="J1071" s="140" t="s">
        <v>354</v>
      </c>
      <c r="K1071" s="140" t="s">
        <v>136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32</v>
      </c>
      <c r="W1071">
        <v>7.29</v>
      </c>
      <c r="X1071" t="s">
        <v>32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513</v>
      </c>
      <c r="B1072" s="141" t="s">
        <v>164</v>
      </c>
      <c r="C1072" s="140">
        <v>87855</v>
      </c>
      <c r="D1072" s="140">
        <v>878553</v>
      </c>
      <c r="E1072" s="140" t="s">
        <v>529</v>
      </c>
      <c r="F1072" s="140">
        <v>19228</v>
      </c>
      <c r="G1072" s="140" t="s">
        <v>355</v>
      </c>
      <c r="H1072" s="140" t="s">
        <v>159</v>
      </c>
      <c r="I1072" s="140" t="s">
        <v>135</v>
      </c>
      <c r="J1072" s="140" t="s">
        <v>354</v>
      </c>
      <c r="K1072" s="140" t="s">
        <v>136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32</v>
      </c>
      <c r="W1072">
        <v>7.29</v>
      </c>
      <c r="X1072" t="s">
        <v>32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513</v>
      </c>
      <c r="B1073" s="141" t="s">
        <v>164</v>
      </c>
      <c r="C1073" s="140">
        <v>87855</v>
      </c>
      <c r="D1073" s="140">
        <v>878553</v>
      </c>
      <c r="E1073" s="140" t="s">
        <v>529</v>
      </c>
      <c r="F1073" s="140">
        <v>19229</v>
      </c>
      <c r="G1073" s="140" t="s">
        <v>356</v>
      </c>
      <c r="H1073" s="140" t="s">
        <v>159</v>
      </c>
      <c r="I1073" s="140" t="s">
        <v>135</v>
      </c>
      <c r="J1073" s="140" t="s">
        <v>354</v>
      </c>
      <c r="K1073" s="140" t="s">
        <v>136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32</v>
      </c>
      <c r="W1073">
        <v>7.29</v>
      </c>
      <c r="X1073" t="s">
        <v>32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513</v>
      </c>
      <c r="B1074" s="141" t="s">
        <v>164</v>
      </c>
      <c r="C1074" s="140">
        <v>87855</v>
      </c>
      <c r="D1074" s="140">
        <v>878553</v>
      </c>
      <c r="E1074" s="140" t="s">
        <v>529</v>
      </c>
      <c r="F1074" s="140">
        <v>19231</v>
      </c>
      <c r="G1074" s="140" t="s">
        <v>357</v>
      </c>
      <c r="H1074" s="140" t="s">
        <v>159</v>
      </c>
      <c r="I1074" s="140" t="s">
        <v>135</v>
      </c>
      <c r="J1074" s="140" t="s">
        <v>358</v>
      </c>
      <c r="K1074" s="140" t="s">
        <v>136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32</v>
      </c>
      <c r="W1074">
        <v>7.29</v>
      </c>
      <c r="X1074" t="s">
        <v>32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513</v>
      </c>
      <c r="B1075" s="141" t="s">
        <v>164</v>
      </c>
      <c r="C1075" s="140">
        <v>87855</v>
      </c>
      <c r="D1075" s="140">
        <v>878553</v>
      </c>
      <c r="E1075" s="140" t="s">
        <v>529</v>
      </c>
      <c r="F1075" s="140">
        <v>21666</v>
      </c>
      <c r="G1075" s="140" t="s">
        <v>359</v>
      </c>
      <c r="H1075" s="140" t="s">
        <v>159</v>
      </c>
      <c r="I1075" s="140" t="s">
        <v>135</v>
      </c>
      <c r="J1075" s="140" t="s">
        <v>360</v>
      </c>
      <c r="K1075" s="140" t="s">
        <v>136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32</v>
      </c>
      <c r="W1075">
        <v>7.29</v>
      </c>
      <c r="X1075" t="s">
        <v>32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513</v>
      </c>
      <c r="B1076" s="141" t="s">
        <v>164</v>
      </c>
      <c r="C1076" s="140">
        <v>87855</v>
      </c>
      <c r="D1076" s="140">
        <v>878553</v>
      </c>
      <c r="E1076" s="140" t="s">
        <v>529</v>
      </c>
      <c r="F1076" s="140">
        <v>24306</v>
      </c>
      <c r="G1076" s="140" t="s">
        <v>361</v>
      </c>
      <c r="H1076" s="140" t="s">
        <v>159</v>
      </c>
      <c r="I1076" s="140" t="s">
        <v>135</v>
      </c>
      <c r="J1076" s="140" t="s">
        <v>362</v>
      </c>
      <c r="K1076" s="140" t="s">
        <v>136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32</v>
      </c>
      <c r="W1076">
        <v>7.29</v>
      </c>
      <c r="X1076" t="s">
        <v>32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513</v>
      </c>
      <c r="B1077" s="141" t="s">
        <v>164</v>
      </c>
      <c r="C1077" s="140">
        <v>87855</v>
      </c>
      <c r="D1077" s="140">
        <v>878553</v>
      </c>
      <c r="E1077" s="140" t="s">
        <v>529</v>
      </c>
      <c r="F1077" s="140">
        <v>20717</v>
      </c>
      <c r="G1077" s="140" t="s">
        <v>449</v>
      </c>
      <c r="H1077" s="140" t="s">
        <v>46</v>
      </c>
      <c r="I1077" s="140" t="s">
        <v>23</v>
      </c>
      <c r="J1077" s="140" t="s">
        <v>450</v>
      </c>
      <c r="K1077" s="140" t="s">
        <v>451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32</v>
      </c>
      <c r="W1077">
        <v>3.8</v>
      </c>
      <c r="X1077" t="s">
        <v>32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513</v>
      </c>
      <c r="B1078" s="141" t="s">
        <v>164</v>
      </c>
      <c r="C1078" s="140">
        <v>87855</v>
      </c>
      <c r="D1078" s="140">
        <v>878553</v>
      </c>
      <c r="E1078" s="140" t="s">
        <v>529</v>
      </c>
      <c r="F1078" s="140">
        <v>14842</v>
      </c>
      <c r="G1078" s="140" t="s">
        <v>363</v>
      </c>
      <c r="H1078" s="140" t="s">
        <v>40</v>
      </c>
      <c r="I1078" s="140" t="s">
        <v>23</v>
      </c>
      <c r="J1078" s="140" t="s">
        <v>339</v>
      </c>
      <c r="K1078" s="140" t="s">
        <v>38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32</v>
      </c>
      <c r="W1078">
        <v>1.8</v>
      </c>
      <c r="X1078" t="s">
        <v>32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513</v>
      </c>
      <c r="B1079" s="141" t="s">
        <v>164</v>
      </c>
      <c r="C1079" s="140">
        <v>87855</v>
      </c>
      <c r="D1079" s="140">
        <v>878553</v>
      </c>
      <c r="E1079" s="140" t="s">
        <v>529</v>
      </c>
      <c r="F1079" s="140">
        <v>14844</v>
      </c>
      <c r="G1079" s="140" t="s">
        <v>364</v>
      </c>
      <c r="H1079" s="140" t="s">
        <v>39</v>
      </c>
      <c r="I1079" s="140" t="s">
        <v>23</v>
      </c>
      <c r="J1079" s="140" t="s">
        <v>342</v>
      </c>
      <c r="K1079" s="140" t="s">
        <v>38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32</v>
      </c>
      <c r="W1079">
        <v>1.8</v>
      </c>
      <c r="X1079" t="s">
        <v>32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513</v>
      </c>
      <c r="B1080" s="141" t="s">
        <v>164</v>
      </c>
      <c r="C1080" s="140">
        <v>87855</v>
      </c>
      <c r="D1080" s="140">
        <v>878553</v>
      </c>
      <c r="E1080" s="140" t="s">
        <v>529</v>
      </c>
      <c r="F1080" s="140">
        <v>19305</v>
      </c>
      <c r="G1080" s="140" t="s">
        <v>453</v>
      </c>
      <c r="H1080" s="140" t="s">
        <v>44</v>
      </c>
      <c r="I1080" s="140" t="s">
        <v>23</v>
      </c>
      <c r="J1080" s="140" t="s">
        <v>390</v>
      </c>
      <c r="K1080" s="140" t="s">
        <v>38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32</v>
      </c>
      <c r="W1080">
        <v>1.9</v>
      </c>
      <c r="X1080" t="s">
        <v>32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513</v>
      </c>
      <c r="B1081" s="141" t="s">
        <v>164</v>
      </c>
      <c r="C1081" s="140">
        <v>87855</v>
      </c>
      <c r="D1081" s="140">
        <v>878553</v>
      </c>
      <c r="E1081" s="140" t="s">
        <v>529</v>
      </c>
      <c r="F1081" s="140">
        <v>19307</v>
      </c>
      <c r="G1081" s="140" t="s">
        <v>454</v>
      </c>
      <c r="H1081" s="140" t="s">
        <v>44</v>
      </c>
      <c r="I1081" s="140" t="s">
        <v>23</v>
      </c>
      <c r="J1081" s="140" t="s">
        <v>455</v>
      </c>
      <c r="K1081" s="140" t="s">
        <v>38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32</v>
      </c>
      <c r="W1081">
        <v>1.9</v>
      </c>
      <c r="X1081" t="s">
        <v>32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513</v>
      </c>
      <c r="B1082" s="141" t="s">
        <v>164</v>
      </c>
      <c r="C1082" s="140">
        <v>87855</v>
      </c>
      <c r="D1082" s="140">
        <v>878553</v>
      </c>
      <c r="E1082" s="140" t="s">
        <v>529</v>
      </c>
      <c r="F1082" s="140">
        <v>19309</v>
      </c>
      <c r="G1082" s="140" t="s">
        <v>456</v>
      </c>
      <c r="H1082" s="140" t="s">
        <v>44</v>
      </c>
      <c r="I1082" s="140" t="s">
        <v>23</v>
      </c>
      <c r="J1082" s="140" t="s">
        <v>457</v>
      </c>
      <c r="K1082" s="140" t="s">
        <v>38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32</v>
      </c>
      <c r="W1082">
        <v>1.9</v>
      </c>
      <c r="X1082" t="s">
        <v>32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513</v>
      </c>
      <c r="B1083" s="141" t="s">
        <v>164</v>
      </c>
      <c r="C1083" s="140">
        <v>87855</v>
      </c>
      <c r="D1083" s="140">
        <v>878553</v>
      </c>
      <c r="E1083" s="140" t="s">
        <v>529</v>
      </c>
      <c r="F1083" s="140">
        <v>1164</v>
      </c>
      <c r="G1083" s="140" t="s">
        <v>458</v>
      </c>
      <c r="H1083" s="140" t="s">
        <v>58</v>
      </c>
      <c r="I1083" s="140" t="s">
        <v>23</v>
      </c>
      <c r="J1083" s="140" t="s">
        <v>426</v>
      </c>
      <c r="K1083" s="140" t="s">
        <v>53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32</v>
      </c>
      <c r="W1083">
        <v>2.08</v>
      </c>
      <c r="X1083" t="s">
        <v>32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513</v>
      </c>
      <c r="B1084" s="141" t="s">
        <v>164</v>
      </c>
      <c r="C1084" s="140">
        <v>87855</v>
      </c>
      <c r="D1084" s="140">
        <v>878553</v>
      </c>
      <c r="E1084" s="140" t="s">
        <v>529</v>
      </c>
      <c r="F1084" s="140">
        <v>9084</v>
      </c>
      <c r="G1084" s="140" t="s">
        <v>365</v>
      </c>
      <c r="H1084" s="140" t="s">
        <v>54</v>
      </c>
      <c r="I1084" s="140" t="s">
        <v>23</v>
      </c>
      <c r="J1084" s="140" t="s">
        <v>342</v>
      </c>
      <c r="K1084" s="140" t="s">
        <v>53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32</v>
      </c>
      <c r="W1084">
        <v>2.19</v>
      </c>
      <c r="X1084" t="s">
        <v>32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513</v>
      </c>
      <c r="B1085" s="141" t="s">
        <v>164</v>
      </c>
      <c r="C1085" s="140">
        <v>87855</v>
      </c>
      <c r="D1085" s="140">
        <v>878553</v>
      </c>
      <c r="E1085" s="140" t="s">
        <v>529</v>
      </c>
      <c r="F1085" s="140">
        <v>9085</v>
      </c>
      <c r="G1085" s="140" t="s">
        <v>366</v>
      </c>
      <c r="H1085" s="140" t="s">
        <v>55</v>
      </c>
      <c r="I1085" s="140" t="s">
        <v>23</v>
      </c>
      <c r="J1085" s="140" t="s">
        <v>346</v>
      </c>
      <c r="K1085" s="140" t="s">
        <v>53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32</v>
      </c>
      <c r="W1085">
        <v>2.08</v>
      </c>
      <c r="X1085" t="s">
        <v>32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513</v>
      </c>
      <c r="B1086" s="141" t="s">
        <v>164</v>
      </c>
      <c r="C1086" s="140">
        <v>87855</v>
      </c>
      <c r="D1086" s="140">
        <v>878553</v>
      </c>
      <c r="E1086" s="140" t="s">
        <v>529</v>
      </c>
      <c r="F1086" s="140">
        <v>9087</v>
      </c>
      <c r="G1086" s="140" t="s">
        <v>367</v>
      </c>
      <c r="H1086" s="140" t="s">
        <v>57</v>
      </c>
      <c r="I1086" s="140" t="s">
        <v>23</v>
      </c>
      <c r="J1086" s="140" t="s">
        <v>344</v>
      </c>
      <c r="K1086" s="140" t="s">
        <v>53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32</v>
      </c>
      <c r="W1086">
        <v>2.08</v>
      </c>
      <c r="X1086" t="s">
        <v>32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513</v>
      </c>
      <c r="B1087" s="141" t="s">
        <v>164</v>
      </c>
      <c r="C1087" s="140">
        <v>87855</v>
      </c>
      <c r="D1087" s="140">
        <v>878553</v>
      </c>
      <c r="E1087" s="140" t="s">
        <v>529</v>
      </c>
      <c r="F1087" s="140">
        <v>9088</v>
      </c>
      <c r="G1087" s="140" t="s">
        <v>459</v>
      </c>
      <c r="H1087" s="140" t="s">
        <v>57</v>
      </c>
      <c r="I1087" s="140" t="s">
        <v>23</v>
      </c>
      <c r="J1087" s="140" t="s">
        <v>460</v>
      </c>
      <c r="K1087" s="140" t="s">
        <v>53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32</v>
      </c>
      <c r="W1087">
        <v>2.08</v>
      </c>
      <c r="X1087" t="s">
        <v>32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513</v>
      </c>
      <c r="B1088" s="141" t="s">
        <v>164</v>
      </c>
      <c r="C1088" s="140">
        <v>87855</v>
      </c>
      <c r="D1088" s="140">
        <v>878553</v>
      </c>
      <c r="E1088" s="140" t="s">
        <v>529</v>
      </c>
      <c r="F1088" s="140">
        <v>9089</v>
      </c>
      <c r="G1088" s="140" t="s">
        <v>368</v>
      </c>
      <c r="H1088" s="140" t="s">
        <v>58</v>
      </c>
      <c r="I1088" s="140" t="s">
        <v>23</v>
      </c>
      <c r="J1088" s="140" t="s">
        <v>348</v>
      </c>
      <c r="K1088" s="140" t="s">
        <v>53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32</v>
      </c>
      <c r="W1088">
        <v>2.08</v>
      </c>
      <c r="X1088" t="s">
        <v>32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513</v>
      </c>
      <c r="B1089" s="141" t="s">
        <v>164</v>
      </c>
      <c r="C1089" s="140">
        <v>87855</v>
      </c>
      <c r="D1089" s="140">
        <v>878553</v>
      </c>
      <c r="E1089" s="140" t="s">
        <v>529</v>
      </c>
      <c r="F1089" s="140">
        <v>9091</v>
      </c>
      <c r="G1089" s="140" t="s">
        <v>369</v>
      </c>
      <c r="H1089" s="140" t="s">
        <v>59</v>
      </c>
      <c r="I1089" s="140" t="s">
        <v>23</v>
      </c>
      <c r="J1089" s="140" t="s">
        <v>370</v>
      </c>
      <c r="K1089" s="140" t="s">
        <v>53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32</v>
      </c>
      <c r="W1089">
        <v>2.66</v>
      </c>
      <c r="X1089" t="s">
        <v>32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513</v>
      </c>
      <c r="B1090" s="141" t="s">
        <v>164</v>
      </c>
      <c r="C1090" s="140">
        <v>87855</v>
      </c>
      <c r="D1090" s="140">
        <v>878553</v>
      </c>
      <c r="E1090" s="140" t="s">
        <v>529</v>
      </c>
      <c r="F1090" s="140">
        <v>9092</v>
      </c>
      <c r="G1090" s="140" t="s">
        <v>371</v>
      </c>
      <c r="H1090" s="140" t="s">
        <v>59</v>
      </c>
      <c r="I1090" s="140" t="s">
        <v>23</v>
      </c>
      <c r="J1090" s="140" t="s">
        <v>372</v>
      </c>
      <c r="K1090" s="140" t="s">
        <v>53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32</v>
      </c>
      <c r="W1090">
        <v>2.66</v>
      </c>
      <c r="X1090" t="s">
        <v>32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513</v>
      </c>
      <c r="B1091" s="141" t="s">
        <v>164</v>
      </c>
      <c r="C1091" s="140">
        <v>87855</v>
      </c>
      <c r="D1091" s="140">
        <v>878553</v>
      </c>
      <c r="E1091" s="140" t="s">
        <v>529</v>
      </c>
      <c r="F1091" s="140">
        <v>9093</v>
      </c>
      <c r="G1091" s="140" t="s">
        <v>373</v>
      </c>
      <c r="H1091" s="140" t="s">
        <v>56</v>
      </c>
      <c r="I1091" s="140" t="s">
        <v>23</v>
      </c>
      <c r="J1091" s="140" t="s">
        <v>350</v>
      </c>
      <c r="K1091" s="140" t="s">
        <v>53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32</v>
      </c>
      <c r="W1091">
        <v>2.08</v>
      </c>
      <c r="X1091" t="s">
        <v>32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513</v>
      </c>
      <c r="B1092" s="141" t="s">
        <v>164</v>
      </c>
      <c r="C1092" s="140">
        <v>87855</v>
      </c>
      <c r="D1092" s="140">
        <v>878553</v>
      </c>
      <c r="E1092" s="140" t="s">
        <v>529</v>
      </c>
      <c r="F1092" s="140">
        <v>9096</v>
      </c>
      <c r="G1092" s="140" t="s">
        <v>374</v>
      </c>
      <c r="H1092" s="140" t="s">
        <v>56</v>
      </c>
      <c r="I1092" s="140" t="s">
        <v>23</v>
      </c>
      <c r="J1092" s="140" t="s">
        <v>339</v>
      </c>
      <c r="K1092" s="140" t="s">
        <v>53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32</v>
      </c>
      <c r="W1092">
        <v>2.08</v>
      </c>
      <c r="X1092" t="s">
        <v>32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513</v>
      </c>
      <c r="B1093" s="141" t="s">
        <v>164</v>
      </c>
      <c r="C1093" s="140">
        <v>87855</v>
      </c>
      <c r="D1093" s="140">
        <v>878553</v>
      </c>
      <c r="E1093" s="140" t="s">
        <v>529</v>
      </c>
      <c r="F1093" s="140">
        <v>9274</v>
      </c>
      <c r="G1093" s="140" t="s">
        <v>375</v>
      </c>
      <c r="H1093" s="140" t="s">
        <v>56</v>
      </c>
      <c r="I1093" s="140" t="s">
        <v>23</v>
      </c>
      <c r="J1093" s="140" t="s">
        <v>352</v>
      </c>
      <c r="K1093" s="140" t="s">
        <v>53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32</v>
      </c>
      <c r="W1093">
        <v>2.08</v>
      </c>
      <c r="X1093" t="s">
        <v>32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513</v>
      </c>
      <c r="B1094" s="141" t="s">
        <v>164</v>
      </c>
      <c r="C1094" s="140">
        <v>87855</v>
      </c>
      <c r="D1094" s="140">
        <v>878553</v>
      </c>
      <c r="E1094" s="140" t="s">
        <v>529</v>
      </c>
      <c r="F1094" s="140">
        <v>19227</v>
      </c>
      <c r="G1094" s="140" t="s">
        <v>442</v>
      </c>
      <c r="H1094" s="140" t="s">
        <v>160</v>
      </c>
      <c r="I1094" s="140" t="s">
        <v>135</v>
      </c>
      <c r="J1094" s="140" t="s">
        <v>354</v>
      </c>
      <c r="K1094" s="140" t="s">
        <v>139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32</v>
      </c>
      <c r="W1094">
        <v>9.36</v>
      </c>
      <c r="X1094" t="s">
        <v>32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513</v>
      </c>
      <c r="B1095" s="141" t="s">
        <v>164</v>
      </c>
      <c r="C1095" s="140">
        <v>87855</v>
      </c>
      <c r="D1095" s="140">
        <v>878553</v>
      </c>
      <c r="E1095" s="140" t="s">
        <v>529</v>
      </c>
      <c r="F1095" s="140">
        <v>2231</v>
      </c>
      <c r="G1095" s="140" t="s">
        <v>469</v>
      </c>
      <c r="H1095" s="140" t="s">
        <v>49</v>
      </c>
      <c r="I1095" s="140" t="s">
        <v>23</v>
      </c>
      <c r="J1095" s="140" t="s">
        <v>342</v>
      </c>
      <c r="K1095" s="140" t="s">
        <v>470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32</v>
      </c>
      <c r="W1095">
        <v>2.65</v>
      </c>
      <c r="X1095" t="s">
        <v>32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513</v>
      </c>
      <c r="B1096" s="141" t="s">
        <v>164</v>
      </c>
      <c r="C1096" s="140">
        <v>87855</v>
      </c>
      <c r="D1096" s="140">
        <v>878553</v>
      </c>
      <c r="E1096" s="140" t="s">
        <v>529</v>
      </c>
      <c r="F1096" s="140">
        <v>8411</v>
      </c>
      <c r="G1096" s="140" t="s">
        <v>473</v>
      </c>
      <c r="H1096" s="140" t="s">
        <v>89</v>
      </c>
      <c r="I1096" s="140" t="s">
        <v>23</v>
      </c>
      <c r="J1096" s="140" t="s">
        <v>342</v>
      </c>
      <c r="K1096" s="140" t="s">
        <v>88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32</v>
      </c>
      <c r="W1096">
        <v>4.16</v>
      </c>
      <c r="X1096" t="s">
        <v>32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513</v>
      </c>
      <c r="B1097" s="141" t="s">
        <v>164</v>
      </c>
      <c r="C1097" s="140">
        <v>87855</v>
      </c>
      <c r="D1097" s="140">
        <v>878553</v>
      </c>
      <c r="E1097" s="140" t="s">
        <v>529</v>
      </c>
      <c r="F1097" s="140">
        <v>8418</v>
      </c>
      <c r="G1097" s="140" t="s">
        <v>475</v>
      </c>
      <c r="H1097" s="140" t="s">
        <v>90</v>
      </c>
      <c r="I1097" s="140" t="s">
        <v>23</v>
      </c>
      <c r="J1097" s="140" t="s">
        <v>339</v>
      </c>
      <c r="K1097" s="140" t="s">
        <v>88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32</v>
      </c>
      <c r="W1097">
        <v>4.16</v>
      </c>
      <c r="X1097" t="s">
        <v>32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513</v>
      </c>
      <c r="B1098" s="141" t="s">
        <v>164</v>
      </c>
      <c r="C1098" s="140">
        <v>87855</v>
      </c>
      <c r="D1098" s="140">
        <v>878553</v>
      </c>
      <c r="E1098" s="140" t="s">
        <v>529</v>
      </c>
      <c r="F1098" s="140">
        <v>8793</v>
      </c>
      <c r="G1098" s="140" t="s">
        <v>476</v>
      </c>
      <c r="H1098" s="140" t="s">
        <v>91</v>
      </c>
      <c r="I1098" s="140" t="s">
        <v>23</v>
      </c>
      <c r="J1098" s="140" t="s">
        <v>477</v>
      </c>
      <c r="K1098" s="140" t="s">
        <v>88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32</v>
      </c>
      <c r="W1098">
        <v>5.4</v>
      </c>
      <c r="X1098" t="s">
        <v>32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513</v>
      </c>
      <c r="B1099" s="141" t="s">
        <v>164</v>
      </c>
      <c r="C1099" s="140">
        <v>87855</v>
      </c>
      <c r="D1099" s="140">
        <v>878553</v>
      </c>
      <c r="E1099" s="140" t="s">
        <v>529</v>
      </c>
      <c r="F1099" s="140">
        <v>11191</v>
      </c>
      <c r="G1099" s="140" t="s">
        <v>526</v>
      </c>
      <c r="H1099" s="140" t="s">
        <v>133</v>
      </c>
      <c r="I1099" s="140" t="s">
        <v>127</v>
      </c>
      <c r="J1099" s="140" t="s">
        <v>525</v>
      </c>
      <c r="K1099" s="140" t="s">
        <v>88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32</v>
      </c>
      <c r="W1099">
        <v>6.17</v>
      </c>
      <c r="X1099" t="s">
        <v>32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513</v>
      </c>
      <c r="B1100" s="141" t="s">
        <v>164</v>
      </c>
      <c r="C1100" s="140">
        <v>87855</v>
      </c>
      <c r="D1100" s="140">
        <v>878553</v>
      </c>
      <c r="E1100" s="140" t="s">
        <v>529</v>
      </c>
      <c r="F1100" s="140">
        <v>13065</v>
      </c>
      <c r="G1100" s="140" t="s">
        <v>478</v>
      </c>
      <c r="H1100" s="140" t="s">
        <v>91</v>
      </c>
      <c r="I1100" s="140" t="s">
        <v>23</v>
      </c>
      <c r="J1100" s="140" t="s">
        <v>479</v>
      </c>
      <c r="K1100" s="140" t="s">
        <v>88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32</v>
      </c>
      <c r="W1100">
        <v>5.4</v>
      </c>
      <c r="X1100" t="s">
        <v>32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513</v>
      </c>
      <c r="B1101" s="141" t="s">
        <v>164</v>
      </c>
      <c r="C1101" s="140">
        <v>87855</v>
      </c>
      <c r="D1101" s="140">
        <v>878553</v>
      </c>
      <c r="E1101" s="140" t="s">
        <v>529</v>
      </c>
      <c r="F1101" s="140">
        <v>253</v>
      </c>
      <c r="G1101" s="140" t="s">
        <v>383</v>
      </c>
      <c r="H1101" s="140" t="s">
        <v>80</v>
      </c>
      <c r="I1101" s="140" t="s">
        <v>23</v>
      </c>
      <c r="J1101" s="140" t="s">
        <v>348</v>
      </c>
      <c r="K1101" s="140" t="s">
        <v>75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32</v>
      </c>
      <c r="W1101">
        <v>3.98</v>
      </c>
      <c r="X1101" t="s">
        <v>32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513</v>
      </c>
      <c r="B1102" s="141" t="s">
        <v>164</v>
      </c>
      <c r="C1102" s="140">
        <v>87855</v>
      </c>
      <c r="D1102" s="140">
        <v>878553</v>
      </c>
      <c r="E1102" s="140" t="s">
        <v>529</v>
      </c>
      <c r="F1102" s="140">
        <v>2132</v>
      </c>
      <c r="G1102" s="140" t="s">
        <v>384</v>
      </c>
      <c r="H1102" s="140" t="s">
        <v>77</v>
      </c>
      <c r="I1102" s="140" t="s">
        <v>23</v>
      </c>
      <c r="J1102" s="140" t="s">
        <v>342</v>
      </c>
      <c r="K1102" s="140" t="s">
        <v>75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32</v>
      </c>
      <c r="W1102">
        <v>3.98</v>
      </c>
      <c r="X1102" t="s">
        <v>32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513</v>
      </c>
      <c r="B1103" s="141" t="s">
        <v>164</v>
      </c>
      <c r="C1103" s="140">
        <v>87855</v>
      </c>
      <c r="D1103" s="140">
        <v>878553</v>
      </c>
      <c r="E1103" s="140" t="s">
        <v>529</v>
      </c>
      <c r="F1103" s="140">
        <v>2585</v>
      </c>
      <c r="G1103" s="140" t="s">
        <v>480</v>
      </c>
      <c r="H1103" s="140" t="s">
        <v>87</v>
      </c>
      <c r="I1103" s="140" t="s">
        <v>23</v>
      </c>
      <c r="J1103" s="140" t="s">
        <v>342</v>
      </c>
      <c r="K1103" s="140" t="s">
        <v>75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32</v>
      </c>
      <c r="W1103">
        <v>3.8</v>
      </c>
      <c r="X1103" t="s">
        <v>32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513</v>
      </c>
      <c r="B1104" s="141" t="s">
        <v>164</v>
      </c>
      <c r="C1104" s="140">
        <v>87855</v>
      </c>
      <c r="D1104" s="140">
        <v>878553</v>
      </c>
      <c r="E1104" s="140" t="s">
        <v>529</v>
      </c>
      <c r="F1104" s="140">
        <v>7703</v>
      </c>
      <c r="G1104" s="140" t="s">
        <v>481</v>
      </c>
      <c r="H1104" s="140" t="s">
        <v>79</v>
      </c>
      <c r="I1104" s="140" t="s">
        <v>23</v>
      </c>
      <c r="J1104" s="140" t="s">
        <v>339</v>
      </c>
      <c r="K1104" s="140" t="s">
        <v>75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32</v>
      </c>
      <c r="W1104">
        <v>3.98</v>
      </c>
      <c r="X1104" t="s">
        <v>32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513</v>
      </c>
      <c r="B1105" s="141" t="s">
        <v>164</v>
      </c>
      <c r="C1105" s="140">
        <v>87855</v>
      </c>
      <c r="D1105" s="140">
        <v>878553</v>
      </c>
      <c r="E1105" s="140" t="s">
        <v>529</v>
      </c>
      <c r="F1105" s="140">
        <v>11593</v>
      </c>
      <c r="G1105" s="140" t="s">
        <v>482</v>
      </c>
      <c r="H1105" s="140" t="s">
        <v>87</v>
      </c>
      <c r="I1105" s="140" t="s">
        <v>23</v>
      </c>
      <c r="J1105" s="140" t="s">
        <v>339</v>
      </c>
      <c r="K1105" s="140" t="s">
        <v>75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32</v>
      </c>
      <c r="W1105">
        <v>3.8</v>
      </c>
      <c r="X1105" t="s">
        <v>32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513</v>
      </c>
      <c r="B1106" s="141" t="s">
        <v>164</v>
      </c>
      <c r="C1106" s="140">
        <v>87855</v>
      </c>
      <c r="D1106" s="140">
        <v>878553</v>
      </c>
      <c r="E1106" s="140" t="s">
        <v>529</v>
      </c>
      <c r="F1106" s="140">
        <v>13486</v>
      </c>
      <c r="G1106" s="140" t="s">
        <v>385</v>
      </c>
      <c r="H1106" s="140" t="s">
        <v>141</v>
      </c>
      <c r="I1106" s="140" t="s">
        <v>135</v>
      </c>
      <c r="J1106" s="140" t="s">
        <v>386</v>
      </c>
      <c r="K1106" s="140" t="s">
        <v>75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32</v>
      </c>
      <c r="W1106">
        <v>5.49</v>
      </c>
      <c r="X1106" t="s">
        <v>32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513</v>
      </c>
      <c r="B1107" s="141" t="s">
        <v>164</v>
      </c>
      <c r="C1107" s="140">
        <v>87855</v>
      </c>
      <c r="D1107" s="140">
        <v>878553</v>
      </c>
      <c r="E1107" s="140" t="s">
        <v>529</v>
      </c>
      <c r="F1107" s="140">
        <v>19164</v>
      </c>
      <c r="G1107" s="140" t="s">
        <v>483</v>
      </c>
      <c r="H1107" s="140" t="s">
        <v>83</v>
      </c>
      <c r="I1107" s="140" t="s">
        <v>23</v>
      </c>
      <c r="J1107" s="140" t="s">
        <v>342</v>
      </c>
      <c r="K1107" s="140" t="s">
        <v>75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32</v>
      </c>
      <c r="W1107">
        <v>3.1</v>
      </c>
      <c r="X1107" t="s">
        <v>32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513</v>
      </c>
      <c r="B1108" s="141" t="s">
        <v>164</v>
      </c>
      <c r="C1108" s="140">
        <v>87855</v>
      </c>
      <c r="D1108" s="140">
        <v>878553</v>
      </c>
      <c r="E1108" s="140" t="s">
        <v>529</v>
      </c>
      <c r="F1108" s="140">
        <v>22200</v>
      </c>
      <c r="G1108" s="140" t="s">
        <v>388</v>
      </c>
      <c r="H1108" s="140" t="s">
        <v>82</v>
      </c>
      <c r="I1108" s="140" t="s">
        <v>23</v>
      </c>
      <c r="J1108" s="140" t="s">
        <v>370</v>
      </c>
      <c r="K1108" s="140" t="s">
        <v>75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32</v>
      </c>
      <c r="W1108">
        <v>6.65</v>
      </c>
      <c r="X1108" t="s">
        <v>32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513</v>
      </c>
      <c r="B1109" s="141" t="s">
        <v>164</v>
      </c>
      <c r="C1109" s="140">
        <v>87855</v>
      </c>
      <c r="D1109" s="140">
        <v>878553</v>
      </c>
      <c r="E1109" s="140" t="s">
        <v>529</v>
      </c>
      <c r="F1109" s="140">
        <v>7945</v>
      </c>
      <c r="G1109" s="140" t="s">
        <v>484</v>
      </c>
      <c r="H1109" s="140" t="s">
        <v>108</v>
      </c>
      <c r="I1109" s="140" t="s">
        <v>23</v>
      </c>
      <c r="J1109" s="140" t="s">
        <v>339</v>
      </c>
      <c r="K1109" s="140" t="s">
        <v>106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32</v>
      </c>
      <c r="W1109">
        <v>7.03</v>
      </c>
      <c r="X1109" t="s">
        <v>32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513</v>
      </c>
      <c r="B1110" s="141" t="s">
        <v>164</v>
      </c>
      <c r="C1110" s="140">
        <v>87855</v>
      </c>
      <c r="D1110" s="140">
        <v>878553</v>
      </c>
      <c r="E1110" s="140" t="s">
        <v>529</v>
      </c>
      <c r="F1110" s="140">
        <v>7947</v>
      </c>
      <c r="G1110" s="140" t="s">
        <v>485</v>
      </c>
      <c r="H1110" s="140" t="s">
        <v>107</v>
      </c>
      <c r="I1110" s="140" t="s">
        <v>23</v>
      </c>
      <c r="J1110" s="140" t="s">
        <v>342</v>
      </c>
      <c r="K1110" s="140" t="s">
        <v>106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32</v>
      </c>
      <c r="W1110">
        <v>7.03</v>
      </c>
      <c r="X1110" t="s">
        <v>32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513</v>
      </c>
      <c r="B1111" s="141" t="s">
        <v>164</v>
      </c>
      <c r="C1111" s="140">
        <v>87855</v>
      </c>
      <c r="D1111" s="140">
        <v>878553</v>
      </c>
      <c r="E1111" s="140" t="s">
        <v>529</v>
      </c>
      <c r="F1111" s="140">
        <v>18152</v>
      </c>
      <c r="G1111" s="140" t="s">
        <v>393</v>
      </c>
      <c r="H1111" s="140" t="s">
        <v>26</v>
      </c>
      <c r="I1111" s="140" t="s">
        <v>23</v>
      </c>
      <c r="J1111" s="140" t="s">
        <v>342</v>
      </c>
      <c r="K1111" s="140" t="s">
        <v>24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32</v>
      </c>
      <c r="W1111">
        <v>1.42</v>
      </c>
      <c r="X1111" t="s">
        <v>32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513</v>
      </c>
      <c r="B1112" s="141" t="s">
        <v>164</v>
      </c>
      <c r="C1112" s="140">
        <v>87855</v>
      </c>
      <c r="D1112" s="140">
        <v>878553</v>
      </c>
      <c r="E1112" s="140" t="s">
        <v>529</v>
      </c>
      <c r="F1112" s="140">
        <v>18266</v>
      </c>
      <c r="G1112" s="140" t="s">
        <v>394</v>
      </c>
      <c r="H1112" s="140" t="s">
        <v>35</v>
      </c>
      <c r="I1112" s="140" t="s">
        <v>23</v>
      </c>
      <c r="J1112" s="140" t="s">
        <v>339</v>
      </c>
      <c r="K1112" s="140" t="s">
        <v>24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32</v>
      </c>
      <c r="W1112">
        <v>1.42</v>
      </c>
      <c r="X1112" t="s">
        <v>32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513</v>
      </c>
      <c r="B1113" s="141" t="s">
        <v>164</v>
      </c>
      <c r="C1113" s="140">
        <v>87855</v>
      </c>
      <c r="D1113" s="140">
        <v>878553</v>
      </c>
      <c r="E1113" s="140" t="s">
        <v>529</v>
      </c>
      <c r="F1113" s="140">
        <v>18267</v>
      </c>
      <c r="G1113" s="140" t="s">
        <v>424</v>
      </c>
      <c r="H1113" s="140" t="s">
        <v>36</v>
      </c>
      <c r="I1113" s="140" t="s">
        <v>23</v>
      </c>
      <c r="J1113" s="140" t="s">
        <v>344</v>
      </c>
      <c r="K1113" s="140" t="s">
        <v>24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32</v>
      </c>
      <c r="W1113">
        <v>1.42</v>
      </c>
      <c r="X1113" t="s">
        <v>32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513</v>
      </c>
      <c r="B1114" s="141" t="s">
        <v>164</v>
      </c>
      <c r="C1114" s="140">
        <v>87855</v>
      </c>
      <c r="D1114" s="140">
        <v>878553</v>
      </c>
      <c r="E1114" s="140" t="s">
        <v>529</v>
      </c>
      <c r="F1114" s="140">
        <v>18268</v>
      </c>
      <c r="G1114" s="140" t="s">
        <v>395</v>
      </c>
      <c r="H1114" s="140" t="s">
        <v>37</v>
      </c>
      <c r="I1114" s="140" t="s">
        <v>23</v>
      </c>
      <c r="J1114" s="140" t="s">
        <v>348</v>
      </c>
      <c r="K1114" s="140" t="s">
        <v>24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32</v>
      </c>
      <c r="W1114">
        <v>1.42</v>
      </c>
      <c r="X1114" t="s">
        <v>32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513</v>
      </c>
      <c r="B1115" s="141" t="s">
        <v>164</v>
      </c>
      <c r="C1115" s="140">
        <v>87855</v>
      </c>
      <c r="D1115" s="140">
        <v>878553</v>
      </c>
      <c r="E1115" s="140" t="s">
        <v>529</v>
      </c>
      <c r="F1115" s="140">
        <v>22259</v>
      </c>
      <c r="G1115" s="140" t="s">
        <v>489</v>
      </c>
      <c r="H1115" s="140" t="s">
        <v>37</v>
      </c>
      <c r="I1115" s="140" t="s">
        <v>23</v>
      </c>
      <c r="J1115" s="140" t="s">
        <v>426</v>
      </c>
      <c r="K1115" s="140" t="s">
        <v>24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32</v>
      </c>
      <c r="W1115">
        <v>1.42</v>
      </c>
      <c r="X1115" t="s">
        <v>32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513</v>
      </c>
      <c r="B1116" s="141" t="s">
        <v>164</v>
      </c>
      <c r="C1116" s="140">
        <v>87855</v>
      </c>
      <c r="D1116" s="140">
        <v>878553</v>
      </c>
      <c r="E1116" s="140" t="s">
        <v>529</v>
      </c>
      <c r="F1116" s="140">
        <v>503</v>
      </c>
      <c r="G1116" s="140" t="s">
        <v>397</v>
      </c>
      <c r="H1116" s="140" t="s">
        <v>98</v>
      </c>
      <c r="I1116" s="140" t="s">
        <v>23</v>
      </c>
      <c r="J1116" s="140" t="s">
        <v>348</v>
      </c>
      <c r="K1116" s="140" t="s">
        <v>92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32</v>
      </c>
      <c r="W1116">
        <v>4.82</v>
      </c>
      <c r="X1116" t="s">
        <v>32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513</v>
      </c>
      <c r="B1117" s="141" t="s">
        <v>164</v>
      </c>
      <c r="C1117" s="140">
        <v>87855</v>
      </c>
      <c r="D1117" s="140">
        <v>878553</v>
      </c>
      <c r="E1117" s="140" t="s">
        <v>529</v>
      </c>
      <c r="F1117" s="140">
        <v>504</v>
      </c>
      <c r="G1117" s="140" t="s">
        <v>398</v>
      </c>
      <c r="H1117" s="140" t="s">
        <v>95</v>
      </c>
      <c r="I1117" s="140" t="s">
        <v>23</v>
      </c>
      <c r="J1117" s="140" t="s">
        <v>339</v>
      </c>
      <c r="K1117" s="140" t="s">
        <v>92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32</v>
      </c>
      <c r="W1117">
        <v>5.41</v>
      </c>
      <c r="X1117" t="s">
        <v>32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513</v>
      </c>
      <c r="B1118" s="141" t="s">
        <v>164</v>
      </c>
      <c r="C1118" s="140">
        <v>87855</v>
      </c>
      <c r="D1118" s="140">
        <v>878553</v>
      </c>
      <c r="E1118" s="140" t="s">
        <v>529</v>
      </c>
      <c r="F1118" s="140">
        <v>1166</v>
      </c>
      <c r="G1118" s="140" t="s">
        <v>425</v>
      </c>
      <c r="H1118" s="140" t="s">
        <v>98</v>
      </c>
      <c r="I1118" s="140" t="s">
        <v>23</v>
      </c>
      <c r="J1118" s="140" t="s">
        <v>426</v>
      </c>
      <c r="K1118" s="140" t="s">
        <v>92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32</v>
      </c>
      <c r="W1118">
        <v>4.82</v>
      </c>
      <c r="X1118" t="s">
        <v>32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513</v>
      </c>
      <c r="B1119" s="141" t="s">
        <v>164</v>
      </c>
      <c r="C1119" s="140">
        <v>87855</v>
      </c>
      <c r="D1119" s="140">
        <v>878553</v>
      </c>
      <c r="E1119" s="140" t="s">
        <v>529</v>
      </c>
      <c r="F1119" s="140">
        <v>2349</v>
      </c>
      <c r="G1119" s="140" t="s">
        <v>399</v>
      </c>
      <c r="H1119" s="140" t="s">
        <v>93</v>
      </c>
      <c r="I1119" s="140" t="s">
        <v>23</v>
      </c>
      <c r="J1119" s="140" t="s">
        <v>342</v>
      </c>
      <c r="K1119" s="140" t="s">
        <v>92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32</v>
      </c>
      <c r="W1119">
        <v>6.14</v>
      </c>
      <c r="X1119" t="s">
        <v>32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513</v>
      </c>
      <c r="B1120" s="141" t="s">
        <v>164</v>
      </c>
      <c r="C1120" s="140">
        <v>87855</v>
      </c>
      <c r="D1120" s="140">
        <v>878553</v>
      </c>
      <c r="E1120" s="140" t="s">
        <v>529</v>
      </c>
      <c r="F1120" s="140">
        <v>2350</v>
      </c>
      <c r="G1120" s="140" t="s">
        <v>400</v>
      </c>
      <c r="H1120" s="140" t="s">
        <v>97</v>
      </c>
      <c r="I1120" s="140" t="s">
        <v>23</v>
      </c>
      <c r="J1120" s="140" t="s">
        <v>344</v>
      </c>
      <c r="K1120" s="140" t="s">
        <v>92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32</v>
      </c>
      <c r="W1120">
        <v>5.0199999999999996</v>
      </c>
      <c r="X1120" t="s">
        <v>32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513</v>
      </c>
      <c r="B1121" s="141" t="s">
        <v>164</v>
      </c>
      <c r="C1121" s="140">
        <v>87855</v>
      </c>
      <c r="D1121" s="140">
        <v>878553</v>
      </c>
      <c r="E1121" s="140" t="s">
        <v>529</v>
      </c>
      <c r="F1121" s="140">
        <v>2353</v>
      </c>
      <c r="G1121" s="140" t="s">
        <v>401</v>
      </c>
      <c r="H1121" s="140" t="s">
        <v>100</v>
      </c>
      <c r="I1121" s="140" t="s">
        <v>23</v>
      </c>
      <c r="J1121" s="140" t="s">
        <v>346</v>
      </c>
      <c r="K1121" s="140" t="s">
        <v>92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32</v>
      </c>
      <c r="W1121">
        <v>6.14</v>
      </c>
      <c r="X1121" t="s">
        <v>32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513</v>
      </c>
      <c r="B1122" s="141" t="s">
        <v>164</v>
      </c>
      <c r="C1122" s="140">
        <v>87855</v>
      </c>
      <c r="D1122" s="140">
        <v>878553</v>
      </c>
      <c r="E1122" s="140" t="s">
        <v>529</v>
      </c>
      <c r="F1122" s="140">
        <v>2354</v>
      </c>
      <c r="G1122" s="140" t="s">
        <v>490</v>
      </c>
      <c r="H1122" s="140" t="s">
        <v>97</v>
      </c>
      <c r="I1122" s="140" t="s">
        <v>23</v>
      </c>
      <c r="J1122" s="140" t="s">
        <v>460</v>
      </c>
      <c r="K1122" s="140" t="s">
        <v>92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32</v>
      </c>
      <c r="W1122">
        <v>5.0199999999999996</v>
      </c>
      <c r="X1122" t="s">
        <v>32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513</v>
      </c>
      <c r="B1123" s="141" t="s">
        <v>164</v>
      </c>
      <c r="C1123" s="140">
        <v>87855</v>
      </c>
      <c r="D1123" s="140">
        <v>878553</v>
      </c>
      <c r="E1123" s="140" t="s">
        <v>529</v>
      </c>
      <c r="F1123" s="140">
        <v>2357</v>
      </c>
      <c r="G1123" s="140" t="s">
        <v>402</v>
      </c>
      <c r="H1123" s="140" t="s">
        <v>99</v>
      </c>
      <c r="I1123" s="140" t="s">
        <v>23</v>
      </c>
      <c r="J1123" s="140" t="s">
        <v>380</v>
      </c>
      <c r="K1123" s="140" t="s">
        <v>92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32</v>
      </c>
      <c r="W1123">
        <v>4.55</v>
      </c>
      <c r="X1123" t="s">
        <v>32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513</v>
      </c>
      <c r="B1124" s="141" t="s">
        <v>164</v>
      </c>
      <c r="C1124" s="140">
        <v>87855</v>
      </c>
      <c r="D1124" s="140">
        <v>878553</v>
      </c>
      <c r="E1124" s="140" t="s">
        <v>529</v>
      </c>
      <c r="F1124" s="140">
        <v>4409</v>
      </c>
      <c r="G1124" s="140" t="s">
        <v>427</v>
      </c>
      <c r="H1124" s="140" t="s">
        <v>95</v>
      </c>
      <c r="I1124" s="140" t="s">
        <v>23</v>
      </c>
      <c r="J1124" s="140" t="s">
        <v>350</v>
      </c>
      <c r="K1124" s="140" t="s">
        <v>92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32</v>
      </c>
      <c r="W1124">
        <v>5.41</v>
      </c>
      <c r="X1124" t="s">
        <v>32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513</v>
      </c>
      <c r="B1125" s="141" t="s">
        <v>164</v>
      </c>
      <c r="C1125" s="140">
        <v>87855</v>
      </c>
      <c r="D1125" s="140">
        <v>878553</v>
      </c>
      <c r="E1125" s="140" t="s">
        <v>529</v>
      </c>
      <c r="F1125" s="140">
        <v>9276</v>
      </c>
      <c r="G1125" s="140" t="s">
        <v>403</v>
      </c>
      <c r="H1125" s="140" t="s">
        <v>95</v>
      </c>
      <c r="I1125" s="140" t="s">
        <v>23</v>
      </c>
      <c r="J1125" s="140" t="s">
        <v>352</v>
      </c>
      <c r="K1125" s="140" t="s">
        <v>92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32</v>
      </c>
      <c r="W1125">
        <v>5.41</v>
      </c>
      <c r="X1125" t="s">
        <v>32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513</v>
      </c>
      <c r="B1126" s="141" t="s">
        <v>164</v>
      </c>
      <c r="C1126" s="140">
        <v>87855</v>
      </c>
      <c r="D1126" s="140">
        <v>878553</v>
      </c>
      <c r="E1126" s="140" t="s">
        <v>529</v>
      </c>
      <c r="F1126" s="140">
        <v>23163</v>
      </c>
      <c r="G1126" s="140" t="s">
        <v>519</v>
      </c>
      <c r="H1126" s="140" t="s">
        <v>98</v>
      </c>
      <c r="I1126" s="140" t="s">
        <v>23</v>
      </c>
      <c r="J1126" s="140" t="s">
        <v>520</v>
      </c>
      <c r="K1126" s="140" t="s">
        <v>92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32</v>
      </c>
      <c r="W1126">
        <v>4.82</v>
      </c>
      <c r="X1126" t="s">
        <v>32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513</v>
      </c>
      <c r="B1127" s="141" t="s">
        <v>164</v>
      </c>
      <c r="C1127" s="140">
        <v>87855</v>
      </c>
      <c r="D1127" s="140">
        <v>878553</v>
      </c>
      <c r="E1127" s="140" t="s">
        <v>529</v>
      </c>
      <c r="F1127" s="140">
        <v>25700</v>
      </c>
      <c r="G1127" s="140" t="s">
        <v>404</v>
      </c>
      <c r="H1127" s="140" t="s">
        <v>142</v>
      </c>
      <c r="I1127" s="140" t="s">
        <v>135</v>
      </c>
      <c r="J1127" s="140" t="s">
        <v>386</v>
      </c>
      <c r="K1127" s="140" t="s">
        <v>92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32</v>
      </c>
      <c r="W1127">
        <v>9.4145000000000003</v>
      </c>
      <c r="X1127" t="s">
        <v>32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513</v>
      </c>
      <c r="B1128" s="141" t="s">
        <v>164</v>
      </c>
      <c r="C1128" s="140">
        <v>87855</v>
      </c>
      <c r="D1128" s="140">
        <v>878553</v>
      </c>
      <c r="E1128" s="140" t="s">
        <v>529</v>
      </c>
      <c r="F1128" s="140">
        <v>18137</v>
      </c>
      <c r="G1128" s="140" t="s">
        <v>515</v>
      </c>
      <c r="H1128" s="140" t="s">
        <v>110</v>
      </c>
      <c r="I1128" s="140" t="s">
        <v>23</v>
      </c>
      <c r="J1128" s="140" t="s">
        <v>342</v>
      </c>
      <c r="K1128" s="140" t="s">
        <v>112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32</v>
      </c>
      <c r="W1128">
        <v>7.97</v>
      </c>
      <c r="X1128" t="s">
        <v>32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513</v>
      </c>
      <c r="B1129" s="141" t="s">
        <v>164</v>
      </c>
      <c r="C1129" s="140">
        <v>87855</v>
      </c>
      <c r="D1129" s="140">
        <v>878553</v>
      </c>
      <c r="E1129" s="140" t="s">
        <v>529</v>
      </c>
      <c r="F1129" s="140">
        <v>7977</v>
      </c>
      <c r="G1129" s="140" t="s">
        <v>405</v>
      </c>
      <c r="H1129" s="140" t="s">
        <v>126</v>
      </c>
      <c r="I1129" s="140" t="s">
        <v>122</v>
      </c>
      <c r="J1129" s="140" t="s">
        <v>406</v>
      </c>
      <c r="K1129" s="140" t="s">
        <v>65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32</v>
      </c>
      <c r="W1129">
        <v>4.2699999999999996</v>
      </c>
      <c r="X1129" t="s">
        <v>32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513</v>
      </c>
      <c r="B1130" s="141" t="s">
        <v>164</v>
      </c>
      <c r="C1130" s="140">
        <v>87855</v>
      </c>
      <c r="D1130" s="140">
        <v>878553</v>
      </c>
      <c r="E1130" s="140" t="s">
        <v>529</v>
      </c>
      <c r="F1130" s="140">
        <v>7979</v>
      </c>
      <c r="G1130" s="140" t="s">
        <v>407</v>
      </c>
      <c r="H1130" s="140" t="s">
        <v>126</v>
      </c>
      <c r="I1130" s="140" t="s">
        <v>122</v>
      </c>
      <c r="J1130" s="140" t="s">
        <v>408</v>
      </c>
      <c r="K1130" s="140" t="s">
        <v>65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32</v>
      </c>
      <c r="W1130">
        <v>4.2699999999999996</v>
      </c>
      <c r="X1130" t="s">
        <v>32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513</v>
      </c>
      <c r="B1131" s="141" t="s">
        <v>164</v>
      </c>
      <c r="C1131" s="140">
        <v>87855</v>
      </c>
      <c r="D1131" s="140">
        <v>878553</v>
      </c>
      <c r="E1131" s="140" t="s">
        <v>529</v>
      </c>
      <c r="F1131" s="140">
        <v>7980</v>
      </c>
      <c r="G1131" s="140" t="s">
        <v>409</v>
      </c>
      <c r="H1131" s="140" t="s">
        <v>126</v>
      </c>
      <c r="I1131" s="140" t="s">
        <v>122</v>
      </c>
      <c r="J1131" s="140" t="s">
        <v>410</v>
      </c>
      <c r="K1131" s="140" t="s">
        <v>65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32</v>
      </c>
      <c r="W1131">
        <v>4.2699999999999996</v>
      </c>
      <c r="X1131" t="s">
        <v>32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513</v>
      </c>
      <c r="B1132" s="141" t="s">
        <v>164</v>
      </c>
      <c r="C1132" s="140">
        <v>87855</v>
      </c>
      <c r="D1132" s="140">
        <v>878553</v>
      </c>
      <c r="E1132" s="140" t="s">
        <v>529</v>
      </c>
      <c r="F1132" s="140">
        <v>7981</v>
      </c>
      <c r="G1132" s="140" t="s">
        <v>411</v>
      </c>
      <c r="H1132" s="140" t="s">
        <v>126</v>
      </c>
      <c r="I1132" s="140" t="s">
        <v>122</v>
      </c>
      <c r="J1132" s="140" t="s">
        <v>412</v>
      </c>
      <c r="K1132" s="140" t="s">
        <v>65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32</v>
      </c>
      <c r="W1132">
        <v>4.2699999999999996</v>
      </c>
      <c r="X1132" t="s">
        <v>32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513</v>
      </c>
      <c r="B1133" s="141" t="s">
        <v>164</v>
      </c>
      <c r="C1133" s="140">
        <v>87855</v>
      </c>
      <c r="D1133" s="140">
        <v>878553</v>
      </c>
      <c r="E1133" s="140" t="s">
        <v>529</v>
      </c>
      <c r="F1133" s="140">
        <v>7982</v>
      </c>
      <c r="G1133" s="140" t="s">
        <v>413</v>
      </c>
      <c r="H1133" s="140" t="s">
        <v>126</v>
      </c>
      <c r="I1133" s="140" t="s">
        <v>122</v>
      </c>
      <c r="J1133" s="140" t="s">
        <v>414</v>
      </c>
      <c r="K1133" s="140" t="s">
        <v>65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32</v>
      </c>
      <c r="W1133">
        <v>4.2699999999999996</v>
      </c>
      <c r="X1133" t="s">
        <v>32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513</v>
      </c>
      <c r="B1134" s="141" t="s">
        <v>164</v>
      </c>
      <c r="C1134" s="140">
        <v>87855</v>
      </c>
      <c r="D1134" s="140">
        <v>878553</v>
      </c>
      <c r="E1134" s="140" t="s">
        <v>529</v>
      </c>
      <c r="F1134" s="140">
        <v>7983</v>
      </c>
      <c r="G1134" s="140" t="s">
        <v>415</v>
      </c>
      <c r="H1134" s="140" t="s">
        <v>126</v>
      </c>
      <c r="I1134" s="140" t="s">
        <v>122</v>
      </c>
      <c r="J1134" s="140" t="s">
        <v>416</v>
      </c>
      <c r="K1134" s="140" t="s">
        <v>65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32</v>
      </c>
      <c r="W1134">
        <v>4.2699999999999996</v>
      </c>
      <c r="X1134" t="s">
        <v>32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513</v>
      </c>
      <c r="B1135" s="141" t="s">
        <v>164</v>
      </c>
      <c r="C1135" s="140">
        <v>87855</v>
      </c>
      <c r="D1135" s="140">
        <v>878553</v>
      </c>
      <c r="E1135" s="140" t="s">
        <v>529</v>
      </c>
      <c r="F1135" s="140">
        <v>7985</v>
      </c>
      <c r="G1135" s="140" t="s">
        <v>417</v>
      </c>
      <c r="H1135" s="140" t="s">
        <v>126</v>
      </c>
      <c r="I1135" s="140" t="s">
        <v>122</v>
      </c>
      <c r="J1135" s="140" t="s">
        <v>418</v>
      </c>
      <c r="K1135" s="140" t="s">
        <v>65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32</v>
      </c>
      <c r="W1135">
        <v>4.2699999999999996</v>
      </c>
      <c r="X1135" t="s">
        <v>32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513</v>
      </c>
      <c r="B1136" s="141" t="s">
        <v>164</v>
      </c>
      <c r="C1136" s="140">
        <v>87855</v>
      </c>
      <c r="D1136" s="140">
        <v>878553</v>
      </c>
      <c r="E1136" s="140" t="s">
        <v>529</v>
      </c>
      <c r="F1136" s="140">
        <v>8791</v>
      </c>
      <c r="G1136" s="140" t="s">
        <v>491</v>
      </c>
      <c r="H1136" s="140" t="s">
        <v>68</v>
      </c>
      <c r="I1136" s="140" t="s">
        <v>23</v>
      </c>
      <c r="J1136" s="140" t="s">
        <v>477</v>
      </c>
      <c r="K1136" s="140" t="s">
        <v>65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32</v>
      </c>
      <c r="W1136">
        <v>3.13</v>
      </c>
      <c r="X1136" t="s">
        <v>32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513</v>
      </c>
      <c r="B1137" s="141" t="s">
        <v>164</v>
      </c>
      <c r="C1137" s="140">
        <v>87855</v>
      </c>
      <c r="D1137" s="140">
        <v>878553</v>
      </c>
      <c r="E1137" s="140" t="s">
        <v>529</v>
      </c>
      <c r="F1137" s="140">
        <v>13061</v>
      </c>
      <c r="G1137" s="140" t="s">
        <v>492</v>
      </c>
      <c r="H1137" s="140" t="s">
        <v>68</v>
      </c>
      <c r="I1137" s="140" t="s">
        <v>23</v>
      </c>
      <c r="J1137" s="140" t="s">
        <v>479</v>
      </c>
      <c r="K1137" s="140" t="s">
        <v>65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32</v>
      </c>
      <c r="W1137">
        <v>3.13</v>
      </c>
      <c r="X1137" t="s">
        <v>32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513</v>
      </c>
      <c r="B1138" s="141" t="s">
        <v>164</v>
      </c>
      <c r="C1138" s="140">
        <v>87855</v>
      </c>
      <c r="D1138" s="140">
        <v>878553</v>
      </c>
      <c r="E1138" s="140" t="s">
        <v>529</v>
      </c>
      <c r="F1138" s="140">
        <v>15915</v>
      </c>
      <c r="G1138" s="140" t="s">
        <v>528</v>
      </c>
      <c r="H1138" s="140" t="s">
        <v>132</v>
      </c>
      <c r="I1138" s="140" t="s">
        <v>127</v>
      </c>
      <c r="J1138" s="140" t="s">
        <v>525</v>
      </c>
      <c r="K1138" s="140" t="s">
        <v>65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32</v>
      </c>
      <c r="W1138">
        <v>3.13</v>
      </c>
      <c r="X1138" t="s">
        <v>32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513</v>
      </c>
      <c r="B1139" s="141" t="s">
        <v>164</v>
      </c>
      <c r="C1139" s="140">
        <v>87855</v>
      </c>
      <c r="D1139" s="140">
        <v>878553</v>
      </c>
      <c r="E1139" s="140" t="s">
        <v>529</v>
      </c>
      <c r="F1139" s="140">
        <v>18345</v>
      </c>
      <c r="G1139" s="140" t="s">
        <v>493</v>
      </c>
      <c r="H1139" s="140" t="s">
        <v>119</v>
      </c>
      <c r="I1139" s="140" t="s">
        <v>116</v>
      </c>
      <c r="J1139" s="140" t="s">
        <v>466</v>
      </c>
      <c r="K1139" s="140" t="s">
        <v>65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32</v>
      </c>
      <c r="W1139">
        <v>1.29</v>
      </c>
      <c r="X1139" t="s">
        <v>32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513</v>
      </c>
      <c r="B1140" s="141" t="s">
        <v>164</v>
      </c>
      <c r="C1140" s="140">
        <v>87855</v>
      </c>
      <c r="D1140" s="140">
        <v>878553</v>
      </c>
      <c r="E1140" s="140" t="s">
        <v>529</v>
      </c>
      <c r="F1140" s="140">
        <v>23463</v>
      </c>
      <c r="G1140" s="140" t="s">
        <v>495</v>
      </c>
      <c r="H1140" s="140" t="s">
        <v>119</v>
      </c>
      <c r="I1140" s="140" t="s">
        <v>116</v>
      </c>
      <c r="J1140" s="140" t="s">
        <v>466</v>
      </c>
      <c r="K1140" s="140" t="s">
        <v>65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32</v>
      </c>
      <c r="W1140">
        <v>1.29</v>
      </c>
      <c r="X1140" t="s">
        <v>32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513</v>
      </c>
      <c r="B1141" s="141" t="s">
        <v>164</v>
      </c>
      <c r="C1141" s="140">
        <v>87855</v>
      </c>
      <c r="D1141" s="140">
        <v>878553</v>
      </c>
      <c r="E1141" s="140" t="s">
        <v>529</v>
      </c>
      <c r="F1141" s="140">
        <v>23731</v>
      </c>
      <c r="G1141" s="140" t="s">
        <v>496</v>
      </c>
      <c r="H1141" s="140" t="s">
        <v>126</v>
      </c>
      <c r="I1141" s="140" t="s">
        <v>122</v>
      </c>
      <c r="J1141" s="140" t="s">
        <v>497</v>
      </c>
      <c r="K1141" s="140" t="s">
        <v>65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32</v>
      </c>
      <c r="W1141">
        <v>4.2699999999999996</v>
      </c>
      <c r="X1141" t="s">
        <v>32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513</v>
      </c>
      <c r="B1142" s="141" t="s">
        <v>164</v>
      </c>
      <c r="C1142" s="140">
        <v>87855</v>
      </c>
      <c r="D1142" s="140">
        <v>878553</v>
      </c>
      <c r="E1142" s="140" t="s">
        <v>529</v>
      </c>
      <c r="F1142" s="140">
        <v>8919</v>
      </c>
      <c r="G1142" s="140" t="s">
        <v>498</v>
      </c>
      <c r="H1142" s="140" t="s">
        <v>70</v>
      </c>
      <c r="I1142" s="140" t="s">
        <v>23</v>
      </c>
      <c r="J1142" s="140" t="s">
        <v>342</v>
      </c>
      <c r="K1142" s="140" t="s">
        <v>69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32</v>
      </c>
      <c r="W1142">
        <v>3.32</v>
      </c>
      <c r="X1142" t="s">
        <v>32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513</v>
      </c>
      <c r="B1143" s="141" t="s">
        <v>164</v>
      </c>
      <c r="C1143" s="140">
        <v>87855</v>
      </c>
      <c r="D1143" s="140">
        <v>878553</v>
      </c>
      <c r="E1143" s="140" t="s">
        <v>529</v>
      </c>
      <c r="F1143" s="140">
        <v>8921</v>
      </c>
      <c r="G1143" s="140" t="s">
        <v>499</v>
      </c>
      <c r="H1143" s="140" t="s">
        <v>71</v>
      </c>
      <c r="I1143" s="140" t="s">
        <v>23</v>
      </c>
      <c r="J1143" s="140" t="s">
        <v>346</v>
      </c>
      <c r="K1143" s="140" t="s">
        <v>69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32</v>
      </c>
      <c r="W1143">
        <v>3.32</v>
      </c>
      <c r="X1143" t="s">
        <v>32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513</v>
      </c>
      <c r="B1144" s="141" t="s">
        <v>164</v>
      </c>
      <c r="C1144" s="140">
        <v>87855</v>
      </c>
      <c r="D1144" s="140">
        <v>878553</v>
      </c>
      <c r="E1144" s="140" t="s">
        <v>529</v>
      </c>
      <c r="F1144" s="140">
        <v>8923</v>
      </c>
      <c r="G1144" s="140" t="s">
        <v>500</v>
      </c>
      <c r="H1144" s="140" t="s">
        <v>72</v>
      </c>
      <c r="I1144" s="140" t="s">
        <v>23</v>
      </c>
      <c r="J1144" s="140" t="s">
        <v>339</v>
      </c>
      <c r="K1144" s="140" t="s">
        <v>69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32</v>
      </c>
      <c r="W1144">
        <v>3.32</v>
      </c>
      <c r="X1144" t="s">
        <v>32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513</v>
      </c>
      <c r="B1145" s="141" t="s">
        <v>164</v>
      </c>
      <c r="C1145" s="140">
        <v>87855</v>
      </c>
      <c r="D1145" s="140">
        <v>878553</v>
      </c>
      <c r="E1145" s="140" t="s">
        <v>529</v>
      </c>
      <c r="F1145" s="140">
        <v>8931</v>
      </c>
      <c r="G1145" s="140" t="s">
        <v>501</v>
      </c>
      <c r="H1145" s="140" t="s">
        <v>74</v>
      </c>
      <c r="I1145" s="140" t="s">
        <v>23</v>
      </c>
      <c r="J1145" s="140" t="s">
        <v>348</v>
      </c>
      <c r="K1145" s="140" t="s">
        <v>69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32</v>
      </c>
      <c r="W1145">
        <v>3.32</v>
      </c>
      <c r="X1145" t="s">
        <v>32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513</v>
      </c>
      <c r="B1146" s="141" t="s">
        <v>164</v>
      </c>
      <c r="C1146" s="140">
        <v>87855</v>
      </c>
      <c r="D1146" s="140">
        <v>878553</v>
      </c>
      <c r="E1146" s="140" t="s">
        <v>529</v>
      </c>
      <c r="F1146" s="140">
        <v>8933</v>
      </c>
      <c r="G1146" s="140" t="s">
        <v>502</v>
      </c>
      <c r="H1146" s="140" t="s">
        <v>73</v>
      </c>
      <c r="I1146" s="140" t="s">
        <v>23</v>
      </c>
      <c r="J1146" s="140" t="s">
        <v>344</v>
      </c>
      <c r="K1146" s="140" t="s">
        <v>69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32</v>
      </c>
      <c r="W1146">
        <v>3.32</v>
      </c>
      <c r="X1146" t="s">
        <v>32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513</v>
      </c>
      <c r="B1147" s="141" t="s">
        <v>164</v>
      </c>
      <c r="C1147" s="140">
        <v>87855</v>
      </c>
      <c r="D1147" s="140">
        <v>878553</v>
      </c>
      <c r="E1147" s="140" t="s">
        <v>529</v>
      </c>
      <c r="F1147" s="140">
        <v>15970</v>
      </c>
      <c r="G1147" s="140" t="s">
        <v>530</v>
      </c>
      <c r="H1147" s="140" t="s">
        <v>150</v>
      </c>
      <c r="I1147" s="140" t="s">
        <v>116</v>
      </c>
      <c r="J1147" s="140" t="s">
        <v>531</v>
      </c>
      <c r="K1147" s="140" t="s">
        <v>508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32</v>
      </c>
      <c r="W1147">
        <v>1.99</v>
      </c>
      <c r="X1147" t="s">
        <v>32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513</v>
      </c>
      <c r="B1148" s="141" t="s">
        <v>164</v>
      </c>
      <c r="C1148" s="140">
        <v>87855</v>
      </c>
      <c r="D1148" s="140">
        <v>878553</v>
      </c>
      <c r="E1148" s="140" t="s">
        <v>529</v>
      </c>
      <c r="F1148" s="140">
        <v>16722</v>
      </c>
      <c r="G1148" s="140" t="s">
        <v>509</v>
      </c>
      <c r="H1148" s="140" t="s">
        <v>150</v>
      </c>
      <c r="I1148" s="140" t="s">
        <v>147</v>
      </c>
      <c r="J1148" s="140" t="s">
        <v>510</v>
      </c>
      <c r="K1148" s="140" t="s">
        <v>508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32</v>
      </c>
      <c r="W1148">
        <v>1.99</v>
      </c>
      <c r="X1148" t="s">
        <v>32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513</v>
      </c>
      <c r="B1149" s="141" t="s">
        <v>164</v>
      </c>
      <c r="C1149" s="140">
        <v>87855</v>
      </c>
      <c r="D1149" s="140">
        <v>878553</v>
      </c>
      <c r="E1149" s="140" t="s">
        <v>529</v>
      </c>
      <c r="F1149" s="140">
        <v>16801</v>
      </c>
      <c r="G1149" s="140" t="s">
        <v>532</v>
      </c>
      <c r="H1149" s="140" t="s">
        <v>150</v>
      </c>
      <c r="I1149" s="140" t="s">
        <v>147</v>
      </c>
      <c r="J1149" s="140" t="s">
        <v>504</v>
      </c>
      <c r="K1149" s="140" t="s">
        <v>508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32</v>
      </c>
      <c r="W1149">
        <v>1.99</v>
      </c>
      <c r="X1149" t="s">
        <v>32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513</v>
      </c>
      <c r="B1150" s="141" t="s">
        <v>164</v>
      </c>
      <c r="C1150" s="140">
        <v>87968</v>
      </c>
      <c r="D1150" s="140">
        <v>879681</v>
      </c>
      <c r="E1150" s="140" t="s">
        <v>533</v>
      </c>
      <c r="F1150" s="140">
        <v>19225</v>
      </c>
      <c r="G1150" s="140" t="s">
        <v>353</v>
      </c>
      <c r="H1150" s="140" t="s">
        <v>159</v>
      </c>
      <c r="I1150" s="140" t="s">
        <v>135</v>
      </c>
      <c r="J1150" s="140" t="s">
        <v>354</v>
      </c>
      <c r="K1150" s="140" t="s">
        <v>136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32</v>
      </c>
      <c r="W1150">
        <v>7.29</v>
      </c>
      <c r="X1150" t="s">
        <v>32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513</v>
      </c>
      <c r="B1151" s="141" t="s">
        <v>164</v>
      </c>
      <c r="C1151" s="140">
        <v>87968</v>
      </c>
      <c r="D1151" s="140">
        <v>879681</v>
      </c>
      <c r="E1151" s="140" t="s">
        <v>533</v>
      </c>
      <c r="F1151" s="140">
        <v>19228</v>
      </c>
      <c r="G1151" s="140" t="s">
        <v>355</v>
      </c>
      <c r="H1151" s="140" t="s">
        <v>159</v>
      </c>
      <c r="I1151" s="140" t="s">
        <v>135</v>
      </c>
      <c r="J1151" s="140" t="s">
        <v>354</v>
      </c>
      <c r="K1151" s="140" t="s">
        <v>136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32</v>
      </c>
      <c r="W1151">
        <v>7.29</v>
      </c>
      <c r="X1151" t="s">
        <v>32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513</v>
      </c>
      <c r="B1152" s="141" t="s">
        <v>164</v>
      </c>
      <c r="C1152" s="140">
        <v>87968</v>
      </c>
      <c r="D1152" s="140">
        <v>879681</v>
      </c>
      <c r="E1152" s="140" t="s">
        <v>533</v>
      </c>
      <c r="F1152" s="140">
        <v>19231</v>
      </c>
      <c r="G1152" s="140" t="s">
        <v>357</v>
      </c>
      <c r="H1152" s="140" t="s">
        <v>159</v>
      </c>
      <c r="I1152" s="140" t="s">
        <v>135</v>
      </c>
      <c r="J1152" s="140" t="s">
        <v>358</v>
      </c>
      <c r="K1152" s="140" t="s">
        <v>136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32</v>
      </c>
      <c r="W1152">
        <v>7.29</v>
      </c>
      <c r="X1152" t="s">
        <v>32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513</v>
      </c>
      <c r="B1153" s="141" t="s">
        <v>164</v>
      </c>
      <c r="C1153" s="140">
        <v>87968</v>
      </c>
      <c r="D1153" s="140">
        <v>879681</v>
      </c>
      <c r="E1153" s="140" t="s">
        <v>533</v>
      </c>
      <c r="F1153" s="140">
        <v>21666</v>
      </c>
      <c r="G1153" s="140" t="s">
        <v>359</v>
      </c>
      <c r="H1153" s="140" t="s">
        <v>159</v>
      </c>
      <c r="I1153" s="140" t="s">
        <v>135</v>
      </c>
      <c r="J1153" s="140" t="s">
        <v>360</v>
      </c>
      <c r="K1153" s="140" t="s">
        <v>136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32</v>
      </c>
      <c r="W1153">
        <v>7.29</v>
      </c>
      <c r="X1153" t="s">
        <v>32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513</v>
      </c>
      <c r="B1154" s="141" t="s">
        <v>164</v>
      </c>
      <c r="C1154" s="140">
        <v>87968</v>
      </c>
      <c r="D1154" s="140">
        <v>879681</v>
      </c>
      <c r="E1154" s="140" t="s">
        <v>533</v>
      </c>
      <c r="F1154" s="140">
        <v>20717</v>
      </c>
      <c r="G1154" s="140" t="s">
        <v>449</v>
      </c>
      <c r="H1154" s="140" t="s">
        <v>46</v>
      </c>
      <c r="I1154" s="140" t="s">
        <v>23</v>
      </c>
      <c r="J1154" s="140" t="s">
        <v>450</v>
      </c>
      <c r="K1154" s="140" t="s">
        <v>451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32</v>
      </c>
      <c r="W1154">
        <v>3.8</v>
      </c>
      <c r="X1154" t="s">
        <v>32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513</v>
      </c>
      <c r="B1155" s="141" t="s">
        <v>164</v>
      </c>
      <c r="C1155" s="140">
        <v>87968</v>
      </c>
      <c r="D1155" s="140">
        <v>879681</v>
      </c>
      <c r="E1155" s="140" t="s">
        <v>533</v>
      </c>
      <c r="F1155" s="140">
        <v>14842</v>
      </c>
      <c r="G1155" s="140" t="s">
        <v>363</v>
      </c>
      <c r="H1155" s="140" t="s">
        <v>40</v>
      </c>
      <c r="I1155" s="140" t="s">
        <v>23</v>
      </c>
      <c r="J1155" s="140" t="s">
        <v>339</v>
      </c>
      <c r="K1155" s="140" t="s">
        <v>38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32</v>
      </c>
      <c r="W1155">
        <v>1.8</v>
      </c>
      <c r="X1155" t="s">
        <v>32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513</v>
      </c>
      <c r="B1156" s="141" t="s">
        <v>164</v>
      </c>
      <c r="C1156" s="140">
        <v>87968</v>
      </c>
      <c r="D1156" s="140">
        <v>879681</v>
      </c>
      <c r="E1156" s="140" t="s">
        <v>533</v>
      </c>
      <c r="F1156" s="140">
        <v>14844</v>
      </c>
      <c r="G1156" s="140" t="s">
        <v>364</v>
      </c>
      <c r="H1156" s="140" t="s">
        <v>39</v>
      </c>
      <c r="I1156" s="140" t="s">
        <v>23</v>
      </c>
      <c r="J1156" s="140" t="s">
        <v>342</v>
      </c>
      <c r="K1156" s="140" t="s">
        <v>38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32</v>
      </c>
      <c r="W1156">
        <v>1.8</v>
      </c>
      <c r="X1156" t="s">
        <v>32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513</v>
      </c>
      <c r="B1157" s="141" t="s">
        <v>164</v>
      </c>
      <c r="C1157" s="140">
        <v>87968</v>
      </c>
      <c r="D1157" s="140">
        <v>879681</v>
      </c>
      <c r="E1157" s="140" t="s">
        <v>533</v>
      </c>
      <c r="F1157" s="140">
        <v>19307</v>
      </c>
      <c r="G1157" s="140" t="s">
        <v>454</v>
      </c>
      <c r="H1157" s="140" t="s">
        <v>44</v>
      </c>
      <c r="I1157" s="140" t="s">
        <v>23</v>
      </c>
      <c r="J1157" s="140" t="s">
        <v>455</v>
      </c>
      <c r="K1157" s="140" t="s">
        <v>38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32</v>
      </c>
      <c r="W1157">
        <v>1.9</v>
      </c>
      <c r="X1157" t="s">
        <v>32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513</v>
      </c>
      <c r="B1158" s="141" t="s">
        <v>164</v>
      </c>
      <c r="C1158" s="140">
        <v>87968</v>
      </c>
      <c r="D1158" s="140">
        <v>879681</v>
      </c>
      <c r="E1158" s="140" t="s">
        <v>533</v>
      </c>
      <c r="F1158" s="140">
        <v>19309</v>
      </c>
      <c r="G1158" s="140" t="s">
        <v>456</v>
      </c>
      <c r="H1158" s="140" t="s">
        <v>44</v>
      </c>
      <c r="I1158" s="140" t="s">
        <v>23</v>
      </c>
      <c r="J1158" s="140" t="s">
        <v>457</v>
      </c>
      <c r="K1158" s="140" t="s">
        <v>38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32</v>
      </c>
      <c r="W1158">
        <v>1.9</v>
      </c>
      <c r="X1158" t="s">
        <v>32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513</v>
      </c>
      <c r="B1159" s="141" t="s">
        <v>164</v>
      </c>
      <c r="C1159" s="140">
        <v>87968</v>
      </c>
      <c r="D1159" s="140">
        <v>879681</v>
      </c>
      <c r="E1159" s="140" t="s">
        <v>533</v>
      </c>
      <c r="F1159" s="140">
        <v>1164</v>
      </c>
      <c r="G1159" s="140" t="s">
        <v>458</v>
      </c>
      <c r="H1159" s="140" t="s">
        <v>58</v>
      </c>
      <c r="I1159" s="140" t="s">
        <v>23</v>
      </c>
      <c r="J1159" s="140" t="s">
        <v>426</v>
      </c>
      <c r="K1159" s="140" t="s">
        <v>53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32</v>
      </c>
      <c r="W1159">
        <v>2.08</v>
      </c>
      <c r="X1159" t="s">
        <v>32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513</v>
      </c>
      <c r="B1160" s="141" t="s">
        <v>164</v>
      </c>
      <c r="C1160" s="140">
        <v>87968</v>
      </c>
      <c r="D1160" s="140">
        <v>879681</v>
      </c>
      <c r="E1160" s="140" t="s">
        <v>533</v>
      </c>
      <c r="F1160" s="140">
        <v>9084</v>
      </c>
      <c r="G1160" s="140" t="s">
        <v>365</v>
      </c>
      <c r="H1160" s="140" t="s">
        <v>54</v>
      </c>
      <c r="I1160" s="140" t="s">
        <v>23</v>
      </c>
      <c r="J1160" s="140" t="s">
        <v>342</v>
      </c>
      <c r="K1160" s="140" t="s">
        <v>53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32</v>
      </c>
      <c r="W1160">
        <v>2.19</v>
      </c>
      <c r="X1160" t="s">
        <v>32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513</v>
      </c>
      <c r="B1161" s="141" t="s">
        <v>164</v>
      </c>
      <c r="C1161" s="140">
        <v>87968</v>
      </c>
      <c r="D1161" s="140">
        <v>879681</v>
      </c>
      <c r="E1161" s="140" t="s">
        <v>533</v>
      </c>
      <c r="F1161" s="140">
        <v>9085</v>
      </c>
      <c r="G1161" s="140" t="s">
        <v>366</v>
      </c>
      <c r="H1161" s="140" t="s">
        <v>55</v>
      </c>
      <c r="I1161" s="140" t="s">
        <v>23</v>
      </c>
      <c r="J1161" s="140" t="s">
        <v>346</v>
      </c>
      <c r="K1161" s="140" t="s">
        <v>53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32</v>
      </c>
      <c r="W1161">
        <v>2.08</v>
      </c>
      <c r="X1161" t="s">
        <v>32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513</v>
      </c>
      <c r="B1162" s="141" t="s">
        <v>164</v>
      </c>
      <c r="C1162" s="140">
        <v>87968</v>
      </c>
      <c r="D1162" s="140">
        <v>879681</v>
      </c>
      <c r="E1162" s="140" t="s">
        <v>533</v>
      </c>
      <c r="F1162" s="140">
        <v>9087</v>
      </c>
      <c r="G1162" s="140" t="s">
        <v>367</v>
      </c>
      <c r="H1162" s="140" t="s">
        <v>57</v>
      </c>
      <c r="I1162" s="140" t="s">
        <v>23</v>
      </c>
      <c r="J1162" s="140" t="s">
        <v>344</v>
      </c>
      <c r="K1162" s="140" t="s">
        <v>53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32</v>
      </c>
      <c r="W1162">
        <v>2.08</v>
      </c>
      <c r="X1162" t="s">
        <v>32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513</v>
      </c>
      <c r="B1163" s="141" t="s">
        <v>164</v>
      </c>
      <c r="C1163" s="140">
        <v>87968</v>
      </c>
      <c r="D1163" s="140">
        <v>879681</v>
      </c>
      <c r="E1163" s="140" t="s">
        <v>533</v>
      </c>
      <c r="F1163" s="140">
        <v>9089</v>
      </c>
      <c r="G1163" s="140" t="s">
        <v>368</v>
      </c>
      <c r="H1163" s="140" t="s">
        <v>58</v>
      </c>
      <c r="I1163" s="140" t="s">
        <v>23</v>
      </c>
      <c r="J1163" s="140" t="s">
        <v>348</v>
      </c>
      <c r="K1163" s="140" t="s">
        <v>53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32</v>
      </c>
      <c r="W1163">
        <v>2.08</v>
      </c>
      <c r="X1163" t="s">
        <v>32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513</v>
      </c>
      <c r="B1164" s="141" t="s">
        <v>164</v>
      </c>
      <c r="C1164" s="140">
        <v>87968</v>
      </c>
      <c r="D1164" s="140">
        <v>879681</v>
      </c>
      <c r="E1164" s="140" t="s">
        <v>533</v>
      </c>
      <c r="F1164" s="140">
        <v>9091</v>
      </c>
      <c r="G1164" s="140" t="s">
        <v>369</v>
      </c>
      <c r="H1164" s="140" t="s">
        <v>59</v>
      </c>
      <c r="I1164" s="140" t="s">
        <v>23</v>
      </c>
      <c r="J1164" s="140" t="s">
        <v>370</v>
      </c>
      <c r="K1164" s="140" t="s">
        <v>53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32</v>
      </c>
      <c r="W1164">
        <v>2.66</v>
      </c>
      <c r="X1164" t="s">
        <v>32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513</v>
      </c>
      <c r="B1165" s="141" t="s">
        <v>164</v>
      </c>
      <c r="C1165" s="140">
        <v>87968</v>
      </c>
      <c r="D1165" s="140">
        <v>879681</v>
      </c>
      <c r="E1165" s="140" t="s">
        <v>533</v>
      </c>
      <c r="F1165" s="140">
        <v>9092</v>
      </c>
      <c r="G1165" s="140" t="s">
        <v>371</v>
      </c>
      <c r="H1165" s="140" t="s">
        <v>59</v>
      </c>
      <c r="I1165" s="140" t="s">
        <v>23</v>
      </c>
      <c r="J1165" s="140" t="s">
        <v>372</v>
      </c>
      <c r="K1165" s="140" t="s">
        <v>53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32</v>
      </c>
      <c r="W1165">
        <v>2.66</v>
      </c>
      <c r="X1165" t="s">
        <v>32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513</v>
      </c>
      <c r="B1166" s="141" t="s">
        <v>164</v>
      </c>
      <c r="C1166" s="140">
        <v>87968</v>
      </c>
      <c r="D1166" s="140">
        <v>879681</v>
      </c>
      <c r="E1166" s="140" t="s">
        <v>533</v>
      </c>
      <c r="F1166" s="140">
        <v>9096</v>
      </c>
      <c r="G1166" s="140" t="s">
        <v>374</v>
      </c>
      <c r="H1166" s="140" t="s">
        <v>56</v>
      </c>
      <c r="I1166" s="140" t="s">
        <v>23</v>
      </c>
      <c r="J1166" s="140" t="s">
        <v>339</v>
      </c>
      <c r="K1166" s="140" t="s">
        <v>53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32</v>
      </c>
      <c r="W1166">
        <v>2.08</v>
      </c>
      <c r="X1166" t="s">
        <v>32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513</v>
      </c>
      <c r="B1167" s="141" t="s">
        <v>164</v>
      </c>
      <c r="C1167" s="140">
        <v>87968</v>
      </c>
      <c r="D1167" s="140">
        <v>879681</v>
      </c>
      <c r="E1167" s="140" t="s">
        <v>533</v>
      </c>
      <c r="F1167" s="140">
        <v>9274</v>
      </c>
      <c r="G1167" s="140" t="s">
        <v>375</v>
      </c>
      <c r="H1167" s="140" t="s">
        <v>56</v>
      </c>
      <c r="I1167" s="140" t="s">
        <v>23</v>
      </c>
      <c r="J1167" s="140" t="s">
        <v>352</v>
      </c>
      <c r="K1167" s="140" t="s">
        <v>53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32</v>
      </c>
      <c r="W1167">
        <v>2.08</v>
      </c>
      <c r="X1167" t="s">
        <v>32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513</v>
      </c>
      <c r="B1168" s="141" t="s">
        <v>164</v>
      </c>
      <c r="C1168" s="140">
        <v>87968</v>
      </c>
      <c r="D1168" s="140">
        <v>879681</v>
      </c>
      <c r="E1168" s="140" t="s">
        <v>533</v>
      </c>
      <c r="F1168" s="140">
        <v>2231</v>
      </c>
      <c r="G1168" s="140" t="s">
        <v>469</v>
      </c>
      <c r="H1168" s="140" t="s">
        <v>49</v>
      </c>
      <c r="I1168" s="140" t="s">
        <v>23</v>
      </c>
      <c r="J1168" s="140" t="s">
        <v>342</v>
      </c>
      <c r="K1168" s="140" t="s">
        <v>470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32</v>
      </c>
      <c r="W1168">
        <v>2.65</v>
      </c>
      <c r="X1168" t="s">
        <v>32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513</v>
      </c>
      <c r="B1169" s="141" t="s">
        <v>164</v>
      </c>
      <c r="C1169" s="140">
        <v>87968</v>
      </c>
      <c r="D1169" s="140">
        <v>879681</v>
      </c>
      <c r="E1169" s="140" t="s">
        <v>533</v>
      </c>
      <c r="F1169" s="140">
        <v>8411</v>
      </c>
      <c r="G1169" s="140" t="s">
        <v>473</v>
      </c>
      <c r="H1169" s="140" t="s">
        <v>89</v>
      </c>
      <c r="I1169" s="140" t="s">
        <v>23</v>
      </c>
      <c r="J1169" s="140" t="s">
        <v>342</v>
      </c>
      <c r="K1169" s="140" t="s">
        <v>88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32</v>
      </c>
      <c r="W1169">
        <v>4.16</v>
      </c>
      <c r="X1169" t="s">
        <v>32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513</v>
      </c>
      <c r="B1170" s="141" t="s">
        <v>164</v>
      </c>
      <c r="C1170" s="140">
        <v>87968</v>
      </c>
      <c r="D1170" s="140">
        <v>879681</v>
      </c>
      <c r="E1170" s="140" t="s">
        <v>533</v>
      </c>
      <c r="F1170" s="140">
        <v>8793</v>
      </c>
      <c r="G1170" s="140" t="s">
        <v>476</v>
      </c>
      <c r="H1170" s="140" t="s">
        <v>91</v>
      </c>
      <c r="I1170" s="140" t="s">
        <v>23</v>
      </c>
      <c r="J1170" s="140" t="s">
        <v>477</v>
      </c>
      <c r="K1170" s="140" t="s">
        <v>88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32</v>
      </c>
      <c r="W1170">
        <v>5.4</v>
      </c>
      <c r="X1170" t="s">
        <v>32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513</v>
      </c>
      <c r="B1171" s="141" t="s">
        <v>164</v>
      </c>
      <c r="C1171" s="140">
        <v>87968</v>
      </c>
      <c r="D1171" s="140">
        <v>879681</v>
      </c>
      <c r="E1171" s="140" t="s">
        <v>533</v>
      </c>
      <c r="F1171" s="140">
        <v>253</v>
      </c>
      <c r="G1171" s="140" t="s">
        <v>383</v>
      </c>
      <c r="H1171" s="140" t="s">
        <v>80</v>
      </c>
      <c r="I1171" s="140" t="s">
        <v>23</v>
      </c>
      <c r="J1171" s="140" t="s">
        <v>348</v>
      </c>
      <c r="K1171" s="140" t="s">
        <v>75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32</v>
      </c>
      <c r="W1171">
        <v>3.98</v>
      </c>
      <c r="X1171" t="s">
        <v>32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513</v>
      </c>
      <c r="B1172" s="141" t="s">
        <v>164</v>
      </c>
      <c r="C1172" s="140">
        <v>87968</v>
      </c>
      <c r="D1172" s="140">
        <v>879681</v>
      </c>
      <c r="E1172" s="140" t="s">
        <v>533</v>
      </c>
      <c r="F1172" s="140">
        <v>2132</v>
      </c>
      <c r="G1172" s="140" t="s">
        <v>384</v>
      </c>
      <c r="H1172" s="140" t="s">
        <v>77</v>
      </c>
      <c r="I1172" s="140" t="s">
        <v>23</v>
      </c>
      <c r="J1172" s="140" t="s">
        <v>342</v>
      </c>
      <c r="K1172" s="140" t="s">
        <v>75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32</v>
      </c>
      <c r="W1172">
        <v>3.98</v>
      </c>
      <c r="X1172" t="s">
        <v>32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513</v>
      </c>
      <c r="B1173" s="141" t="s">
        <v>164</v>
      </c>
      <c r="C1173" s="140">
        <v>87968</v>
      </c>
      <c r="D1173" s="140">
        <v>879681</v>
      </c>
      <c r="E1173" s="140" t="s">
        <v>533</v>
      </c>
      <c r="F1173" s="140">
        <v>2585</v>
      </c>
      <c r="G1173" s="140" t="s">
        <v>480</v>
      </c>
      <c r="H1173" s="140" t="s">
        <v>87</v>
      </c>
      <c r="I1173" s="140" t="s">
        <v>23</v>
      </c>
      <c r="J1173" s="140" t="s">
        <v>342</v>
      </c>
      <c r="K1173" s="140" t="s">
        <v>75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32</v>
      </c>
      <c r="W1173">
        <v>3.8</v>
      </c>
      <c r="X1173" t="s">
        <v>32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513</v>
      </c>
      <c r="B1174" s="141" t="s">
        <v>164</v>
      </c>
      <c r="C1174" s="140">
        <v>87968</v>
      </c>
      <c r="D1174" s="140">
        <v>879681</v>
      </c>
      <c r="E1174" s="140" t="s">
        <v>533</v>
      </c>
      <c r="F1174" s="140">
        <v>7703</v>
      </c>
      <c r="G1174" s="140" t="s">
        <v>481</v>
      </c>
      <c r="H1174" s="140" t="s">
        <v>79</v>
      </c>
      <c r="I1174" s="140" t="s">
        <v>23</v>
      </c>
      <c r="J1174" s="140" t="s">
        <v>339</v>
      </c>
      <c r="K1174" s="140" t="s">
        <v>75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32</v>
      </c>
      <c r="W1174">
        <v>3.98</v>
      </c>
      <c r="X1174" t="s">
        <v>32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513</v>
      </c>
      <c r="B1175" s="141" t="s">
        <v>164</v>
      </c>
      <c r="C1175" s="140">
        <v>87968</v>
      </c>
      <c r="D1175" s="140">
        <v>879681</v>
      </c>
      <c r="E1175" s="140" t="s">
        <v>533</v>
      </c>
      <c r="F1175" s="140">
        <v>13486</v>
      </c>
      <c r="G1175" s="140" t="s">
        <v>385</v>
      </c>
      <c r="H1175" s="140" t="s">
        <v>141</v>
      </c>
      <c r="I1175" s="140" t="s">
        <v>135</v>
      </c>
      <c r="J1175" s="140" t="s">
        <v>386</v>
      </c>
      <c r="K1175" s="140" t="s">
        <v>75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32</v>
      </c>
      <c r="W1175">
        <v>5.49</v>
      </c>
      <c r="X1175" t="s">
        <v>32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513</v>
      </c>
      <c r="B1176" s="141" t="s">
        <v>164</v>
      </c>
      <c r="C1176" s="140">
        <v>87968</v>
      </c>
      <c r="D1176" s="140">
        <v>879681</v>
      </c>
      <c r="E1176" s="140" t="s">
        <v>533</v>
      </c>
      <c r="F1176" s="140">
        <v>19164</v>
      </c>
      <c r="G1176" s="140" t="s">
        <v>483</v>
      </c>
      <c r="H1176" s="140" t="s">
        <v>83</v>
      </c>
      <c r="I1176" s="140" t="s">
        <v>23</v>
      </c>
      <c r="J1176" s="140" t="s">
        <v>342</v>
      </c>
      <c r="K1176" s="140" t="s">
        <v>75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32</v>
      </c>
      <c r="W1176">
        <v>3.1</v>
      </c>
      <c r="X1176" t="s">
        <v>32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513</v>
      </c>
      <c r="B1177" s="141" t="s">
        <v>164</v>
      </c>
      <c r="C1177" s="140">
        <v>87968</v>
      </c>
      <c r="D1177" s="140">
        <v>879681</v>
      </c>
      <c r="E1177" s="140" t="s">
        <v>533</v>
      </c>
      <c r="F1177" s="140">
        <v>7947</v>
      </c>
      <c r="G1177" s="140" t="s">
        <v>485</v>
      </c>
      <c r="H1177" s="140" t="s">
        <v>107</v>
      </c>
      <c r="I1177" s="140" t="s">
        <v>23</v>
      </c>
      <c r="J1177" s="140" t="s">
        <v>342</v>
      </c>
      <c r="K1177" s="140" t="s">
        <v>106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32</v>
      </c>
      <c r="W1177">
        <v>7.03</v>
      </c>
      <c r="X1177" t="s">
        <v>32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513</v>
      </c>
      <c r="B1178" s="141" t="s">
        <v>164</v>
      </c>
      <c r="C1178" s="140">
        <v>87968</v>
      </c>
      <c r="D1178" s="140">
        <v>879681</v>
      </c>
      <c r="E1178" s="140" t="s">
        <v>533</v>
      </c>
      <c r="F1178" s="140">
        <v>18152</v>
      </c>
      <c r="G1178" s="140" t="s">
        <v>393</v>
      </c>
      <c r="H1178" s="140" t="s">
        <v>26</v>
      </c>
      <c r="I1178" s="140" t="s">
        <v>23</v>
      </c>
      <c r="J1178" s="140" t="s">
        <v>342</v>
      </c>
      <c r="K1178" s="140" t="s">
        <v>24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32</v>
      </c>
      <c r="W1178">
        <v>1.42</v>
      </c>
      <c r="X1178" t="s">
        <v>32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513</v>
      </c>
      <c r="B1179" s="141" t="s">
        <v>164</v>
      </c>
      <c r="C1179" s="140">
        <v>87968</v>
      </c>
      <c r="D1179" s="140">
        <v>879681</v>
      </c>
      <c r="E1179" s="140" t="s">
        <v>533</v>
      </c>
      <c r="F1179" s="140">
        <v>18266</v>
      </c>
      <c r="G1179" s="140" t="s">
        <v>394</v>
      </c>
      <c r="H1179" s="140" t="s">
        <v>35</v>
      </c>
      <c r="I1179" s="140" t="s">
        <v>23</v>
      </c>
      <c r="J1179" s="140" t="s">
        <v>339</v>
      </c>
      <c r="K1179" s="140" t="s">
        <v>24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32</v>
      </c>
      <c r="W1179">
        <v>1.42</v>
      </c>
      <c r="X1179" t="s">
        <v>32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513</v>
      </c>
      <c r="B1180" s="141" t="s">
        <v>164</v>
      </c>
      <c r="C1180" s="140">
        <v>87968</v>
      </c>
      <c r="D1180" s="140">
        <v>879681</v>
      </c>
      <c r="E1180" s="140" t="s">
        <v>533</v>
      </c>
      <c r="F1180" s="140">
        <v>18267</v>
      </c>
      <c r="G1180" s="140" t="s">
        <v>424</v>
      </c>
      <c r="H1180" s="140" t="s">
        <v>36</v>
      </c>
      <c r="I1180" s="140" t="s">
        <v>23</v>
      </c>
      <c r="J1180" s="140" t="s">
        <v>344</v>
      </c>
      <c r="K1180" s="140" t="s">
        <v>24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32</v>
      </c>
      <c r="W1180">
        <v>1.42</v>
      </c>
      <c r="X1180" t="s">
        <v>32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513</v>
      </c>
      <c r="B1181" s="141" t="s">
        <v>164</v>
      </c>
      <c r="C1181" s="140">
        <v>87968</v>
      </c>
      <c r="D1181" s="140">
        <v>879681</v>
      </c>
      <c r="E1181" s="140" t="s">
        <v>533</v>
      </c>
      <c r="F1181" s="140">
        <v>18268</v>
      </c>
      <c r="G1181" s="140" t="s">
        <v>395</v>
      </c>
      <c r="H1181" s="140" t="s">
        <v>37</v>
      </c>
      <c r="I1181" s="140" t="s">
        <v>23</v>
      </c>
      <c r="J1181" s="140" t="s">
        <v>348</v>
      </c>
      <c r="K1181" s="140" t="s">
        <v>24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32</v>
      </c>
      <c r="W1181">
        <v>1.42</v>
      </c>
      <c r="X1181" t="s">
        <v>32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513</v>
      </c>
      <c r="B1182" s="141" t="s">
        <v>164</v>
      </c>
      <c r="C1182" s="140">
        <v>87968</v>
      </c>
      <c r="D1182" s="140">
        <v>879681</v>
      </c>
      <c r="E1182" s="140" t="s">
        <v>533</v>
      </c>
      <c r="F1182" s="140">
        <v>22259</v>
      </c>
      <c r="G1182" s="140" t="s">
        <v>489</v>
      </c>
      <c r="H1182" s="140" t="s">
        <v>37</v>
      </c>
      <c r="I1182" s="140" t="s">
        <v>23</v>
      </c>
      <c r="J1182" s="140" t="s">
        <v>426</v>
      </c>
      <c r="K1182" s="140" t="s">
        <v>24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32</v>
      </c>
      <c r="W1182">
        <v>1.42</v>
      </c>
      <c r="X1182" t="s">
        <v>32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513</v>
      </c>
      <c r="B1183" s="141" t="s">
        <v>164</v>
      </c>
      <c r="C1183" s="140">
        <v>87968</v>
      </c>
      <c r="D1183" s="140">
        <v>879681</v>
      </c>
      <c r="E1183" s="140" t="s">
        <v>533</v>
      </c>
      <c r="F1183" s="140">
        <v>503</v>
      </c>
      <c r="G1183" s="140" t="s">
        <v>397</v>
      </c>
      <c r="H1183" s="140" t="s">
        <v>98</v>
      </c>
      <c r="I1183" s="140" t="s">
        <v>23</v>
      </c>
      <c r="J1183" s="140" t="s">
        <v>348</v>
      </c>
      <c r="K1183" s="140" t="s">
        <v>92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32</v>
      </c>
      <c r="W1183">
        <v>4.82</v>
      </c>
      <c r="X1183" t="s">
        <v>32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513</v>
      </c>
      <c r="B1184" s="141" t="s">
        <v>164</v>
      </c>
      <c r="C1184" s="140">
        <v>87968</v>
      </c>
      <c r="D1184" s="140">
        <v>879681</v>
      </c>
      <c r="E1184" s="140" t="s">
        <v>533</v>
      </c>
      <c r="F1184" s="140">
        <v>504</v>
      </c>
      <c r="G1184" s="140" t="s">
        <v>398</v>
      </c>
      <c r="H1184" s="140" t="s">
        <v>95</v>
      </c>
      <c r="I1184" s="140" t="s">
        <v>23</v>
      </c>
      <c r="J1184" s="140" t="s">
        <v>339</v>
      </c>
      <c r="K1184" s="140" t="s">
        <v>92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32</v>
      </c>
      <c r="W1184">
        <v>5.41</v>
      </c>
      <c r="X1184" t="s">
        <v>32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513</v>
      </c>
      <c r="B1185" s="141" t="s">
        <v>164</v>
      </c>
      <c r="C1185" s="140">
        <v>87968</v>
      </c>
      <c r="D1185" s="140">
        <v>879681</v>
      </c>
      <c r="E1185" s="140" t="s">
        <v>533</v>
      </c>
      <c r="F1185" s="140">
        <v>1166</v>
      </c>
      <c r="G1185" s="140" t="s">
        <v>425</v>
      </c>
      <c r="H1185" s="140" t="s">
        <v>98</v>
      </c>
      <c r="I1185" s="140" t="s">
        <v>23</v>
      </c>
      <c r="J1185" s="140" t="s">
        <v>426</v>
      </c>
      <c r="K1185" s="140" t="s">
        <v>92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32</v>
      </c>
      <c r="W1185">
        <v>4.82</v>
      </c>
      <c r="X1185" t="s">
        <v>32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513</v>
      </c>
      <c r="B1186" s="141" t="s">
        <v>164</v>
      </c>
      <c r="C1186" s="140">
        <v>87968</v>
      </c>
      <c r="D1186" s="140">
        <v>879681</v>
      </c>
      <c r="E1186" s="140" t="s">
        <v>533</v>
      </c>
      <c r="F1186" s="140">
        <v>2349</v>
      </c>
      <c r="G1186" s="140" t="s">
        <v>399</v>
      </c>
      <c r="H1186" s="140" t="s">
        <v>93</v>
      </c>
      <c r="I1186" s="140" t="s">
        <v>23</v>
      </c>
      <c r="J1186" s="140" t="s">
        <v>342</v>
      </c>
      <c r="K1186" s="140" t="s">
        <v>92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32</v>
      </c>
      <c r="W1186">
        <v>6.14</v>
      </c>
      <c r="X1186" t="s">
        <v>32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513</v>
      </c>
      <c r="B1187" s="141" t="s">
        <v>164</v>
      </c>
      <c r="C1187" s="140">
        <v>87968</v>
      </c>
      <c r="D1187" s="140">
        <v>879681</v>
      </c>
      <c r="E1187" s="140" t="s">
        <v>533</v>
      </c>
      <c r="F1187" s="140">
        <v>2350</v>
      </c>
      <c r="G1187" s="140" t="s">
        <v>400</v>
      </c>
      <c r="H1187" s="140" t="s">
        <v>97</v>
      </c>
      <c r="I1187" s="140" t="s">
        <v>23</v>
      </c>
      <c r="J1187" s="140" t="s">
        <v>344</v>
      </c>
      <c r="K1187" s="140" t="s">
        <v>92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32</v>
      </c>
      <c r="W1187">
        <v>5.0199999999999996</v>
      </c>
      <c r="X1187" t="s">
        <v>32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513</v>
      </c>
      <c r="B1188" s="141" t="s">
        <v>164</v>
      </c>
      <c r="C1188" s="140">
        <v>87968</v>
      </c>
      <c r="D1188" s="140">
        <v>879681</v>
      </c>
      <c r="E1188" s="140" t="s">
        <v>533</v>
      </c>
      <c r="F1188" s="140">
        <v>2353</v>
      </c>
      <c r="G1188" s="140" t="s">
        <v>401</v>
      </c>
      <c r="H1188" s="140" t="s">
        <v>100</v>
      </c>
      <c r="I1188" s="140" t="s">
        <v>23</v>
      </c>
      <c r="J1188" s="140" t="s">
        <v>346</v>
      </c>
      <c r="K1188" s="140" t="s">
        <v>92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32</v>
      </c>
      <c r="W1188">
        <v>6.14</v>
      </c>
      <c r="X1188" t="s">
        <v>32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513</v>
      </c>
      <c r="B1189" s="141" t="s">
        <v>164</v>
      </c>
      <c r="C1189" s="140">
        <v>87968</v>
      </c>
      <c r="D1189" s="140">
        <v>879681</v>
      </c>
      <c r="E1189" s="140" t="s">
        <v>533</v>
      </c>
      <c r="F1189" s="140">
        <v>2357</v>
      </c>
      <c r="G1189" s="140" t="s">
        <v>402</v>
      </c>
      <c r="H1189" s="140" t="s">
        <v>99</v>
      </c>
      <c r="I1189" s="140" t="s">
        <v>23</v>
      </c>
      <c r="J1189" s="140" t="s">
        <v>380</v>
      </c>
      <c r="K1189" s="140" t="s">
        <v>92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32</v>
      </c>
      <c r="W1189">
        <v>4.55</v>
      </c>
      <c r="X1189" t="s">
        <v>32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513</v>
      </c>
      <c r="B1190" s="141" t="s">
        <v>164</v>
      </c>
      <c r="C1190" s="140">
        <v>87968</v>
      </c>
      <c r="D1190" s="140">
        <v>879681</v>
      </c>
      <c r="E1190" s="140" t="s">
        <v>533</v>
      </c>
      <c r="F1190" s="140">
        <v>4409</v>
      </c>
      <c r="G1190" s="140" t="s">
        <v>427</v>
      </c>
      <c r="H1190" s="140" t="s">
        <v>95</v>
      </c>
      <c r="I1190" s="140" t="s">
        <v>23</v>
      </c>
      <c r="J1190" s="140" t="s">
        <v>350</v>
      </c>
      <c r="K1190" s="140" t="s">
        <v>92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32</v>
      </c>
      <c r="W1190">
        <v>5.41</v>
      </c>
      <c r="X1190" t="s">
        <v>32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513</v>
      </c>
      <c r="B1191" s="141" t="s">
        <v>164</v>
      </c>
      <c r="C1191" s="140">
        <v>87968</v>
      </c>
      <c r="D1191" s="140">
        <v>879681</v>
      </c>
      <c r="E1191" s="140" t="s">
        <v>533</v>
      </c>
      <c r="F1191" s="140">
        <v>25700</v>
      </c>
      <c r="G1191" s="140" t="s">
        <v>404</v>
      </c>
      <c r="H1191" s="140" t="s">
        <v>142</v>
      </c>
      <c r="I1191" s="140" t="s">
        <v>135</v>
      </c>
      <c r="J1191" s="140" t="s">
        <v>386</v>
      </c>
      <c r="K1191" s="140" t="s">
        <v>92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32</v>
      </c>
      <c r="W1191">
        <v>9.4145000000000003</v>
      </c>
      <c r="X1191" t="s">
        <v>32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513</v>
      </c>
      <c r="B1192" s="141" t="s">
        <v>164</v>
      </c>
      <c r="C1192" s="140">
        <v>87968</v>
      </c>
      <c r="D1192" s="140">
        <v>879681</v>
      </c>
      <c r="E1192" s="140" t="s">
        <v>533</v>
      </c>
      <c r="F1192" s="140">
        <v>7977</v>
      </c>
      <c r="G1192" s="140" t="s">
        <v>405</v>
      </c>
      <c r="H1192" s="140" t="s">
        <v>126</v>
      </c>
      <c r="I1192" s="140" t="s">
        <v>122</v>
      </c>
      <c r="J1192" s="140" t="s">
        <v>406</v>
      </c>
      <c r="K1192" s="140" t="s">
        <v>65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32</v>
      </c>
      <c r="W1192">
        <v>4.2699999999999996</v>
      </c>
      <c r="X1192" t="s">
        <v>32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513</v>
      </c>
      <c r="B1193" s="141" t="s">
        <v>164</v>
      </c>
      <c r="C1193" s="140">
        <v>87968</v>
      </c>
      <c r="D1193" s="140">
        <v>879681</v>
      </c>
      <c r="E1193" s="140" t="s">
        <v>533</v>
      </c>
      <c r="F1193" s="140">
        <v>7979</v>
      </c>
      <c r="G1193" s="140" t="s">
        <v>407</v>
      </c>
      <c r="H1193" s="140" t="s">
        <v>126</v>
      </c>
      <c r="I1193" s="140" t="s">
        <v>122</v>
      </c>
      <c r="J1193" s="140" t="s">
        <v>408</v>
      </c>
      <c r="K1193" s="140" t="s">
        <v>65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32</v>
      </c>
      <c r="W1193">
        <v>4.2699999999999996</v>
      </c>
      <c r="X1193" t="s">
        <v>32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513</v>
      </c>
      <c r="B1194" s="141" t="s">
        <v>164</v>
      </c>
      <c r="C1194" s="140">
        <v>87968</v>
      </c>
      <c r="D1194" s="140">
        <v>879681</v>
      </c>
      <c r="E1194" s="140" t="s">
        <v>533</v>
      </c>
      <c r="F1194" s="140">
        <v>7980</v>
      </c>
      <c r="G1194" s="140" t="s">
        <v>409</v>
      </c>
      <c r="H1194" s="140" t="s">
        <v>126</v>
      </c>
      <c r="I1194" s="140" t="s">
        <v>122</v>
      </c>
      <c r="J1194" s="140" t="s">
        <v>410</v>
      </c>
      <c r="K1194" s="140" t="s">
        <v>65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32</v>
      </c>
      <c r="W1194">
        <v>4.2699999999999996</v>
      </c>
      <c r="X1194" t="s">
        <v>32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513</v>
      </c>
      <c r="B1195" s="141" t="s">
        <v>164</v>
      </c>
      <c r="C1195" s="140">
        <v>87968</v>
      </c>
      <c r="D1195" s="140">
        <v>879681</v>
      </c>
      <c r="E1195" s="140" t="s">
        <v>533</v>
      </c>
      <c r="F1195" s="140">
        <v>7981</v>
      </c>
      <c r="G1195" s="140" t="s">
        <v>411</v>
      </c>
      <c r="H1195" s="140" t="s">
        <v>126</v>
      </c>
      <c r="I1195" s="140" t="s">
        <v>122</v>
      </c>
      <c r="J1195" s="140" t="s">
        <v>412</v>
      </c>
      <c r="K1195" s="140" t="s">
        <v>65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32</v>
      </c>
      <c r="W1195">
        <v>4.2699999999999996</v>
      </c>
      <c r="X1195" t="s">
        <v>32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513</v>
      </c>
      <c r="B1196" s="141" t="s">
        <v>164</v>
      </c>
      <c r="C1196" s="140">
        <v>87968</v>
      </c>
      <c r="D1196" s="140">
        <v>879681</v>
      </c>
      <c r="E1196" s="140" t="s">
        <v>533</v>
      </c>
      <c r="F1196" s="140">
        <v>7982</v>
      </c>
      <c r="G1196" s="140" t="s">
        <v>413</v>
      </c>
      <c r="H1196" s="140" t="s">
        <v>126</v>
      </c>
      <c r="I1196" s="140" t="s">
        <v>122</v>
      </c>
      <c r="J1196" s="140" t="s">
        <v>414</v>
      </c>
      <c r="K1196" s="140" t="s">
        <v>65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32</v>
      </c>
      <c r="W1196">
        <v>4.2699999999999996</v>
      </c>
      <c r="X1196" t="s">
        <v>32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513</v>
      </c>
      <c r="B1197" s="141" t="s">
        <v>164</v>
      </c>
      <c r="C1197" s="140">
        <v>87968</v>
      </c>
      <c r="D1197" s="140">
        <v>879681</v>
      </c>
      <c r="E1197" s="140" t="s">
        <v>533</v>
      </c>
      <c r="F1197" s="140">
        <v>7983</v>
      </c>
      <c r="G1197" s="140" t="s">
        <v>415</v>
      </c>
      <c r="H1197" s="140" t="s">
        <v>126</v>
      </c>
      <c r="I1197" s="140" t="s">
        <v>122</v>
      </c>
      <c r="J1197" s="140" t="s">
        <v>416</v>
      </c>
      <c r="K1197" s="140" t="s">
        <v>65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32</v>
      </c>
      <c r="W1197">
        <v>4.2699999999999996</v>
      </c>
      <c r="X1197" t="s">
        <v>32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513</v>
      </c>
      <c r="B1198" s="141" t="s">
        <v>164</v>
      </c>
      <c r="C1198" s="140">
        <v>87968</v>
      </c>
      <c r="D1198" s="140">
        <v>879681</v>
      </c>
      <c r="E1198" s="140" t="s">
        <v>533</v>
      </c>
      <c r="F1198" s="140">
        <v>7985</v>
      </c>
      <c r="G1198" s="140" t="s">
        <v>417</v>
      </c>
      <c r="H1198" s="140" t="s">
        <v>126</v>
      </c>
      <c r="I1198" s="140" t="s">
        <v>122</v>
      </c>
      <c r="J1198" s="140" t="s">
        <v>418</v>
      </c>
      <c r="K1198" s="140" t="s">
        <v>65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32</v>
      </c>
      <c r="W1198">
        <v>4.2699999999999996</v>
      </c>
      <c r="X1198" t="s">
        <v>32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513</v>
      </c>
      <c r="B1199" s="141" t="s">
        <v>164</v>
      </c>
      <c r="C1199" s="140">
        <v>87968</v>
      </c>
      <c r="D1199" s="140">
        <v>879681</v>
      </c>
      <c r="E1199" s="140" t="s">
        <v>533</v>
      </c>
      <c r="F1199" s="140">
        <v>8791</v>
      </c>
      <c r="G1199" s="140" t="s">
        <v>491</v>
      </c>
      <c r="H1199" s="140" t="s">
        <v>68</v>
      </c>
      <c r="I1199" s="140" t="s">
        <v>23</v>
      </c>
      <c r="J1199" s="140" t="s">
        <v>477</v>
      </c>
      <c r="K1199" s="140" t="s">
        <v>65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32</v>
      </c>
      <c r="W1199">
        <v>3.13</v>
      </c>
      <c r="X1199" t="s">
        <v>32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513</v>
      </c>
      <c r="B1200" s="141" t="s">
        <v>164</v>
      </c>
      <c r="C1200" s="140">
        <v>87968</v>
      </c>
      <c r="D1200" s="140">
        <v>879681</v>
      </c>
      <c r="E1200" s="140" t="s">
        <v>533</v>
      </c>
      <c r="F1200" s="140">
        <v>13061</v>
      </c>
      <c r="G1200" s="140" t="s">
        <v>492</v>
      </c>
      <c r="H1200" s="140" t="s">
        <v>68</v>
      </c>
      <c r="I1200" s="140" t="s">
        <v>23</v>
      </c>
      <c r="J1200" s="140" t="s">
        <v>479</v>
      </c>
      <c r="K1200" s="140" t="s">
        <v>65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32</v>
      </c>
      <c r="W1200">
        <v>3.13</v>
      </c>
      <c r="X1200" t="s">
        <v>32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513</v>
      </c>
      <c r="B1201" s="141" t="s">
        <v>164</v>
      </c>
      <c r="C1201" s="140">
        <v>87968</v>
      </c>
      <c r="D1201" s="140">
        <v>879681</v>
      </c>
      <c r="E1201" s="140" t="s">
        <v>533</v>
      </c>
      <c r="F1201" s="140">
        <v>8919</v>
      </c>
      <c r="G1201" s="140" t="s">
        <v>498</v>
      </c>
      <c r="H1201" s="140" t="s">
        <v>70</v>
      </c>
      <c r="I1201" s="140" t="s">
        <v>23</v>
      </c>
      <c r="J1201" s="140" t="s">
        <v>342</v>
      </c>
      <c r="K1201" s="140" t="s">
        <v>69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32</v>
      </c>
      <c r="W1201">
        <v>3.32</v>
      </c>
      <c r="X1201" t="s">
        <v>32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513</v>
      </c>
      <c r="B1202" s="141" t="s">
        <v>164</v>
      </c>
      <c r="C1202" s="140">
        <v>87968</v>
      </c>
      <c r="D1202" s="140">
        <v>879681</v>
      </c>
      <c r="E1202" s="140" t="s">
        <v>533</v>
      </c>
      <c r="F1202" s="140">
        <v>8921</v>
      </c>
      <c r="G1202" s="140" t="s">
        <v>499</v>
      </c>
      <c r="H1202" s="140" t="s">
        <v>71</v>
      </c>
      <c r="I1202" s="140" t="s">
        <v>23</v>
      </c>
      <c r="J1202" s="140" t="s">
        <v>346</v>
      </c>
      <c r="K1202" s="140" t="s">
        <v>69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32</v>
      </c>
      <c r="W1202">
        <v>3.32</v>
      </c>
      <c r="X1202" t="s">
        <v>32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513</v>
      </c>
      <c r="B1203" s="141" t="s">
        <v>164</v>
      </c>
      <c r="C1203" s="140">
        <v>87968</v>
      </c>
      <c r="D1203" s="140">
        <v>879681</v>
      </c>
      <c r="E1203" s="140" t="s">
        <v>533</v>
      </c>
      <c r="F1203" s="140">
        <v>8923</v>
      </c>
      <c r="G1203" s="140" t="s">
        <v>500</v>
      </c>
      <c r="H1203" s="140" t="s">
        <v>72</v>
      </c>
      <c r="I1203" s="140" t="s">
        <v>23</v>
      </c>
      <c r="J1203" s="140" t="s">
        <v>339</v>
      </c>
      <c r="K1203" s="140" t="s">
        <v>69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32</v>
      </c>
      <c r="W1203">
        <v>3.32</v>
      </c>
      <c r="X1203" t="s">
        <v>32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513</v>
      </c>
      <c r="B1204" s="141" t="s">
        <v>164</v>
      </c>
      <c r="C1204" s="140">
        <v>87968</v>
      </c>
      <c r="D1204" s="140">
        <v>879681</v>
      </c>
      <c r="E1204" s="140" t="s">
        <v>533</v>
      </c>
      <c r="F1204" s="140">
        <v>8931</v>
      </c>
      <c r="G1204" s="140" t="s">
        <v>501</v>
      </c>
      <c r="H1204" s="140" t="s">
        <v>74</v>
      </c>
      <c r="I1204" s="140" t="s">
        <v>23</v>
      </c>
      <c r="J1204" s="140" t="s">
        <v>348</v>
      </c>
      <c r="K1204" s="140" t="s">
        <v>69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32</v>
      </c>
      <c r="W1204">
        <v>3.32</v>
      </c>
      <c r="X1204" t="s">
        <v>32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513</v>
      </c>
      <c r="B1205" s="141" t="s">
        <v>164</v>
      </c>
      <c r="C1205" s="140">
        <v>87968</v>
      </c>
      <c r="D1205" s="140">
        <v>879681</v>
      </c>
      <c r="E1205" s="140" t="s">
        <v>533</v>
      </c>
      <c r="F1205" s="140">
        <v>8933</v>
      </c>
      <c r="G1205" s="140" t="s">
        <v>502</v>
      </c>
      <c r="H1205" s="140" t="s">
        <v>73</v>
      </c>
      <c r="I1205" s="140" t="s">
        <v>23</v>
      </c>
      <c r="J1205" s="140" t="s">
        <v>344</v>
      </c>
      <c r="K1205" s="140" t="s">
        <v>69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32</v>
      </c>
      <c r="W1205">
        <v>3.32</v>
      </c>
      <c r="X1205" t="s">
        <v>32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513</v>
      </c>
      <c r="B1206" s="141" t="s">
        <v>164</v>
      </c>
      <c r="C1206" s="140">
        <v>87968</v>
      </c>
      <c r="D1206" s="140">
        <v>879681</v>
      </c>
      <c r="E1206" s="140" t="s">
        <v>533</v>
      </c>
      <c r="F1206" s="140">
        <v>16721</v>
      </c>
      <c r="G1206" s="140" t="s">
        <v>534</v>
      </c>
      <c r="H1206" s="140" t="s">
        <v>150</v>
      </c>
      <c r="I1206" s="140" t="s">
        <v>147</v>
      </c>
      <c r="J1206" s="140" t="s">
        <v>535</v>
      </c>
      <c r="K1206" s="140" t="s">
        <v>508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32</v>
      </c>
      <c r="W1206">
        <v>1.99</v>
      </c>
      <c r="X1206" t="s">
        <v>32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513</v>
      </c>
      <c r="B1207" s="141" t="s">
        <v>164</v>
      </c>
      <c r="C1207" s="140">
        <v>88767</v>
      </c>
      <c r="D1207" s="140">
        <v>887676</v>
      </c>
      <c r="E1207" s="140" t="s">
        <v>536</v>
      </c>
      <c r="F1207" s="140">
        <v>19225</v>
      </c>
      <c r="G1207" s="140" t="s">
        <v>353</v>
      </c>
      <c r="H1207" s="140" t="s">
        <v>159</v>
      </c>
      <c r="I1207" s="140" t="s">
        <v>135</v>
      </c>
      <c r="J1207" s="140" t="s">
        <v>354</v>
      </c>
      <c r="K1207" s="140" t="s">
        <v>136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32</v>
      </c>
      <c r="W1207">
        <v>7.29</v>
      </c>
      <c r="X1207" t="s">
        <v>32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513</v>
      </c>
      <c r="B1208" s="141" t="s">
        <v>164</v>
      </c>
      <c r="C1208" s="140">
        <v>88767</v>
      </c>
      <c r="D1208" s="140">
        <v>887676</v>
      </c>
      <c r="E1208" s="140" t="s">
        <v>536</v>
      </c>
      <c r="F1208" s="140">
        <v>19228</v>
      </c>
      <c r="G1208" s="140" t="s">
        <v>355</v>
      </c>
      <c r="H1208" s="140" t="s">
        <v>159</v>
      </c>
      <c r="I1208" s="140" t="s">
        <v>135</v>
      </c>
      <c r="J1208" s="140" t="s">
        <v>354</v>
      </c>
      <c r="K1208" s="140" t="s">
        <v>136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32</v>
      </c>
      <c r="W1208">
        <v>7.29</v>
      </c>
      <c r="X1208" t="s">
        <v>32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513</v>
      </c>
      <c r="B1209" s="141" t="s">
        <v>164</v>
      </c>
      <c r="C1209" s="140">
        <v>88767</v>
      </c>
      <c r="D1209" s="140">
        <v>887676</v>
      </c>
      <c r="E1209" s="140" t="s">
        <v>536</v>
      </c>
      <c r="F1209" s="140">
        <v>19229</v>
      </c>
      <c r="G1209" s="140" t="s">
        <v>356</v>
      </c>
      <c r="H1209" s="140" t="s">
        <v>159</v>
      </c>
      <c r="I1209" s="140" t="s">
        <v>135</v>
      </c>
      <c r="J1209" s="140" t="s">
        <v>354</v>
      </c>
      <c r="K1209" s="140" t="s">
        <v>136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32</v>
      </c>
      <c r="W1209">
        <v>7.29</v>
      </c>
      <c r="X1209" t="s">
        <v>32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513</v>
      </c>
      <c r="B1210" s="141" t="s">
        <v>164</v>
      </c>
      <c r="C1210" s="140">
        <v>88767</v>
      </c>
      <c r="D1210" s="140">
        <v>887676</v>
      </c>
      <c r="E1210" s="140" t="s">
        <v>536</v>
      </c>
      <c r="F1210" s="140">
        <v>19231</v>
      </c>
      <c r="G1210" s="140" t="s">
        <v>357</v>
      </c>
      <c r="H1210" s="140" t="s">
        <v>159</v>
      </c>
      <c r="I1210" s="140" t="s">
        <v>135</v>
      </c>
      <c r="J1210" s="140" t="s">
        <v>358</v>
      </c>
      <c r="K1210" s="140" t="s">
        <v>136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32</v>
      </c>
      <c r="W1210">
        <v>7.29</v>
      </c>
      <c r="X1210" t="s">
        <v>32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513</v>
      </c>
      <c r="B1211" s="141" t="s">
        <v>164</v>
      </c>
      <c r="C1211" s="140">
        <v>88767</v>
      </c>
      <c r="D1211" s="140">
        <v>887676</v>
      </c>
      <c r="E1211" s="140" t="s">
        <v>536</v>
      </c>
      <c r="F1211" s="140">
        <v>21666</v>
      </c>
      <c r="G1211" s="140" t="s">
        <v>359</v>
      </c>
      <c r="H1211" s="140" t="s">
        <v>159</v>
      </c>
      <c r="I1211" s="140" t="s">
        <v>135</v>
      </c>
      <c r="J1211" s="140" t="s">
        <v>360</v>
      </c>
      <c r="K1211" s="140" t="s">
        <v>136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32</v>
      </c>
      <c r="W1211">
        <v>7.29</v>
      </c>
      <c r="X1211" t="s">
        <v>32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513</v>
      </c>
      <c r="B1212" s="141" t="s">
        <v>164</v>
      </c>
      <c r="C1212" s="140">
        <v>88767</v>
      </c>
      <c r="D1212" s="140">
        <v>887676</v>
      </c>
      <c r="E1212" s="140" t="s">
        <v>536</v>
      </c>
      <c r="F1212" s="140">
        <v>24306</v>
      </c>
      <c r="G1212" s="140" t="s">
        <v>361</v>
      </c>
      <c r="H1212" s="140" t="s">
        <v>159</v>
      </c>
      <c r="I1212" s="140" t="s">
        <v>135</v>
      </c>
      <c r="J1212" s="140" t="s">
        <v>362</v>
      </c>
      <c r="K1212" s="140" t="s">
        <v>136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32</v>
      </c>
      <c r="W1212">
        <v>7.29</v>
      </c>
      <c r="X1212" t="s">
        <v>32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513</v>
      </c>
      <c r="B1213" s="141" t="s">
        <v>164</v>
      </c>
      <c r="C1213" s="140">
        <v>88767</v>
      </c>
      <c r="D1213" s="140">
        <v>887676</v>
      </c>
      <c r="E1213" s="140" t="s">
        <v>536</v>
      </c>
      <c r="F1213" s="140">
        <v>20717</v>
      </c>
      <c r="G1213" s="140" t="s">
        <v>449</v>
      </c>
      <c r="H1213" s="140" t="s">
        <v>46</v>
      </c>
      <c r="I1213" s="140" t="s">
        <v>23</v>
      </c>
      <c r="J1213" s="140" t="s">
        <v>450</v>
      </c>
      <c r="K1213" s="140" t="s">
        <v>451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32</v>
      </c>
      <c r="W1213">
        <v>3.8</v>
      </c>
      <c r="X1213" t="s">
        <v>32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513</v>
      </c>
      <c r="B1214" s="141" t="s">
        <v>164</v>
      </c>
      <c r="C1214" s="140">
        <v>88767</v>
      </c>
      <c r="D1214" s="140">
        <v>887676</v>
      </c>
      <c r="E1214" s="140" t="s">
        <v>536</v>
      </c>
      <c r="F1214" s="140">
        <v>14842</v>
      </c>
      <c r="G1214" s="140" t="s">
        <v>363</v>
      </c>
      <c r="H1214" s="140" t="s">
        <v>40</v>
      </c>
      <c r="I1214" s="140" t="s">
        <v>23</v>
      </c>
      <c r="J1214" s="140" t="s">
        <v>339</v>
      </c>
      <c r="K1214" s="140" t="s">
        <v>38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32</v>
      </c>
      <c r="W1214">
        <v>1.8</v>
      </c>
      <c r="X1214" t="s">
        <v>32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513</v>
      </c>
      <c r="B1215" s="141" t="s">
        <v>164</v>
      </c>
      <c r="C1215" s="140">
        <v>88767</v>
      </c>
      <c r="D1215" s="140">
        <v>887676</v>
      </c>
      <c r="E1215" s="140" t="s">
        <v>536</v>
      </c>
      <c r="F1215" s="140">
        <v>14844</v>
      </c>
      <c r="G1215" s="140" t="s">
        <v>364</v>
      </c>
      <c r="H1215" s="140" t="s">
        <v>39</v>
      </c>
      <c r="I1215" s="140" t="s">
        <v>23</v>
      </c>
      <c r="J1215" s="140" t="s">
        <v>342</v>
      </c>
      <c r="K1215" s="140" t="s">
        <v>38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32</v>
      </c>
      <c r="W1215">
        <v>1.8</v>
      </c>
      <c r="X1215" t="s">
        <v>32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513</v>
      </c>
      <c r="B1216" s="141" t="s">
        <v>164</v>
      </c>
      <c r="C1216" s="140">
        <v>88767</v>
      </c>
      <c r="D1216" s="140">
        <v>887676</v>
      </c>
      <c r="E1216" s="140" t="s">
        <v>536</v>
      </c>
      <c r="F1216" s="140">
        <v>19307</v>
      </c>
      <c r="G1216" s="140" t="s">
        <v>454</v>
      </c>
      <c r="H1216" s="140" t="s">
        <v>44</v>
      </c>
      <c r="I1216" s="140" t="s">
        <v>23</v>
      </c>
      <c r="J1216" s="140" t="s">
        <v>455</v>
      </c>
      <c r="K1216" s="140" t="s">
        <v>38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32</v>
      </c>
      <c r="W1216">
        <v>1.9</v>
      </c>
      <c r="X1216" t="s">
        <v>32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513</v>
      </c>
      <c r="B1217" s="141" t="s">
        <v>164</v>
      </c>
      <c r="C1217" s="140">
        <v>88767</v>
      </c>
      <c r="D1217" s="140">
        <v>887676</v>
      </c>
      <c r="E1217" s="140" t="s">
        <v>536</v>
      </c>
      <c r="F1217" s="140">
        <v>19309</v>
      </c>
      <c r="G1217" s="140" t="s">
        <v>456</v>
      </c>
      <c r="H1217" s="140" t="s">
        <v>44</v>
      </c>
      <c r="I1217" s="140" t="s">
        <v>23</v>
      </c>
      <c r="J1217" s="140" t="s">
        <v>457</v>
      </c>
      <c r="K1217" s="140" t="s">
        <v>38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32</v>
      </c>
      <c r="W1217">
        <v>1.9</v>
      </c>
      <c r="X1217" t="s">
        <v>32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513</v>
      </c>
      <c r="B1218" s="141" t="s">
        <v>164</v>
      </c>
      <c r="C1218" s="140">
        <v>88767</v>
      </c>
      <c r="D1218" s="140">
        <v>887676</v>
      </c>
      <c r="E1218" s="140" t="s">
        <v>536</v>
      </c>
      <c r="F1218" s="140">
        <v>1164</v>
      </c>
      <c r="G1218" s="140" t="s">
        <v>458</v>
      </c>
      <c r="H1218" s="140" t="s">
        <v>58</v>
      </c>
      <c r="I1218" s="140" t="s">
        <v>23</v>
      </c>
      <c r="J1218" s="140" t="s">
        <v>426</v>
      </c>
      <c r="K1218" s="140" t="s">
        <v>53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32</v>
      </c>
      <c r="W1218">
        <v>2.08</v>
      </c>
      <c r="X1218" t="s">
        <v>32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513</v>
      </c>
      <c r="B1219" s="141" t="s">
        <v>164</v>
      </c>
      <c r="C1219" s="140">
        <v>88767</v>
      </c>
      <c r="D1219" s="140">
        <v>887676</v>
      </c>
      <c r="E1219" s="140" t="s">
        <v>536</v>
      </c>
      <c r="F1219" s="140">
        <v>9084</v>
      </c>
      <c r="G1219" s="140" t="s">
        <v>365</v>
      </c>
      <c r="H1219" s="140" t="s">
        <v>54</v>
      </c>
      <c r="I1219" s="140" t="s">
        <v>23</v>
      </c>
      <c r="J1219" s="140" t="s">
        <v>342</v>
      </c>
      <c r="K1219" s="140" t="s">
        <v>53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32</v>
      </c>
      <c r="W1219">
        <v>2.19</v>
      </c>
      <c r="X1219" t="s">
        <v>32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513</v>
      </c>
      <c r="B1220" s="141" t="s">
        <v>164</v>
      </c>
      <c r="C1220" s="140">
        <v>88767</v>
      </c>
      <c r="D1220" s="140">
        <v>887676</v>
      </c>
      <c r="E1220" s="140" t="s">
        <v>536</v>
      </c>
      <c r="F1220" s="140">
        <v>9085</v>
      </c>
      <c r="G1220" s="140" t="s">
        <v>366</v>
      </c>
      <c r="H1220" s="140" t="s">
        <v>55</v>
      </c>
      <c r="I1220" s="140" t="s">
        <v>23</v>
      </c>
      <c r="J1220" s="140" t="s">
        <v>346</v>
      </c>
      <c r="K1220" s="140" t="s">
        <v>53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32</v>
      </c>
      <c r="W1220">
        <v>2.08</v>
      </c>
      <c r="X1220" t="s">
        <v>32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513</v>
      </c>
      <c r="B1221" s="141" t="s">
        <v>164</v>
      </c>
      <c r="C1221" s="140">
        <v>88767</v>
      </c>
      <c r="D1221" s="140">
        <v>887676</v>
      </c>
      <c r="E1221" s="140" t="s">
        <v>536</v>
      </c>
      <c r="F1221" s="140">
        <v>9087</v>
      </c>
      <c r="G1221" s="140" t="s">
        <v>367</v>
      </c>
      <c r="H1221" s="140" t="s">
        <v>57</v>
      </c>
      <c r="I1221" s="140" t="s">
        <v>23</v>
      </c>
      <c r="J1221" s="140" t="s">
        <v>344</v>
      </c>
      <c r="K1221" s="140" t="s">
        <v>53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32</v>
      </c>
      <c r="W1221">
        <v>2.08</v>
      </c>
      <c r="X1221" t="s">
        <v>32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513</v>
      </c>
      <c r="B1222" s="141" t="s">
        <v>164</v>
      </c>
      <c r="C1222" s="140">
        <v>88767</v>
      </c>
      <c r="D1222" s="140">
        <v>887676</v>
      </c>
      <c r="E1222" s="140" t="s">
        <v>536</v>
      </c>
      <c r="F1222" s="140">
        <v>9088</v>
      </c>
      <c r="G1222" s="140" t="s">
        <v>459</v>
      </c>
      <c r="H1222" s="140" t="s">
        <v>57</v>
      </c>
      <c r="I1222" s="140" t="s">
        <v>23</v>
      </c>
      <c r="J1222" s="140" t="s">
        <v>460</v>
      </c>
      <c r="K1222" s="140" t="s">
        <v>53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32</v>
      </c>
      <c r="W1222">
        <v>2.08</v>
      </c>
      <c r="X1222" t="s">
        <v>32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513</v>
      </c>
      <c r="B1223" s="141" t="s">
        <v>164</v>
      </c>
      <c r="C1223" s="140">
        <v>88767</v>
      </c>
      <c r="D1223" s="140">
        <v>887676</v>
      </c>
      <c r="E1223" s="140" t="s">
        <v>536</v>
      </c>
      <c r="F1223" s="140">
        <v>9089</v>
      </c>
      <c r="G1223" s="140" t="s">
        <v>368</v>
      </c>
      <c r="H1223" s="140" t="s">
        <v>58</v>
      </c>
      <c r="I1223" s="140" t="s">
        <v>23</v>
      </c>
      <c r="J1223" s="140" t="s">
        <v>348</v>
      </c>
      <c r="K1223" s="140" t="s">
        <v>53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32</v>
      </c>
      <c r="W1223">
        <v>2.08</v>
      </c>
      <c r="X1223" t="s">
        <v>32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513</v>
      </c>
      <c r="B1224" s="141" t="s">
        <v>164</v>
      </c>
      <c r="C1224" s="140">
        <v>88767</v>
      </c>
      <c r="D1224" s="140">
        <v>887676</v>
      </c>
      <c r="E1224" s="140" t="s">
        <v>536</v>
      </c>
      <c r="F1224" s="140">
        <v>9091</v>
      </c>
      <c r="G1224" s="140" t="s">
        <v>369</v>
      </c>
      <c r="H1224" s="140" t="s">
        <v>59</v>
      </c>
      <c r="I1224" s="140" t="s">
        <v>23</v>
      </c>
      <c r="J1224" s="140" t="s">
        <v>370</v>
      </c>
      <c r="K1224" s="140" t="s">
        <v>53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32</v>
      </c>
      <c r="W1224">
        <v>2.66</v>
      </c>
      <c r="X1224" t="s">
        <v>32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513</v>
      </c>
      <c r="B1225" s="141" t="s">
        <v>164</v>
      </c>
      <c r="C1225" s="140">
        <v>88767</v>
      </c>
      <c r="D1225" s="140">
        <v>887676</v>
      </c>
      <c r="E1225" s="140" t="s">
        <v>536</v>
      </c>
      <c r="F1225" s="140">
        <v>9092</v>
      </c>
      <c r="G1225" s="140" t="s">
        <v>371</v>
      </c>
      <c r="H1225" s="140" t="s">
        <v>59</v>
      </c>
      <c r="I1225" s="140" t="s">
        <v>23</v>
      </c>
      <c r="J1225" s="140" t="s">
        <v>372</v>
      </c>
      <c r="K1225" s="140" t="s">
        <v>53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32</v>
      </c>
      <c r="W1225">
        <v>2.66</v>
      </c>
      <c r="X1225" t="s">
        <v>32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513</v>
      </c>
      <c r="B1226" s="141" t="s">
        <v>164</v>
      </c>
      <c r="C1226" s="140">
        <v>88767</v>
      </c>
      <c r="D1226" s="140">
        <v>887676</v>
      </c>
      <c r="E1226" s="140" t="s">
        <v>536</v>
      </c>
      <c r="F1226" s="140">
        <v>9093</v>
      </c>
      <c r="G1226" s="140" t="s">
        <v>373</v>
      </c>
      <c r="H1226" s="140" t="s">
        <v>56</v>
      </c>
      <c r="I1226" s="140" t="s">
        <v>23</v>
      </c>
      <c r="J1226" s="140" t="s">
        <v>350</v>
      </c>
      <c r="K1226" s="140" t="s">
        <v>53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32</v>
      </c>
      <c r="W1226">
        <v>2.08</v>
      </c>
      <c r="X1226" t="s">
        <v>32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513</v>
      </c>
      <c r="B1227" s="141" t="s">
        <v>164</v>
      </c>
      <c r="C1227" s="140">
        <v>88767</v>
      </c>
      <c r="D1227" s="140">
        <v>887676</v>
      </c>
      <c r="E1227" s="140" t="s">
        <v>536</v>
      </c>
      <c r="F1227" s="140">
        <v>9096</v>
      </c>
      <c r="G1227" s="140" t="s">
        <v>374</v>
      </c>
      <c r="H1227" s="140" t="s">
        <v>56</v>
      </c>
      <c r="I1227" s="140" t="s">
        <v>23</v>
      </c>
      <c r="J1227" s="140" t="s">
        <v>339</v>
      </c>
      <c r="K1227" s="140" t="s">
        <v>53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32</v>
      </c>
      <c r="W1227">
        <v>2.08</v>
      </c>
      <c r="X1227" t="s">
        <v>32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513</v>
      </c>
      <c r="B1228" s="141" t="s">
        <v>164</v>
      </c>
      <c r="C1228" s="140">
        <v>88767</v>
      </c>
      <c r="D1228" s="140">
        <v>887676</v>
      </c>
      <c r="E1228" s="140" t="s">
        <v>536</v>
      </c>
      <c r="F1228" s="140">
        <v>9274</v>
      </c>
      <c r="G1228" s="140" t="s">
        <v>375</v>
      </c>
      <c r="H1228" s="140" t="s">
        <v>56</v>
      </c>
      <c r="I1228" s="140" t="s">
        <v>23</v>
      </c>
      <c r="J1228" s="140" t="s">
        <v>352</v>
      </c>
      <c r="K1228" s="140" t="s">
        <v>53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32</v>
      </c>
      <c r="W1228">
        <v>2.08</v>
      </c>
      <c r="X1228" t="s">
        <v>32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513</v>
      </c>
      <c r="B1229" s="141" t="s">
        <v>164</v>
      </c>
      <c r="C1229" s="140">
        <v>88767</v>
      </c>
      <c r="D1229" s="140">
        <v>887676</v>
      </c>
      <c r="E1229" s="140" t="s">
        <v>536</v>
      </c>
      <c r="F1229" s="140">
        <v>19227</v>
      </c>
      <c r="G1229" s="140" t="s">
        <v>442</v>
      </c>
      <c r="H1229" s="140" t="s">
        <v>160</v>
      </c>
      <c r="I1229" s="140" t="s">
        <v>135</v>
      </c>
      <c r="J1229" s="140" t="s">
        <v>354</v>
      </c>
      <c r="K1229" s="140" t="s">
        <v>139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32</v>
      </c>
      <c r="W1229">
        <v>9.36</v>
      </c>
      <c r="X1229" t="s">
        <v>32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513</v>
      </c>
      <c r="B1230" s="141" t="s">
        <v>164</v>
      </c>
      <c r="C1230" s="140">
        <v>88767</v>
      </c>
      <c r="D1230" s="140">
        <v>887676</v>
      </c>
      <c r="E1230" s="140" t="s">
        <v>536</v>
      </c>
      <c r="F1230" s="140">
        <v>2231</v>
      </c>
      <c r="G1230" s="140" t="s">
        <v>469</v>
      </c>
      <c r="H1230" s="140" t="s">
        <v>49</v>
      </c>
      <c r="I1230" s="140" t="s">
        <v>23</v>
      </c>
      <c r="J1230" s="140" t="s">
        <v>342</v>
      </c>
      <c r="K1230" s="140" t="s">
        <v>470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32</v>
      </c>
      <c r="W1230">
        <v>2.65</v>
      </c>
      <c r="X1230" t="s">
        <v>32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513</v>
      </c>
      <c r="B1231" s="141" t="s">
        <v>164</v>
      </c>
      <c r="C1231" s="140">
        <v>88767</v>
      </c>
      <c r="D1231" s="140">
        <v>887676</v>
      </c>
      <c r="E1231" s="140" t="s">
        <v>536</v>
      </c>
      <c r="F1231" s="140">
        <v>8411</v>
      </c>
      <c r="G1231" s="140" t="s">
        <v>473</v>
      </c>
      <c r="H1231" s="140" t="s">
        <v>89</v>
      </c>
      <c r="I1231" s="140" t="s">
        <v>23</v>
      </c>
      <c r="J1231" s="140" t="s">
        <v>342</v>
      </c>
      <c r="K1231" s="140" t="s">
        <v>88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32</v>
      </c>
      <c r="W1231">
        <v>4.16</v>
      </c>
      <c r="X1231" t="s">
        <v>32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513</v>
      </c>
      <c r="B1232" s="141" t="s">
        <v>164</v>
      </c>
      <c r="C1232" s="140">
        <v>88767</v>
      </c>
      <c r="D1232" s="140">
        <v>887676</v>
      </c>
      <c r="E1232" s="140" t="s">
        <v>536</v>
      </c>
      <c r="F1232" s="140">
        <v>8418</v>
      </c>
      <c r="G1232" s="140" t="s">
        <v>475</v>
      </c>
      <c r="H1232" s="140" t="s">
        <v>90</v>
      </c>
      <c r="I1232" s="140" t="s">
        <v>23</v>
      </c>
      <c r="J1232" s="140" t="s">
        <v>339</v>
      </c>
      <c r="K1232" s="140" t="s">
        <v>88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32</v>
      </c>
      <c r="W1232">
        <v>4.16</v>
      </c>
      <c r="X1232" t="s">
        <v>32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513</v>
      </c>
      <c r="B1233" s="141" t="s">
        <v>164</v>
      </c>
      <c r="C1233" s="140">
        <v>88767</v>
      </c>
      <c r="D1233" s="140">
        <v>887676</v>
      </c>
      <c r="E1233" s="140" t="s">
        <v>536</v>
      </c>
      <c r="F1233" s="140">
        <v>8793</v>
      </c>
      <c r="G1233" s="140" t="s">
        <v>476</v>
      </c>
      <c r="H1233" s="140" t="s">
        <v>91</v>
      </c>
      <c r="I1233" s="140" t="s">
        <v>23</v>
      </c>
      <c r="J1233" s="140" t="s">
        <v>477</v>
      </c>
      <c r="K1233" s="140" t="s">
        <v>88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32</v>
      </c>
      <c r="W1233">
        <v>5.4</v>
      </c>
      <c r="X1233" t="s">
        <v>32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513</v>
      </c>
      <c r="B1234" s="141" t="s">
        <v>164</v>
      </c>
      <c r="C1234" s="140">
        <v>88767</v>
      </c>
      <c r="D1234" s="140">
        <v>887676</v>
      </c>
      <c r="E1234" s="140" t="s">
        <v>536</v>
      </c>
      <c r="F1234" s="140">
        <v>13065</v>
      </c>
      <c r="G1234" s="140" t="s">
        <v>478</v>
      </c>
      <c r="H1234" s="140" t="s">
        <v>91</v>
      </c>
      <c r="I1234" s="140" t="s">
        <v>23</v>
      </c>
      <c r="J1234" s="140" t="s">
        <v>479</v>
      </c>
      <c r="K1234" s="140" t="s">
        <v>88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32</v>
      </c>
      <c r="W1234">
        <v>5.4</v>
      </c>
      <c r="X1234" t="s">
        <v>32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513</v>
      </c>
      <c r="B1235" s="141" t="s">
        <v>164</v>
      </c>
      <c r="C1235" s="140">
        <v>88767</v>
      </c>
      <c r="D1235" s="140">
        <v>887676</v>
      </c>
      <c r="E1235" s="140" t="s">
        <v>536</v>
      </c>
      <c r="F1235" s="140">
        <v>253</v>
      </c>
      <c r="G1235" s="140" t="s">
        <v>383</v>
      </c>
      <c r="H1235" s="140" t="s">
        <v>80</v>
      </c>
      <c r="I1235" s="140" t="s">
        <v>23</v>
      </c>
      <c r="J1235" s="140" t="s">
        <v>348</v>
      </c>
      <c r="K1235" s="140" t="s">
        <v>75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32</v>
      </c>
      <c r="W1235">
        <v>3.98</v>
      </c>
      <c r="X1235" t="s">
        <v>32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513</v>
      </c>
      <c r="B1236" s="141" t="s">
        <v>164</v>
      </c>
      <c r="C1236" s="140">
        <v>88767</v>
      </c>
      <c r="D1236" s="140">
        <v>887676</v>
      </c>
      <c r="E1236" s="140" t="s">
        <v>536</v>
      </c>
      <c r="F1236" s="140">
        <v>2132</v>
      </c>
      <c r="G1236" s="140" t="s">
        <v>384</v>
      </c>
      <c r="H1236" s="140" t="s">
        <v>77</v>
      </c>
      <c r="I1236" s="140" t="s">
        <v>23</v>
      </c>
      <c r="J1236" s="140" t="s">
        <v>342</v>
      </c>
      <c r="K1236" s="140" t="s">
        <v>75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32</v>
      </c>
      <c r="W1236">
        <v>3.98</v>
      </c>
      <c r="X1236" t="s">
        <v>32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513</v>
      </c>
      <c r="B1237" s="141" t="s">
        <v>164</v>
      </c>
      <c r="C1237" s="140">
        <v>88767</v>
      </c>
      <c r="D1237" s="140">
        <v>887676</v>
      </c>
      <c r="E1237" s="140" t="s">
        <v>536</v>
      </c>
      <c r="F1237" s="140">
        <v>2585</v>
      </c>
      <c r="G1237" s="140" t="s">
        <v>480</v>
      </c>
      <c r="H1237" s="140" t="s">
        <v>87</v>
      </c>
      <c r="I1237" s="140" t="s">
        <v>23</v>
      </c>
      <c r="J1237" s="140" t="s">
        <v>342</v>
      </c>
      <c r="K1237" s="140" t="s">
        <v>75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32</v>
      </c>
      <c r="W1237">
        <v>3.8</v>
      </c>
      <c r="X1237" t="s">
        <v>32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513</v>
      </c>
      <c r="B1238" s="141" t="s">
        <v>164</v>
      </c>
      <c r="C1238" s="140">
        <v>88767</v>
      </c>
      <c r="D1238" s="140">
        <v>887676</v>
      </c>
      <c r="E1238" s="140" t="s">
        <v>536</v>
      </c>
      <c r="F1238" s="140">
        <v>7703</v>
      </c>
      <c r="G1238" s="140" t="s">
        <v>481</v>
      </c>
      <c r="H1238" s="140" t="s">
        <v>79</v>
      </c>
      <c r="I1238" s="140" t="s">
        <v>23</v>
      </c>
      <c r="J1238" s="140" t="s">
        <v>339</v>
      </c>
      <c r="K1238" s="140" t="s">
        <v>75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32</v>
      </c>
      <c r="W1238">
        <v>3.98</v>
      </c>
      <c r="X1238" t="s">
        <v>32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513</v>
      </c>
      <c r="B1239" s="141" t="s">
        <v>164</v>
      </c>
      <c r="C1239" s="140">
        <v>88767</v>
      </c>
      <c r="D1239" s="140">
        <v>887676</v>
      </c>
      <c r="E1239" s="140" t="s">
        <v>536</v>
      </c>
      <c r="F1239" s="140">
        <v>11593</v>
      </c>
      <c r="G1239" s="140" t="s">
        <v>482</v>
      </c>
      <c r="H1239" s="140" t="s">
        <v>87</v>
      </c>
      <c r="I1239" s="140" t="s">
        <v>23</v>
      </c>
      <c r="J1239" s="140" t="s">
        <v>339</v>
      </c>
      <c r="K1239" s="140" t="s">
        <v>75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32</v>
      </c>
      <c r="W1239">
        <v>3.8</v>
      </c>
      <c r="X1239" t="s">
        <v>32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513</v>
      </c>
      <c r="B1240" s="141" t="s">
        <v>164</v>
      </c>
      <c r="C1240" s="140">
        <v>88767</v>
      </c>
      <c r="D1240" s="140">
        <v>887676</v>
      </c>
      <c r="E1240" s="140" t="s">
        <v>536</v>
      </c>
      <c r="F1240" s="140">
        <v>13213</v>
      </c>
      <c r="G1240" s="140" t="s">
        <v>527</v>
      </c>
      <c r="H1240" s="140" t="s">
        <v>85</v>
      </c>
      <c r="I1240" s="140" t="s">
        <v>23</v>
      </c>
      <c r="J1240" s="140" t="s">
        <v>339</v>
      </c>
      <c r="K1240" s="140" t="s">
        <v>75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32</v>
      </c>
      <c r="W1240">
        <v>4.5</v>
      </c>
      <c r="X1240" t="s">
        <v>32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513</v>
      </c>
      <c r="B1241" s="141" t="s">
        <v>164</v>
      </c>
      <c r="C1241" s="140">
        <v>88767</v>
      </c>
      <c r="D1241" s="140">
        <v>887676</v>
      </c>
      <c r="E1241" s="140" t="s">
        <v>536</v>
      </c>
      <c r="F1241" s="140">
        <v>13486</v>
      </c>
      <c r="G1241" s="140" t="s">
        <v>385</v>
      </c>
      <c r="H1241" s="140" t="s">
        <v>141</v>
      </c>
      <c r="I1241" s="140" t="s">
        <v>135</v>
      </c>
      <c r="J1241" s="140" t="s">
        <v>386</v>
      </c>
      <c r="K1241" s="140" t="s">
        <v>75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32</v>
      </c>
      <c r="W1241">
        <v>5.49</v>
      </c>
      <c r="X1241" t="s">
        <v>32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513</v>
      </c>
      <c r="B1242" s="141" t="s">
        <v>164</v>
      </c>
      <c r="C1242" s="140">
        <v>88767</v>
      </c>
      <c r="D1242" s="140">
        <v>887676</v>
      </c>
      <c r="E1242" s="140" t="s">
        <v>536</v>
      </c>
      <c r="F1242" s="140">
        <v>19164</v>
      </c>
      <c r="G1242" s="140" t="s">
        <v>483</v>
      </c>
      <c r="H1242" s="140" t="s">
        <v>83</v>
      </c>
      <c r="I1242" s="140" t="s">
        <v>23</v>
      </c>
      <c r="J1242" s="140" t="s">
        <v>342</v>
      </c>
      <c r="K1242" s="140" t="s">
        <v>75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32</v>
      </c>
      <c r="W1242">
        <v>3.1</v>
      </c>
      <c r="X1242" t="s">
        <v>32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513</v>
      </c>
      <c r="B1243" s="141" t="s">
        <v>164</v>
      </c>
      <c r="C1243" s="140">
        <v>88767</v>
      </c>
      <c r="D1243" s="140">
        <v>887676</v>
      </c>
      <c r="E1243" s="140" t="s">
        <v>536</v>
      </c>
      <c r="F1243" s="140">
        <v>22200</v>
      </c>
      <c r="G1243" s="140" t="s">
        <v>388</v>
      </c>
      <c r="H1243" s="140" t="s">
        <v>82</v>
      </c>
      <c r="I1243" s="140" t="s">
        <v>23</v>
      </c>
      <c r="J1243" s="140" t="s">
        <v>370</v>
      </c>
      <c r="K1243" s="140" t="s">
        <v>75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32</v>
      </c>
      <c r="W1243">
        <v>6.65</v>
      </c>
      <c r="X1243" t="s">
        <v>32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513</v>
      </c>
      <c r="B1244" s="141" t="s">
        <v>164</v>
      </c>
      <c r="C1244" s="140">
        <v>88767</v>
      </c>
      <c r="D1244" s="140">
        <v>887676</v>
      </c>
      <c r="E1244" s="140" t="s">
        <v>536</v>
      </c>
      <c r="F1244" s="140">
        <v>7945</v>
      </c>
      <c r="G1244" s="140" t="s">
        <v>484</v>
      </c>
      <c r="H1244" s="140" t="s">
        <v>108</v>
      </c>
      <c r="I1244" s="140" t="s">
        <v>23</v>
      </c>
      <c r="J1244" s="140" t="s">
        <v>339</v>
      </c>
      <c r="K1244" s="140" t="s">
        <v>106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32</v>
      </c>
      <c r="W1244">
        <v>7.03</v>
      </c>
      <c r="X1244" t="s">
        <v>32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513</v>
      </c>
      <c r="B1245" s="141" t="s">
        <v>164</v>
      </c>
      <c r="C1245" s="140">
        <v>88767</v>
      </c>
      <c r="D1245" s="140">
        <v>887676</v>
      </c>
      <c r="E1245" s="140" t="s">
        <v>536</v>
      </c>
      <c r="F1245" s="140">
        <v>7947</v>
      </c>
      <c r="G1245" s="140" t="s">
        <v>485</v>
      </c>
      <c r="H1245" s="140" t="s">
        <v>107</v>
      </c>
      <c r="I1245" s="140" t="s">
        <v>23</v>
      </c>
      <c r="J1245" s="140" t="s">
        <v>342</v>
      </c>
      <c r="K1245" s="140" t="s">
        <v>106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32</v>
      </c>
      <c r="W1245">
        <v>7.03</v>
      </c>
      <c r="X1245" t="s">
        <v>32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513</v>
      </c>
      <c r="B1246" s="141" t="s">
        <v>164</v>
      </c>
      <c r="C1246" s="140">
        <v>88767</v>
      </c>
      <c r="D1246" s="140">
        <v>887676</v>
      </c>
      <c r="E1246" s="140" t="s">
        <v>536</v>
      </c>
      <c r="F1246" s="140">
        <v>18152</v>
      </c>
      <c r="G1246" s="140" t="s">
        <v>393</v>
      </c>
      <c r="H1246" s="140" t="s">
        <v>26</v>
      </c>
      <c r="I1246" s="140" t="s">
        <v>23</v>
      </c>
      <c r="J1246" s="140" t="s">
        <v>342</v>
      </c>
      <c r="K1246" s="140" t="s">
        <v>24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32</v>
      </c>
      <c r="W1246">
        <v>1.42</v>
      </c>
      <c r="X1246" t="s">
        <v>32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513</v>
      </c>
      <c r="B1247" s="141" t="s">
        <v>164</v>
      </c>
      <c r="C1247" s="140">
        <v>88767</v>
      </c>
      <c r="D1247" s="140">
        <v>887676</v>
      </c>
      <c r="E1247" s="140" t="s">
        <v>536</v>
      </c>
      <c r="F1247" s="140">
        <v>18266</v>
      </c>
      <c r="G1247" s="140" t="s">
        <v>394</v>
      </c>
      <c r="H1247" s="140" t="s">
        <v>35</v>
      </c>
      <c r="I1247" s="140" t="s">
        <v>23</v>
      </c>
      <c r="J1247" s="140" t="s">
        <v>339</v>
      </c>
      <c r="K1247" s="140" t="s">
        <v>24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32</v>
      </c>
      <c r="W1247">
        <v>1.42</v>
      </c>
      <c r="X1247" t="s">
        <v>32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513</v>
      </c>
      <c r="B1248" s="141" t="s">
        <v>164</v>
      </c>
      <c r="C1248" s="140">
        <v>88767</v>
      </c>
      <c r="D1248" s="140">
        <v>887676</v>
      </c>
      <c r="E1248" s="140" t="s">
        <v>536</v>
      </c>
      <c r="F1248" s="140">
        <v>18267</v>
      </c>
      <c r="G1248" s="140" t="s">
        <v>424</v>
      </c>
      <c r="H1248" s="140" t="s">
        <v>36</v>
      </c>
      <c r="I1248" s="140" t="s">
        <v>23</v>
      </c>
      <c r="J1248" s="140" t="s">
        <v>344</v>
      </c>
      <c r="K1248" s="140" t="s">
        <v>24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32</v>
      </c>
      <c r="W1248">
        <v>1.42</v>
      </c>
      <c r="X1248" t="s">
        <v>32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513</v>
      </c>
      <c r="B1249" s="141" t="s">
        <v>164</v>
      </c>
      <c r="C1249" s="140">
        <v>88767</v>
      </c>
      <c r="D1249" s="140">
        <v>887676</v>
      </c>
      <c r="E1249" s="140" t="s">
        <v>536</v>
      </c>
      <c r="F1249" s="140">
        <v>18268</v>
      </c>
      <c r="G1249" s="140" t="s">
        <v>395</v>
      </c>
      <c r="H1249" s="140" t="s">
        <v>37</v>
      </c>
      <c r="I1249" s="140" t="s">
        <v>23</v>
      </c>
      <c r="J1249" s="140" t="s">
        <v>348</v>
      </c>
      <c r="K1249" s="140" t="s">
        <v>24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32</v>
      </c>
      <c r="W1249">
        <v>1.42</v>
      </c>
      <c r="X1249" t="s">
        <v>32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513</v>
      </c>
      <c r="B1250" s="141" t="s">
        <v>164</v>
      </c>
      <c r="C1250" s="140">
        <v>88767</v>
      </c>
      <c r="D1250" s="140">
        <v>887676</v>
      </c>
      <c r="E1250" s="140" t="s">
        <v>536</v>
      </c>
      <c r="F1250" s="140">
        <v>22259</v>
      </c>
      <c r="G1250" s="140" t="s">
        <v>489</v>
      </c>
      <c r="H1250" s="140" t="s">
        <v>37</v>
      </c>
      <c r="I1250" s="140" t="s">
        <v>23</v>
      </c>
      <c r="J1250" s="140" t="s">
        <v>426</v>
      </c>
      <c r="K1250" s="140" t="s">
        <v>24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32</v>
      </c>
      <c r="W1250">
        <v>1.42</v>
      </c>
      <c r="X1250" t="s">
        <v>32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513</v>
      </c>
      <c r="B1251" s="141" t="s">
        <v>164</v>
      </c>
      <c r="C1251" s="140">
        <v>88767</v>
      </c>
      <c r="D1251" s="140">
        <v>887676</v>
      </c>
      <c r="E1251" s="140" t="s">
        <v>536</v>
      </c>
      <c r="F1251" s="140">
        <v>503</v>
      </c>
      <c r="G1251" s="140" t="s">
        <v>397</v>
      </c>
      <c r="H1251" s="140" t="s">
        <v>98</v>
      </c>
      <c r="I1251" s="140" t="s">
        <v>23</v>
      </c>
      <c r="J1251" s="140" t="s">
        <v>348</v>
      </c>
      <c r="K1251" s="140" t="s">
        <v>92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32</v>
      </c>
      <c r="W1251">
        <v>4.82</v>
      </c>
      <c r="X1251" t="s">
        <v>32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513</v>
      </c>
      <c r="B1252" s="141" t="s">
        <v>164</v>
      </c>
      <c r="C1252" s="140">
        <v>88767</v>
      </c>
      <c r="D1252" s="140">
        <v>887676</v>
      </c>
      <c r="E1252" s="140" t="s">
        <v>536</v>
      </c>
      <c r="F1252" s="140">
        <v>504</v>
      </c>
      <c r="G1252" s="140" t="s">
        <v>398</v>
      </c>
      <c r="H1252" s="140" t="s">
        <v>95</v>
      </c>
      <c r="I1252" s="140" t="s">
        <v>23</v>
      </c>
      <c r="J1252" s="140" t="s">
        <v>339</v>
      </c>
      <c r="K1252" s="140" t="s">
        <v>92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32</v>
      </c>
      <c r="W1252">
        <v>5.41</v>
      </c>
      <c r="X1252" t="s">
        <v>32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513</v>
      </c>
      <c r="B1253" s="141" t="s">
        <v>164</v>
      </c>
      <c r="C1253" s="140">
        <v>88767</v>
      </c>
      <c r="D1253" s="140">
        <v>887676</v>
      </c>
      <c r="E1253" s="140" t="s">
        <v>536</v>
      </c>
      <c r="F1253" s="140">
        <v>1166</v>
      </c>
      <c r="G1253" s="140" t="s">
        <v>425</v>
      </c>
      <c r="H1253" s="140" t="s">
        <v>98</v>
      </c>
      <c r="I1253" s="140" t="s">
        <v>23</v>
      </c>
      <c r="J1253" s="140" t="s">
        <v>426</v>
      </c>
      <c r="K1253" s="140" t="s">
        <v>92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32</v>
      </c>
      <c r="W1253">
        <v>4.82</v>
      </c>
      <c r="X1253" t="s">
        <v>32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513</v>
      </c>
      <c r="B1254" s="141" t="s">
        <v>164</v>
      </c>
      <c r="C1254" s="140">
        <v>88767</v>
      </c>
      <c r="D1254" s="140">
        <v>887676</v>
      </c>
      <c r="E1254" s="140" t="s">
        <v>536</v>
      </c>
      <c r="F1254" s="140">
        <v>2349</v>
      </c>
      <c r="G1254" s="140" t="s">
        <v>399</v>
      </c>
      <c r="H1254" s="140" t="s">
        <v>93</v>
      </c>
      <c r="I1254" s="140" t="s">
        <v>23</v>
      </c>
      <c r="J1254" s="140" t="s">
        <v>342</v>
      </c>
      <c r="K1254" s="140" t="s">
        <v>92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32</v>
      </c>
      <c r="W1254">
        <v>6.14</v>
      </c>
      <c r="X1254" t="s">
        <v>32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513</v>
      </c>
      <c r="B1255" s="141" t="s">
        <v>164</v>
      </c>
      <c r="C1255" s="140">
        <v>88767</v>
      </c>
      <c r="D1255" s="140">
        <v>887676</v>
      </c>
      <c r="E1255" s="140" t="s">
        <v>536</v>
      </c>
      <c r="F1255" s="140">
        <v>2350</v>
      </c>
      <c r="G1255" s="140" t="s">
        <v>400</v>
      </c>
      <c r="H1255" s="140" t="s">
        <v>97</v>
      </c>
      <c r="I1255" s="140" t="s">
        <v>23</v>
      </c>
      <c r="J1255" s="140" t="s">
        <v>344</v>
      </c>
      <c r="K1255" s="140" t="s">
        <v>92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32</v>
      </c>
      <c r="W1255">
        <v>5.0199999999999996</v>
      </c>
      <c r="X1255" t="s">
        <v>32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513</v>
      </c>
      <c r="B1256" s="141" t="s">
        <v>164</v>
      </c>
      <c r="C1256" s="140">
        <v>88767</v>
      </c>
      <c r="D1256" s="140">
        <v>887676</v>
      </c>
      <c r="E1256" s="140" t="s">
        <v>536</v>
      </c>
      <c r="F1256" s="140">
        <v>2353</v>
      </c>
      <c r="G1256" s="140" t="s">
        <v>401</v>
      </c>
      <c r="H1256" s="140" t="s">
        <v>100</v>
      </c>
      <c r="I1256" s="140" t="s">
        <v>23</v>
      </c>
      <c r="J1256" s="140" t="s">
        <v>346</v>
      </c>
      <c r="K1256" s="140" t="s">
        <v>92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32</v>
      </c>
      <c r="W1256">
        <v>6.14</v>
      </c>
      <c r="X1256" t="s">
        <v>32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513</v>
      </c>
      <c r="B1257" s="141" t="s">
        <v>164</v>
      </c>
      <c r="C1257" s="140">
        <v>88767</v>
      </c>
      <c r="D1257" s="140">
        <v>887676</v>
      </c>
      <c r="E1257" s="140" t="s">
        <v>536</v>
      </c>
      <c r="F1257" s="140">
        <v>2354</v>
      </c>
      <c r="G1257" s="140" t="s">
        <v>490</v>
      </c>
      <c r="H1257" s="140" t="s">
        <v>97</v>
      </c>
      <c r="I1257" s="140" t="s">
        <v>23</v>
      </c>
      <c r="J1257" s="140" t="s">
        <v>460</v>
      </c>
      <c r="K1257" s="140" t="s">
        <v>92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32</v>
      </c>
      <c r="W1257">
        <v>5.0199999999999996</v>
      </c>
      <c r="X1257" t="s">
        <v>32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513</v>
      </c>
      <c r="B1258" s="141" t="s">
        <v>164</v>
      </c>
      <c r="C1258" s="140">
        <v>88767</v>
      </c>
      <c r="D1258" s="140">
        <v>887676</v>
      </c>
      <c r="E1258" s="140" t="s">
        <v>536</v>
      </c>
      <c r="F1258" s="140">
        <v>2357</v>
      </c>
      <c r="G1258" s="140" t="s">
        <v>402</v>
      </c>
      <c r="H1258" s="140" t="s">
        <v>99</v>
      </c>
      <c r="I1258" s="140" t="s">
        <v>23</v>
      </c>
      <c r="J1258" s="140" t="s">
        <v>380</v>
      </c>
      <c r="K1258" s="140" t="s">
        <v>92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32</v>
      </c>
      <c r="W1258">
        <v>4.55</v>
      </c>
      <c r="X1258" t="s">
        <v>32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513</v>
      </c>
      <c r="B1259" s="141" t="s">
        <v>164</v>
      </c>
      <c r="C1259" s="140">
        <v>88767</v>
      </c>
      <c r="D1259" s="140">
        <v>887676</v>
      </c>
      <c r="E1259" s="140" t="s">
        <v>536</v>
      </c>
      <c r="F1259" s="140">
        <v>4409</v>
      </c>
      <c r="G1259" s="140" t="s">
        <v>427</v>
      </c>
      <c r="H1259" s="140" t="s">
        <v>95</v>
      </c>
      <c r="I1259" s="140" t="s">
        <v>23</v>
      </c>
      <c r="J1259" s="140" t="s">
        <v>350</v>
      </c>
      <c r="K1259" s="140" t="s">
        <v>92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32</v>
      </c>
      <c r="W1259">
        <v>5.41</v>
      </c>
      <c r="X1259" t="s">
        <v>32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513</v>
      </c>
      <c r="B1260" s="141" t="s">
        <v>164</v>
      </c>
      <c r="C1260" s="140">
        <v>88767</v>
      </c>
      <c r="D1260" s="140">
        <v>887676</v>
      </c>
      <c r="E1260" s="140" t="s">
        <v>536</v>
      </c>
      <c r="F1260" s="140">
        <v>9276</v>
      </c>
      <c r="G1260" s="140" t="s">
        <v>403</v>
      </c>
      <c r="H1260" s="140" t="s">
        <v>95</v>
      </c>
      <c r="I1260" s="140" t="s">
        <v>23</v>
      </c>
      <c r="J1260" s="140" t="s">
        <v>352</v>
      </c>
      <c r="K1260" s="140" t="s">
        <v>92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32</v>
      </c>
      <c r="W1260">
        <v>5.41</v>
      </c>
      <c r="X1260" t="s">
        <v>32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513</v>
      </c>
      <c r="B1261" s="141" t="s">
        <v>164</v>
      </c>
      <c r="C1261" s="140">
        <v>88767</v>
      </c>
      <c r="D1261" s="140">
        <v>887676</v>
      </c>
      <c r="E1261" s="140" t="s">
        <v>536</v>
      </c>
      <c r="F1261" s="140">
        <v>23163</v>
      </c>
      <c r="G1261" s="140" t="s">
        <v>519</v>
      </c>
      <c r="H1261" s="140" t="s">
        <v>98</v>
      </c>
      <c r="I1261" s="140" t="s">
        <v>23</v>
      </c>
      <c r="J1261" s="140" t="s">
        <v>520</v>
      </c>
      <c r="K1261" s="140" t="s">
        <v>92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32</v>
      </c>
      <c r="W1261">
        <v>4.82</v>
      </c>
      <c r="X1261" t="s">
        <v>32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513</v>
      </c>
      <c r="B1262" s="141" t="s">
        <v>164</v>
      </c>
      <c r="C1262" s="140">
        <v>88767</v>
      </c>
      <c r="D1262" s="140">
        <v>887676</v>
      </c>
      <c r="E1262" s="140" t="s">
        <v>536</v>
      </c>
      <c r="F1262" s="140">
        <v>25700</v>
      </c>
      <c r="G1262" s="140" t="s">
        <v>404</v>
      </c>
      <c r="H1262" s="140" t="s">
        <v>142</v>
      </c>
      <c r="I1262" s="140" t="s">
        <v>135</v>
      </c>
      <c r="J1262" s="140" t="s">
        <v>386</v>
      </c>
      <c r="K1262" s="140" t="s">
        <v>92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32</v>
      </c>
      <c r="W1262">
        <v>9.4145000000000003</v>
      </c>
      <c r="X1262" t="s">
        <v>32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513</v>
      </c>
      <c r="B1263" s="141" t="s">
        <v>164</v>
      </c>
      <c r="C1263" s="140">
        <v>88767</v>
      </c>
      <c r="D1263" s="140">
        <v>887676</v>
      </c>
      <c r="E1263" s="140" t="s">
        <v>536</v>
      </c>
      <c r="F1263" s="140">
        <v>18137</v>
      </c>
      <c r="G1263" s="140" t="s">
        <v>515</v>
      </c>
      <c r="H1263" s="140" t="s">
        <v>110</v>
      </c>
      <c r="I1263" s="140" t="s">
        <v>23</v>
      </c>
      <c r="J1263" s="140" t="s">
        <v>342</v>
      </c>
      <c r="K1263" s="140" t="s">
        <v>112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32</v>
      </c>
      <c r="W1263">
        <v>7.97</v>
      </c>
      <c r="X1263" t="s">
        <v>32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513</v>
      </c>
      <c r="B1264" s="141" t="s">
        <v>164</v>
      </c>
      <c r="C1264" s="140">
        <v>88767</v>
      </c>
      <c r="D1264" s="140">
        <v>887676</v>
      </c>
      <c r="E1264" s="140" t="s">
        <v>536</v>
      </c>
      <c r="F1264" s="140">
        <v>18341</v>
      </c>
      <c r="G1264" s="140" t="s">
        <v>516</v>
      </c>
      <c r="H1264" s="140" t="s">
        <v>111</v>
      </c>
      <c r="I1264" s="140" t="s">
        <v>23</v>
      </c>
      <c r="J1264" s="140" t="s">
        <v>339</v>
      </c>
      <c r="K1264" s="140" t="s">
        <v>112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32</v>
      </c>
      <c r="W1264">
        <v>7.97</v>
      </c>
      <c r="X1264" t="s">
        <v>32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513</v>
      </c>
      <c r="B1265" s="141" t="s">
        <v>164</v>
      </c>
      <c r="C1265" s="140">
        <v>88767</v>
      </c>
      <c r="D1265" s="140">
        <v>887676</v>
      </c>
      <c r="E1265" s="140" t="s">
        <v>536</v>
      </c>
      <c r="F1265" s="140">
        <v>7977</v>
      </c>
      <c r="G1265" s="140" t="s">
        <v>405</v>
      </c>
      <c r="H1265" s="140" t="s">
        <v>126</v>
      </c>
      <c r="I1265" s="140" t="s">
        <v>122</v>
      </c>
      <c r="J1265" s="140" t="s">
        <v>406</v>
      </c>
      <c r="K1265" s="140" t="s">
        <v>65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32</v>
      </c>
      <c r="W1265">
        <v>4.2699999999999996</v>
      </c>
      <c r="X1265" t="s">
        <v>32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513</v>
      </c>
      <c r="B1266" s="141" t="s">
        <v>164</v>
      </c>
      <c r="C1266" s="140">
        <v>88767</v>
      </c>
      <c r="D1266" s="140">
        <v>887676</v>
      </c>
      <c r="E1266" s="140" t="s">
        <v>536</v>
      </c>
      <c r="F1266" s="140">
        <v>7979</v>
      </c>
      <c r="G1266" s="140" t="s">
        <v>407</v>
      </c>
      <c r="H1266" s="140" t="s">
        <v>126</v>
      </c>
      <c r="I1266" s="140" t="s">
        <v>122</v>
      </c>
      <c r="J1266" s="140" t="s">
        <v>408</v>
      </c>
      <c r="K1266" s="140" t="s">
        <v>65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32</v>
      </c>
      <c r="W1266">
        <v>4.2699999999999996</v>
      </c>
      <c r="X1266" t="s">
        <v>32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513</v>
      </c>
      <c r="B1267" s="141" t="s">
        <v>164</v>
      </c>
      <c r="C1267" s="140">
        <v>88767</v>
      </c>
      <c r="D1267" s="140">
        <v>887676</v>
      </c>
      <c r="E1267" s="140" t="s">
        <v>536</v>
      </c>
      <c r="F1267" s="140">
        <v>7980</v>
      </c>
      <c r="G1267" s="140" t="s">
        <v>409</v>
      </c>
      <c r="H1267" s="140" t="s">
        <v>126</v>
      </c>
      <c r="I1267" s="140" t="s">
        <v>122</v>
      </c>
      <c r="J1267" s="140" t="s">
        <v>410</v>
      </c>
      <c r="K1267" s="140" t="s">
        <v>65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32</v>
      </c>
      <c r="W1267">
        <v>4.2699999999999996</v>
      </c>
      <c r="X1267" t="s">
        <v>32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513</v>
      </c>
      <c r="B1268" s="141" t="s">
        <v>164</v>
      </c>
      <c r="C1268" s="140">
        <v>88767</v>
      </c>
      <c r="D1268" s="140">
        <v>887676</v>
      </c>
      <c r="E1268" s="140" t="s">
        <v>536</v>
      </c>
      <c r="F1268" s="140">
        <v>7981</v>
      </c>
      <c r="G1268" s="140" t="s">
        <v>411</v>
      </c>
      <c r="H1268" s="140" t="s">
        <v>126</v>
      </c>
      <c r="I1268" s="140" t="s">
        <v>122</v>
      </c>
      <c r="J1268" s="140" t="s">
        <v>412</v>
      </c>
      <c r="K1268" s="140" t="s">
        <v>65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32</v>
      </c>
      <c r="W1268">
        <v>4.2699999999999996</v>
      </c>
      <c r="X1268" t="s">
        <v>32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513</v>
      </c>
      <c r="B1269" s="141" t="s">
        <v>164</v>
      </c>
      <c r="C1269" s="140">
        <v>88767</v>
      </c>
      <c r="D1269" s="140">
        <v>887676</v>
      </c>
      <c r="E1269" s="140" t="s">
        <v>536</v>
      </c>
      <c r="F1269" s="140">
        <v>7982</v>
      </c>
      <c r="G1269" s="140" t="s">
        <v>413</v>
      </c>
      <c r="H1269" s="140" t="s">
        <v>126</v>
      </c>
      <c r="I1269" s="140" t="s">
        <v>122</v>
      </c>
      <c r="J1269" s="140" t="s">
        <v>414</v>
      </c>
      <c r="K1269" s="140" t="s">
        <v>65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32</v>
      </c>
      <c r="W1269">
        <v>4.2699999999999996</v>
      </c>
      <c r="X1269" t="s">
        <v>32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513</v>
      </c>
      <c r="B1270" s="141" t="s">
        <v>164</v>
      </c>
      <c r="C1270" s="140">
        <v>88767</v>
      </c>
      <c r="D1270" s="140">
        <v>887676</v>
      </c>
      <c r="E1270" s="140" t="s">
        <v>536</v>
      </c>
      <c r="F1270" s="140">
        <v>7983</v>
      </c>
      <c r="G1270" s="140" t="s">
        <v>415</v>
      </c>
      <c r="H1270" s="140" t="s">
        <v>126</v>
      </c>
      <c r="I1270" s="140" t="s">
        <v>122</v>
      </c>
      <c r="J1270" s="140" t="s">
        <v>416</v>
      </c>
      <c r="K1270" s="140" t="s">
        <v>65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32</v>
      </c>
      <c r="W1270">
        <v>4.2699999999999996</v>
      </c>
      <c r="X1270" t="s">
        <v>32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513</v>
      </c>
      <c r="B1271" s="141" t="s">
        <v>164</v>
      </c>
      <c r="C1271" s="140">
        <v>88767</v>
      </c>
      <c r="D1271" s="140">
        <v>887676</v>
      </c>
      <c r="E1271" s="140" t="s">
        <v>536</v>
      </c>
      <c r="F1271" s="140">
        <v>7985</v>
      </c>
      <c r="G1271" s="140" t="s">
        <v>417</v>
      </c>
      <c r="H1271" s="140" t="s">
        <v>126</v>
      </c>
      <c r="I1271" s="140" t="s">
        <v>122</v>
      </c>
      <c r="J1271" s="140" t="s">
        <v>418</v>
      </c>
      <c r="K1271" s="140" t="s">
        <v>65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32</v>
      </c>
      <c r="W1271">
        <v>4.2699999999999996</v>
      </c>
      <c r="X1271" t="s">
        <v>32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513</v>
      </c>
      <c r="B1272" s="141" t="s">
        <v>164</v>
      </c>
      <c r="C1272" s="140">
        <v>88767</v>
      </c>
      <c r="D1272" s="140">
        <v>887676</v>
      </c>
      <c r="E1272" s="140" t="s">
        <v>536</v>
      </c>
      <c r="F1272" s="140">
        <v>8791</v>
      </c>
      <c r="G1272" s="140" t="s">
        <v>491</v>
      </c>
      <c r="H1272" s="140" t="s">
        <v>68</v>
      </c>
      <c r="I1272" s="140" t="s">
        <v>23</v>
      </c>
      <c r="J1272" s="140" t="s">
        <v>477</v>
      </c>
      <c r="K1272" s="140" t="s">
        <v>65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32</v>
      </c>
      <c r="W1272">
        <v>3.13</v>
      </c>
      <c r="X1272" t="s">
        <v>32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513</v>
      </c>
      <c r="B1273" s="141" t="s">
        <v>164</v>
      </c>
      <c r="C1273" s="140">
        <v>88767</v>
      </c>
      <c r="D1273" s="140">
        <v>887676</v>
      </c>
      <c r="E1273" s="140" t="s">
        <v>536</v>
      </c>
      <c r="F1273" s="140">
        <v>13061</v>
      </c>
      <c r="G1273" s="140" t="s">
        <v>492</v>
      </c>
      <c r="H1273" s="140" t="s">
        <v>68</v>
      </c>
      <c r="I1273" s="140" t="s">
        <v>23</v>
      </c>
      <c r="J1273" s="140" t="s">
        <v>479</v>
      </c>
      <c r="K1273" s="140" t="s">
        <v>65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32</v>
      </c>
      <c r="W1273">
        <v>3.13</v>
      </c>
      <c r="X1273" t="s">
        <v>32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513</v>
      </c>
      <c r="B1274" s="141" t="s">
        <v>164</v>
      </c>
      <c r="C1274" s="140">
        <v>88767</v>
      </c>
      <c r="D1274" s="140">
        <v>887676</v>
      </c>
      <c r="E1274" s="140" t="s">
        <v>536</v>
      </c>
      <c r="F1274" s="140">
        <v>18345</v>
      </c>
      <c r="G1274" s="140" t="s">
        <v>493</v>
      </c>
      <c r="H1274" s="140" t="s">
        <v>119</v>
      </c>
      <c r="I1274" s="140" t="s">
        <v>116</v>
      </c>
      <c r="J1274" s="140" t="s">
        <v>466</v>
      </c>
      <c r="K1274" s="140" t="s">
        <v>65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32</v>
      </c>
      <c r="W1274">
        <v>1.29</v>
      </c>
      <c r="X1274" t="s">
        <v>32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513</v>
      </c>
      <c r="B1275" s="141" t="s">
        <v>164</v>
      </c>
      <c r="C1275" s="140">
        <v>88767</v>
      </c>
      <c r="D1275" s="140">
        <v>887676</v>
      </c>
      <c r="E1275" s="140" t="s">
        <v>536</v>
      </c>
      <c r="F1275" s="140">
        <v>23463</v>
      </c>
      <c r="G1275" s="140" t="s">
        <v>495</v>
      </c>
      <c r="H1275" s="140" t="s">
        <v>119</v>
      </c>
      <c r="I1275" s="140" t="s">
        <v>116</v>
      </c>
      <c r="J1275" s="140" t="s">
        <v>466</v>
      </c>
      <c r="K1275" s="140" t="s">
        <v>65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32</v>
      </c>
      <c r="W1275">
        <v>1.29</v>
      </c>
      <c r="X1275" t="s">
        <v>32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513</v>
      </c>
      <c r="B1276" s="141" t="s">
        <v>164</v>
      </c>
      <c r="C1276" s="140">
        <v>88767</v>
      </c>
      <c r="D1276" s="140">
        <v>887676</v>
      </c>
      <c r="E1276" s="140" t="s">
        <v>536</v>
      </c>
      <c r="F1276" s="140">
        <v>23731</v>
      </c>
      <c r="G1276" s="140" t="s">
        <v>496</v>
      </c>
      <c r="H1276" s="140" t="s">
        <v>126</v>
      </c>
      <c r="I1276" s="140" t="s">
        <v>122</v>
      </c>
      <c r="J1276" s="140" t="s">
        <v>497</v>
      </c>
      <c r="K1276" s="140" t="s">
        <v>65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32</v>
      </c>
      <c r="W1276">
        <v>4.2699999999999996</v>
      </c>
      <c r="X1276" t="s">
        <v>32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513</v>
      </c>
      <c r="B1277" s="141" t="s">
        <v>164</v>
      </c>
      <c r="C1277" s="140">
        <v>88767</v>
      </c>
      <c r="D1277" s="140">
        <v>887676</v>
      </c>
      <c r="E1277" s="140" t="s">
        <v>536</v>
      </c>
      <c r="F1277" s="140">
        <v>8919</v>
      </c>
      <c r="G1277" s="140" t="s">
        <v>498</v>
      </c>
      <c r="H1277" s="140" t="s">
        <v>70</v>
      </c>
      <c r="I1277" s="140" t="s">
        <v>23</v>
      </c>
      <c r="J1277" s="140" t="s">
        <v>342</v>
      </c>
      <c r="K1277" s="140" t="s">
        <v>69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32</v>
      </c>
      <c r="W1277">
        <v>3.32</v>
      </c>
      <c r="X1277" t="s">
        <v>32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513</v>
      </c>
      <c r="B1278" s="141" t="s">
        <v>164</v>
      </c>
      <c r="C1278" s="140">
        <v>88767</v>
      </c>
      <c r="D1278" s="140">
        <v>887676</v>
      </c>
      <c r="E1278" s="140" t="s">
        <v>536</v>
      </c>
      <c r="F1278" s="140">
        <v>8921</v>
      </c>
      <c r="G1278" s="140" t="s">
        <v>499</v>
      </c>
      <c r="H1278" s="140" t="s">
        <v>71</v>
      </c>
      <c r="I1278" s="140" t="s">
        <v>23</v>
      </c>
      <c r="J1278" s="140" t="s">
        <v>346</v>
      </c>
      <c r="K1278" s="140" t="s">
        <v>69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32</v>
      </c>
      <c r="W1278">
        <v>3.32</v>
      </c>
      <c r="X1278" t="s">
        <v>32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513</v>
      </c>
      <c r="B1279" s="141" t="s">
        <v>164</v>
      </c>
      <c r="C1279" s="140">
        <v>88767</v>
      </c>
      <c r="D1279" s="140">
        <v>887676</v>
      </c>
      <c r="E1279" s="140" t="s">
        <v>536</v>
      </c>
      <c r="F1279" s="140">
        <v>8923</v>
      </c>
      <c r="G1279" s="140" t="s">
        <v>500</v>
      </c>
      <c r="H1279" s="140" t="s">
        <v>72</v>
      </c>
      <c r="I1279" s="140" t="s">
        <v>23</v>
      </c>
      <c r="J1279" s="140" t="s">
        <v>339</v>
      </c>
      <c r="K1279" s="140" t="s">
        <v>69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32</v>
      </c>
      <c r="W1279">
        <v>3.32</v>
      </c>
      <c r="X1279" t="s">
        <v>32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513</v>
      </c>
      <c r="B1280" s="141" t="s">
        <v>164</v>
      </c>
      <c r="C1280" s="140">
        <v>88767</v>
      </c>
      <c r="D1280" s="140">
        <v>887676</v>
      </c>
      <c r="E1280" s="140" t="s">
        <v>536</v>
      </c>
      <c r="F1280" s="140">
        <v>8931</v>
      </c>
      <c r="G1280" s="140" t="s">
        <v>501</v>
      </c>
      <c r="H1280" s="140" t="s">
        <v>74</v>
      </c>
      <c r="I1280" s="140" t="s">
        <v>23</v>
      </c>
      <c r="J1280" s="140" t="s">
        <v>348</v>
      </c>
      <c r="K1280" s="140" t="s">
        <v>69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32</v>
      </c>
      <c r="W1280">
        <v>3.32</v>
      </c>
      <c r="X1280" t="s">
        <v>32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513</v>
      </c>
      <c r="B1281" s="141" t="s">
        <v>164</v>
      </c>
      <c r="C1281" s="140">
        <v>88767</v>
      </c>
      <c r="D1281" s="140">
        <v>887676</v>
      </c>
      <c r="E1281" s="140" t="s">
        <v>536</v>
      </c>
      <c r="F1281" s="140">
        <v>8933</v>
      </c>
      <c r="G1281" s="140" t="s">
        <v>502</v>
      </c>
      <c r="H1281" s="140" t="s">
        <v>73</v>
      </c>
      <c r="I1281" s="140" t="s">
        <v>23</v>
      </c>
      <c r="J1281" s="140" t="s">
        <v>344</v>
      </c>
      <c r="K1281" s="140" t="s">
        <v>69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32</v>
      </c>
      <c r="W1281">
        <v>3.32</v>
      </c>
      <c r="X1281" t="s">
        <v>32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537</v>
      </c>
      <c r="B1282" s="141" t="s">
        <v>164</v>
      </c>
      <c r="C1282" s="140">
        <v>73</v>
      </c>
      <c r="D1282" s="140">
        <v>435</v>
      </c>
      <c r="E1282" s="140" t="s">
        <v>538</v>
      </c>
      <c r="F1282" s="140">
        <v>772</v>
      </c>
      <c r="G1282" s="140" t="s">
        <v>338</v>
      </c>
      <c r="H1282" s="140" t="s">
        <v>115</v>
      </c>
      <c r="I1282" s="140" t="s">
        <v>23</v>
      </c>
      <c r="J1282" s="140" t="s">
        <v>339</v>
      </c>
      <c r="K1282" s="140" t="s">
        <v>340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32</v>
      </c>
      <c r="W1282">
        <v>207</v>
      </c>
      <c r="X1282" t="s">
        <v>32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537</v>
      </c>
      <c r="B1283" s="141" t="s">
        <v>164</v>
      </c>
      <c r="C1283" s="140">
        <v>73</v>
      </c>
      <c r="D1283" s="140">
        <v>435</v>
      </c>
      <c r="E1283" s="140" t="s">
        <v>538</v>
      </c>
      <c r="F1283" s="140">
        <v>2243</v>
      </c>
      <c r="G1283" s="140" t="s">
        <v>341</v>
      </c>
      <c r="H1283" s="140" t="s">
        <v>115</v>
      </c>
      <c r="I1283" s="140" t="s">
        <v>23</v>
      </c>
      <c r="J1283" s="140" t="s">
        <v>342</v>
      </c>
      <c r="K1283" s="140" t="s">
        <v>340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32</v>
      </c>
      <c r="W1283">
        <v>207</v>
      </c>
      <c r="X1283" t="s">
        <v>32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537</v>
      </c>
      <c r="B1284" s="141" t="s">
        <v>164</v>
      </c>
      <c r="C1284" s="140">
        <v>73</v>
      </c>
      <c r="D1284" s="140">
        <v>435</v>
      </c>
      <c r="E1284" s="140" t="s">
        <v>538</v>
      </c>
      <c r="F1284" s="140">
        <v>2248</v>
      </c>
      <c r="G1284" s="140" t="s">
        <v>343</v>
      </c>
      <c r="H1284" s="140" t="s">
        <v>115</v>
      </c>
      <c r="I1284" s="140" t="s">
        <v>23</v>
      </c>
      <c r="J1284" s="140" t="s">
        <v>344</v>
      </c>
      <c r="K1284" s="140" t="s">
        <v>340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32</v>
      </c>
      <c r="W1284">
        <v>207</v>
      </c>
      <c r="X1284" t="s">
        <v>32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537</v>
      </c>
      <c r="B1285" s="141" t="s">
        <v>164</v>
      </c>
      <c r="C1285" s="140">
        <v>73</v>
      </c>
      <c r="D1285" s="140">
        <v>435</v>
      </c>
      <c r="E1285" s="140" t="s">
        <v>538</v>
      </c>
      <c r="F1285" s="140">
        <v>2250</v>
      </c>
      <c r="G1285" s="140" t="s">
        <v>345</v>
      </c>
      <c r="H1285" s="140" t="s">
        <v>115</v>
      </c>
      <c r="I1285" s="140" t="s">
        <v>23</v>
      </c>
      <c r="J1285" s="140" t="s">
        <v>346</v>
      </c>
      <c r="K1285" s="140" t="s">
        <v>340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32</v>
      </c>
      <c r="W1285">
        <v>207</v>
      </c>
      <c r="X1285" t="s">
        <v>32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537</v>
      </c>
      <c r="B1286" s="141" t="s">
        <v>164</v>
      </c>
      <c r="C1286" s="140">
        <v>73</v>
      </c>
      <c r="D1286" s="140">
        <v>435</v>
      </c>
      <c r="E1286" s="140" t="s">
        <v>538</v>
      </c>
      <c r="F1286" s="140">
        <v>7431</v>
      </c>
      <c r="G1286" s="140" t="s">
        <v>347</v>
      </c>
      <c r="H1286" s="140" t="s">
        <v>115</v>
      </c>
      <c r="I1286" s="140" t="s">
        <v>23</v>
      </c>
      <c r="J1286" s="140" t="s">
        <v>348</v>
      </c>
      <c r="K1286" s="140" t="s">
        <v>340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32</v>
      </c>
      <c r="W1286">
        <v>207</v>
      </c>
      <c r="X1286" t="s">
        <v>32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537</v>
      </c>
      <c r="B1287" s="141" t="s">
        <v>164</v>
      </c>
      <c r="C1287" s="140">
        <v>73</v>
      </c>
      <c r="D1287" s="140">
        <v>435</v>
      </c>
      <c r="E1287" s="140" t="s">
        <v>538</v>
      </c>
      <c r="F1287" s="140">
        <v>9442</v>
      </c>
      <c r="G1287" s="140" t="s">
        <v>349</v>
      </c>
      <c r="H1287" s="140" t="s">
        <v>115</v>
      </c>
      <c r="I1287" s="140" t="s">
        <v>23</v>
      </c>
      <c r="J1287" s="140" t="s">
        <v>350</v>
      </c>
      <c r="K1287" s="140" t="s">
        <v>340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32</v>
      </c>
      <c r="W1287">
        <v>207</v>
      </c>
      <c r="X1287" t="s">
        <v>32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537</v>
      </c>
      <c r="B1288" s="141" t="s">
        <v>164</v>
      </c>
      <c r="C1288" s="140">
        <v>73</v>
      </c>
      <c r="D1288" s="140">
        <v>435</v>
      </c>
      <c r="E1288" s="140" t="s">
        <v>538</v>
      </c>
      <c r="F1288" s="140">
        <v>15190</v>
      </c>
      <c r="G1288" s="140" t="s">
        <v>351</v>
      </c>
      <c r="H1288" s="140" t="s">
        <v>115</v>
      </c>
      <c r="I1288" s="140" t="s">
        <v>23</v>
      </c>
      <c r="J1288" s="140" t="s">
        <v>352</v>
      </c>
      <c r="K1288" s="140" t="s">
        <v>340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32</v>
      </c>
      <c r="W1288">
        <v>207</v>
      </c>
      <c r="X1288" t="s">
        <v>32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537</v>
      </c>
      <c r="B1289" s="141" t="s">
        <v>164</v>
      </c>
      <c r="C1289" s="140">
        <v>73</v>
      </c>
      <c r="D1289" s="140">
        <v>435</v>
      </c>
      <c r="E1289" s="140" t="s">
        <v>538</v>
      </c>
      <c r="F1289" s="140">
        <v>19225</v>
      </c>
      <c r="G1289" s="140" t="s">
        <v>353</v>
      </c>
      <c r="H1289" s="140" t="s">
        <v>159</v>
      </c>
      <c r="I1289" s="140" t="s">
        <v>135</v>
      </c>
      <c r="J1289" s="140" t="s">
        <v>354</v>
      </c>
      <c r="K1289" s="140" t="s">
        <v>136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32</v>
      </c>
      <c r="W1289">
        <v>7.29</v>
      </c>
      <c r="X1289" t="s">
        <v>32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537</v>
      </c>
      <c r="B1290" s="141" t="s">
        <v>164</v>
      </c>
      <c r="C1290" s="140">
        <v>73</v>
      </c>
      <c r="D1290" s="140">
        <v>435</v>
      </c>
      <c r="E1290" s="140" t="s">
        <v>538</v>
      </c>
      <c r="F1290" s="140">
        <v>19228</v>
      </c>
      <c r="G1290" s="140" t="s">
        <v>355</v>
      </c>
      <c r="H1290" s="140" t="s">
        <v>159</v>
      </c>
      <c r="I1290" s="140" t="s">
        <v>135</v>
      </c>
      <c r="J1290" s="140" t="s">
        <v>354</v>
      </c>
      <c r="K1290" s="140" t="s">
        <v>136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32</v>
      </c>
      <c r="W1290">
        <v>7.29</v>
      </c>
      <c r="X1290" t="s">
        <v>32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537</v>
      </c>
      <c r="B1291" s="141" t="s">
        <v>164</v>
      </c>
      <c r="C1291" s="140">
        <v>73</v>
      </c>
      <c r="D1291" s="140">
        <v>435</v>
      </c>
      <c r="E1291" s="140" t="s">
        <v>538</v>
      </c>
      <c r="F1291" s="140">
        <v>19229</v>
      </c>
      <c r="G1291" s="140" t="s">
        <v>356</v>
      </c>
      <c r="H1291" s="140" t="s">
        <v>159</v>
      </c>
      <c r="I1291" s="140" t="s">
        <v>135</v>
      </c>
      <c r="J1291" s="140" t="s">
        <v>354</v>
      </c>
      <c r="K1291" s="140" t="s">
        <v>136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32</v>
      </c>
      <c r="W1291">
        <v>7.29</v>
      </c>
      <c r="X1291" t="s">
        <v>32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537</v>
      </c>
      <c r="B1292" s="141" t="s">
        <v>164</v>
      </c>
      <c r="C1292" s="140">
        <v>73</v>
      </c>
      <c r="D1292" s="140">
        <v>435</v>
      </c>
      <c r="E1292" s="140" t="s">
        <v>538</v>
      </c>
      <c r="F1292" s="140">
        <v>19231</v>
      </c>
      <c r="G1292" s="140" t="s">
        <v>357</v>
      </c>
      <c r="H1292" s="140" t="s">
        <v>159</v>
      </c>
      <c r="I1292" s="140" t="s">
        <v>135</v>
      </c>
      <c r="J1292" s="140" t="s">
        <v>358</v>
      </c>
      <c r="K1292" s="140" t="s">
        <v>136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32</v>
      </c>
      <c r="W1292">
        <v>7.29</v>
      </c>
      <c r="X1292" t="s">
        <v>32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537</v>
      </c>
      <c r="B1293" s="141" t="s">
        <v>164</v>
      </c>
      <c r="C1293" s="140">
        <v>73</v>
      </c>
      <c r="D1293" s="140">
        <v>435</v>
      </c>
      <c r="E1293" s="140" t="s">
        <v>538</v>
      </c>
      <c r="F1293" s="140">
        <v>21666</v>
      </c>
      <c r="G1293" s="140" t="s">
        <v>359</v>
      </c>
      <c r="H1293" s="140" t="s">
        <v>159</v>
      </c>
      <c r="I1293" s="140" t="s">
        <v>135</v>
      </c>
      <c r="J1293" s="140" t="s">
        <v>360</v>
      </c>
      <c r="K1293" s="140" t="s">
        <v>136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32</v>
      </c>
      <c r="W1293">
        <v>7.29</v>
      </c>
      <c r="X1293" t="s">
        <v>32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537</v>
      </c>
      <c r="B1294" s="141" t="s">
        <v>164</v>
      </c>
      <c r="C1294" s="140">
        <v>73</v>
      </c>
      <c r="D1294" s="140">
        <v>435</v>
      </c>
      <c r="E1294" s="140" t="s">
        <v>538</v>
      </c>
      <c r="F1294" s="140">
        <v>24306</v>
      </c>
      <c r="G1294" s="140" t="s">
        <v>361</v>
      </c>
      <c r="H1294" s="140" t="s">
        <v>159</v>
      </c>
      <c r="I1294" s="140" t="s">
        <v>135</v>
      </c>
      <c r="J1294" s="140" t="s">
        <v>362</v>
      </c>
      <c r="K1294" s="140" t="s">
        <v>136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32</v>
      </c>
      <c r="W1294">
        <v>7.29</v>
      </c>
      <c r="X1294" t="s">
        <v>32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537</v>
      </c>
      <c r="B1295" s="141" t="s">
        <v>164</v>
      </c>
      <c r="C1295" s="140">
        <v>73</v>
      </c>
      <c r="D1295" s="140">
        <v>435</v>
      </c>
      <c r="E1295" s="140" t="s">
        <v>538</v>
      </c>
      <c r="F1295" s="140">
        <v>26607</v>
      </c>
      <c r="G1295" s="140" t="s">
        <v>421</v>
      </c>
      <c r="H1295" s="140" t="s">
        <v>159</v>
      </c>
      <c r="I1295" s="140" t="s">
        <v>135</v>
      </c>
      <c r="J1295" s="140" t="s">
        <v>422</v>
      </c>
      <c r="K1295" s="140" t="s">
        <v>136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32</v>
      </c>
      <c r="W1295">
        <v>7.29</v>
      </c>
      <c r="X1295" t="s">
        <v>32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537</v>
      </c>
      <c r="B1296" s="141" t="s">
        <v>164</v>
      </c>
      <c r="C1296" s="140">
        <v>73</v>
      </c>
      <c r="D1296" s="140">
        <v>435</v>
      </c>
      <c r="E1296" s="140" t="s">
        <v>538</v>
      </c>
      <c r="F1296" s="140">
        <v>14842</v>
      </c>
      <c r="G1296" s="140" t="s">
        <v>363</v>
      </c>
      <c r="H1296" s="140" t="s">
        <v>40</v>
      </c>
      <c r="I1296" s="140" t="s">
        <v>23</v>
      </c>
      <c r="J1296" s="140" t="s">
        <v>339</v>
      </c>
      <c r="K1296" s="140" t="s">
        <v>38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32</v>
      </c>
      <c r="W1296">
        <v>1.8</v>
      </c>
      <c r="X1296" t="s">
        <v>32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537</v>
      </c>
      <c r="B1297" s="141" t="s">
        <v>164</v>
      </c>
      <c r="C1297" s="140">
        <v>73</v>
      </c>
      <c r="D1297" s="140">
        <v>435</v>
      </c>
      <c r="E1297" s="140" t="s">
        <v>538</v>
      </c>
      <c r="F1297" s="140">
        <v>14844</v>
      </c>
      <c r="G1297" s="140" t="s">
        <v>364</v>
      </c>
      <c r="H1297" s="140" t="s">
        <v>39</v>
      </c>
      <c r="I1297" s="140" t="s">
        <v>23</v>
      </c>
      <c r="J1297" s="140" t="s">
        <v>342</v>
      </c>
      <c r="K1297" s="140" t="s">
        <v>38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32</v>
      </c>
      <c r="W1297">
        <v>1.8</v>
      </c>
      <c r="X1297" t="s">
        <v>32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537</v>
      </c>
      <c r="B1298" s="141" t="s">
        <v>164</v>
      </c>
      <c r="C1298" s="140">
        <v>73</v>
      </c>
      <c r="D1298" s="140">
        <v>435</v>
      </c>
      <c r="E1298" s="140" t="s">
        <v>538</v>
      </c>
      <c r="F1298" s="140">
        <v>19303</v>
      </c>
      <c r="G1298" s="140" t="s">
        <v>452</v>
      </c>
      <c r="H1298" s="140" t="s">
        <v>44</v>
      </c>
      <c r="I1298" s="140" t="s">
        <v>23</v>
      </c>
      <c r="J1298" s="140" t="s">
        <v>370</v>
      </c>
      <c r="K1298" s="140" t="s">
        <v>38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32</v>
      </c>
      <c r="W1298">
        <v>1.9</v>
      </c>
      <c r="X1298" t="s">
        <v>32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537</v>
      </c>
      <c r="B1299" s="141" t="s">
        <v>164</v>
      </c>
      <c r="C1299" s="140">
        <v>73</v>
      </c>
      <c r="D1299" s="140">
        <v>435</v>
      </c>
      <c r="E1299" s="140" t="s">
        <v>538</v>
      </c>
      <c r="F1299" s="140">
        <v>19305</v>
      </c>
      <c r="G1299" s="140" t="s">
        <v>453</v>
      </c>
      <c r="H1299" s="140" t="s">
        <v>44</v>
      </c>
      <c r="I1299" s="140" t="s">
        <v>23</v>
      </c>
      <c r="J1299" s="140" t="s">
        <v>390</v>
      </c>
      <c r="K1299" s="140" t="s">
        <v>38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32</v>
      </c>
      <c r="W1299">
        <v>1.9</v>
      </c>
      <c r="X1299" t="s">
        <v>32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537</v>
      </c>
      <c r="B1300" s="141" t="s">
        <v>164</v>
      </c>
      <c r="C1300" s="140">
        <v>73</v>
      </c>
      <c r="D1300" s="140">
        <v>435</v>
      </c>
      <c r="E1300" s="140" t="s">
        <v>538</v>
      </c>
      <c r="F1300" s="140">
        <v>9084</v>
      </c>
      <c r="G1300" s="140" t="s">
        <v>365</v>
      </c>
      <c r="H1300" s="140" t="s">
        <v>54</v>
      </c>
      <c r="I1300" s="140" t="s">
        <v>23</v>
      </c>
      <c r="J1300" s="140" t="s">
        <v>342</v>
      </c>
      <c r="K1300" s="140" t="s">
        <v>53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32</v>
      </c>
      <c r="W1300">
        <v>2.19</v>
      </c>
      <c r="X1300" t="s">
        <v>32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537</v>
      </c>
      <c r="B1301" s="141" t="s">
        <v>164</v>
      </c>
      <c r="C1301" s="140">
        <v>73</v>
      </c>
      <c r="D1301" s="140">
        <v>435</v>
      </c>
      <c r="E1301" s="140" t="s">
        <v>538</v>
      </c>
      <c r="F1301" s="140">
        <v>9085</v>
      </c>
      <c r="G1301" s="140" t="s">
        <v>366</v>
      </c>
      <c r="H1301" s="140" t="s">
        <v>55</v>
      </c>
      <c r="I1301" s="140" t="s">
        <v>23</v>
      </c>
      <c r="J1301" s="140" t="s">
        <v>346</v>
      </c>
      <c r="K1301" s="140" t="s">
        <v>53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32</v>
      </c>
      <c r="W1301">
        <v>2.08</v>
      </c>
      <c r="X1301" t="s">
        <v>32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537</v>
      </c>
      <c r="B1302" s="141" t="s">
        <v>164</v>
      </c>
      <c r="C1302" s="140">
        <v>73</v>
      </c>
      <c r="D1302" s="140">
        <v>435</v>
      </c>
      <c r="E1302" s="140" t="s">
        <v>538</v>
      </c>
      <c r="F1302" s="140">
        <v>9087</v>
      </c>
      <c r="G1302" s="140" t="s">
        <v>367</v>
      </c>
      <c r="H1302" s="140" t="s">
        <v>57</v>
      </c>
      <c r="I1302" s="140" t="s">
        <v>23</v>
      </c>
      <c r="J1302" s="140" t="s">
        <v>344</v>
      </c>
      <c r="K1302" s="140" t="s">
        <v>53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32</v>
      </c>
      <c r="W1302">
        <v>2.08</v>
      </c>
      <c r="X1302" t="s">
        <v>32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537</v>
      </c>
      <c r="B1303" s="141" t="s">
        <v>164</v>
      </c>
      <c r="C1303" s="140">
        <v>73</v>
      </c>
      <c r="D1303" s="140">
        <v>435</v>
      </c>
      <c r="E1303" s="140" t="s">
        <v>538</v>
      </c>
      <c r="F1303" s="140">
        <v>9088</v>
      </c>
      <c r="G1303" s="140" t="s">
        <v>459</v>
      </c>
      <c r="H1303" s="140" t="s">
        <v>57</v>
      </c>
      <c r="I1303" s="140" t="s">
        <v>23</v>
      </c>
      <c r="J1303" s="140" t="s">
        <v>460</v>
      </c>
      <c r="K1303" s="140" t="s">
        <v>53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32</v>
      </c>
      <c r="W1303">
        <v>2.08</v>
      </c>
      <c r="X1303" t="s">
        <v>32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537</v>
      </c>
      <c r="B1304" s="141" t="s">
        <v>164</v>
      </c>
      <c r="C1304" s="140">
        <v>73</v>
      </c>
      <c r="D1304" s="140">
        <v>435</v>
      </c>
      <c r="E1304" s="140" t="s">
        <v>538</v>
      </c>
      <c r="F1304" s="140">
        <v>9089</v>
      </c>
      <c r="G1304" s="140" t="s">
        <v>368</v>
      </c>
      <c r="H1304" s="140" t="s">
        <v>58</v>
      </c>
      <c r="I1304" s="140" t="s">
        <v>23</v>
      </c>
      <c r="J1304" s="140" t="s">
        <v>348</v>
      </c>
      <c r="K1304" s="140" t="s">
        <v>53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32</v>
      </c>
      <c r="W1304">
        <v>2.08</v>
      </c>
      <c r="X1304" t="s">
        <v>32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537</v>
      </c>
      <c r="B1305" s="141" t="s">
        <v>164</v>
      </c>
      <c r="C1305" s="140">
        <v>73</v>
      </c>
      <c r="D1305" s="140">
        <v>435</v>
      </c>
      <c r="E1305" s="140" t="s">
        <v>538</v>
      </c>
      <c r="F1305" s="140">
        <v>9091</v>
      </c>
      <c r="G1305" s="140" t="s">
        <v>369</v>
      </c>
      <c r="H1305" s="140" t="s">
        <v>59</v>
      </c>
      <c r="I1305" s="140" t="s">
        <v>23</v>
      </c>
      <c r="J1305" s="140" t="s">
        <v>370</v>
      </c>
      <c r="K1305" s="140" t="s">
        <v>53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32</v>
      </c>
      <c r="W1305">
        <v>2.66</v>
      </c>
      <c r="X1305" t="s">
        <v>32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537</v>
      </c>
      <c r="B1306" s="141" t="s">
        <v>164</v>
      </c>
      <c r="C1306" s="140">
        <v>73</v>
      </c>
      <c r="D1306" s="140">
        <v>435</v>
      </c>
      <c r="E1306" s="140" t="s">
        <v>538</v>
      </c>
      <c r="F1306" s="140">
        <v>9092</v>
      </c>
      <c r="G1306" s="140" t="s">
        <v>371</v>
      </c>
      <c r="H1306" s="140" t="s">
        <v>59</v>
      </c>
      <c r="I1306" s="140" t="s">
        <v>23</v>
      </c>
      <c r="J1306" s="140" t="s">
        <v>372</v>
      </c>
      <c r="K1306" s="140" t="s">
        <v>53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32</v>
      </c>
      <c r="W1306">
        <v>2.66</v>
      </c>
      <c r="X1306" t="s">
        <v>32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537</v>
      </c>
      <c r="B1307" s="141" t="s">
        <v>164</v>
      </c>
      <c r="C1307" s="140">
        <v>73</v>
      </c>
      <c r="D1307" s="140">
        <v>435</v>
      </c>
      <c r="E1307" s="140" t="s">
        <v>538</v>
      </c>
      <c r="F1307" s="140">
        <v>9096</v>
      </c>
      <c r="G1307" s="140" t="s">
        <v>374</v>
      </c>
      <c r="H1307" s="140" t="s">
        <v>56</v>
      </c>
      <c r="I1307" s="140" t="s">
        <v>23</v>
      </c>
      <c r="J1307" s="140" t="s">
        <v>339</v>
      </c>
      <c r="K1307" s="140" t="s">
        <v>53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32</v>
      </c>
      <c r="W1307">
        <v>2.08</v>
      </c>
      <c r="X1307" t="s">
        <v>32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537</v>
      </c>
      <c r="B1308" s="141" t="s">
        <v>164</v>
      </c>
      <c r="C1308" s="140">
        <v>73</v>
      </c>
      <c r="D1308" s="140">
        <v>435</v>
      </c>
      <c r="E1308" s="140" t="s">
        <v>538</v>
      </c>
      <c r="F1308" s="140">
        <v>9274</v>
      </c>
      <c r="G1308" s="140" t="s">
        <v>375</v>
      </c>
      <c r="H1308" s="140" t="s">
        <v>56</v>
      </c>
      <c r="I1308" s="140" t="s">
        <v>23</v>
      </c>
      <c r="J1308" s="140" t="s">
        <v>352</v>
      </c>
      <c r="K1308" s="140" t="s">
        <v>53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32</v>
      </c>
      <c r="W1308">
        <v>2.08</v>
      </c>
      <c r="X1308" t="s">
        <v>32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537</v>
      </c>
      <c r="B1309" s="141" t="s">
        <v>164</v>
      </c>
      <c r="C1309" s="140">
        <v>73</v>
      </c>
      <c r="D1309" s="140">
        <v>435</v>
      </c>
      <c r="E1309" s="140" t="s">
        <v>538</v>
      </c>
      <c r="F1309" s="140">
        <v>18475</v>
      </c>
      <c r="G1309" s="140" t="s">
        <v>539</v>
      </c>
      <c r="H1309" s="140" t="s">
        <v>60</v>
      </c>
      <c r="I1309" s="140" t="s">
        <v>23</v>
      </c>
      <c r="J1309" s="140" t="s">
        <v>342</v>
      </c>
      <c r="K1309" s="140" t="s">
        <v>53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32</v>
      </c>
      <c r="W1309">
        <v>2.08</v>
      </c>
      <c r="X1309" t="s">
        <v>32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537</v>
      </c>
      <c r="B1310" s="141" t="s">
        <v>164</v>
      </c>
      <c r="C1310" s="140">
        <v>73</v>
      </c>
      <c r="D1310" s="140">
        <v>435</v>
      </c>
      <c r="E1310" s="140" t="s">
        <v>538</v>
      </c>
      <c r="F1310" s="140">
        <v>23516</v>
      </c>
      <c r="G1310" s="140" t="s">
        <v>467</v>
      </c>
      <c r="H1310" s="140" t="s">
        <v>54</v>
      </c>
      <c r="I1310" s="140" t="s">
        <v>23</v>
      </c>
      <c r="J1310" s="140" t="s">
        <v>468</v>
      </c>
      <c r="K1310" s="140" t="s">
        <v>53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32</v>
      </c>
      <c r="W1310">
        <v>2.19</v>
      </c>
      <c r="X1310" t="s">
        <v>32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537</v>
      </c>
      <c r="B1311" s="141" t="s">
        <v>164</v>
      </c>
      <c r="C1311" s="140">
        <v>73</v>
      </c>
      <c r="D1311" s="140">
        <v>435</v>
      </c>
      <c r="E1311" s="140" t="s">
        <v>538</v>
      </c>
      <c r="F1311" s="140">
        <v>19227</v>
      </c>
      <c r="G1311" s="140" t="s">
        <v>442</v>
      </c>
      <c r="H1311" s="140" t="s">
        <v>160</v>
      </c>
      <c r="I1311" s="140" t="s">
        <v>135</v>
      </c>
      <c r="J1311" s="140" t="s">
        <v>354</v>
      </c>
      <c r="K1311" s="140" t="s">
        <v>139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32</v>
      </c>
      <c r="W1311">
        <v>9.36</v>
      </c>
      <c r="X1311" t="s">
        <v>32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537</v>
      </c>
      <c r="B1312" s="141" t="s">
        <v>164</v>
      </c>
      <c r="C1312" s="140">
        <v>73</v>
      </c>
      <c r="D1312" s="140">
        <v>435</v>
      </c>
      <c r="E1312" s="140" t="s">
        <v>538</v>
      </c>
      <c r="F1312" s="140">
        <v>2231</v>
      </c>
      <c r="G1312" s="140" t="s">
        <v>469</v>
      </c>
      <c r="H1312" s="140" t="s">
        <v>49</v>
      </c>
      <c r="I1312" s="140" t="s">
        <v>23</v>
      </c>
      <c r="J1312" s="140" t="s">
        <v>342</v>
      </c>
      <c r="K1312" s="140" t="s">
        <v>470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32</v>
      </c>
      <c r="W1312">
        <v>2.65</v>
      </c>
      <c r="X1312" t="s">
        <v>32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537</v>
      </c>
      <c r="B1313" s="141" t="s">
        <v>164</v>
      </c>
      <c r="C1313" s="140">
        <v>73</v>
      </c>
      <c r="D1313" s="140">
        <v>435</v>
      </c>
      <c r="E1313" s="140" t="s">
        <v>538</v>
      </c>
      <c r="F1313" s="140">
        <v>8411</v>
      </c>
      <c r="G1313" s="140" t="s">
        <v>473</v>
      </c>
      <c r="H1313" s="140" t="s">
        <v>89</v>
      </c>
      <c r="I1313" s="140" t="s">
        <v>23</v>
      </c>
      <c r="J1313" s="140" t="s">
        <v>342</v>
      </c>
      <c r="K1313" s="140" t="s">
        <v>88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32</v>
      </c>
      <c r="W1313">
        <v>4.16</v>
      </c>
      <c r="X1313" t="s">
        <v>32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537</v>
      </c>
      <c r="B1314" s="141" t="s">
        <v>164</v>
      </c>
      <c r="C1314" s="140">
        <v>73</v>
      </c>
      <c r="D1314" s="140">
        <v>435</v>
      </c>
      <c r="E1314" s="140" t="s">
        <v>538</v>
      </c>
      <c r="F1314" s="140">
        <v>8418</v>
      </c>
      <c r="G1314" s="140" t="s">
        <v>475</v>
      </c>
      <c r="H1314" s="140" t="s">
        <v>90</v>
      </c>
      <c r="I1314" s="140" t="s">
        <v>23</v>
      </c>
      <c r="J1314" s="140" t="s">
        <v>339</v>
      </c>
      <c r="K1314" s="140" t="s">
        <v>88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32</v>
      </c>
      <c r="W1314">
        <v>4.16</v>
      </c>
      <c r="X1314" t="s">
        <v>32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537</v>
      </c>
      <c r="B1315" s="141" t="s">
        <v>164</v>
      </c>
      <c r="C1315" s="140">
        <v>73</v>
      </c>
      <c r="D1315" s="140">
        <v>435</v>
      </c>
      <c r="E1315" s="140" t="s">
        <v>538</v>
      </c>
      <c r="F1315" s="140">
        <v>8793</v>
      </c>
      <c r="G1315" s="140" t="s">
        <v>476</v>
      </c>
      <c r="H1315" s="140" t="s">
        <v>91</v>
      </c>
      <c r="I1315" s="140" t="s">
        <v>23</v>
      </c>
      <c r="J1315" s="140" t="s">
        <v>477</v>
      </c>
      <c r="K1315" s="140" t="s">
        <v>88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32</v>
      </c>
      <c r="W1315">
        <v>5.4</v>
      </c>
      <c r="X1315" t="s">
        <v>32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537</v>
      </c>
      <c r="B1316" s="141" t="s">
        <v>164</v>
      </c>
      <c r="C1316" s="140">
        <v>73</v>
      </c>
      <c r="D1316" s="140">
        <v>435</v>
      </c>
      <c r="E1316" s="140" t="s">
        <v>538</v>
      </c>
      <c r="F1316" s="140">
        <v>13065</v>
      </c>
      <c r="G1316" s="140" t="s">
        <v>478</v>
      </c>
      <c r="H1316" s="140" t="s">
        <v>91</v>
      </c>
      <c r="I1316" s="140" t="s">
        <v>23</v>
      </c>
      <c r="J1316" s="140" t="s">
        <v>479</v>
      </c>
      <c r="K1316" s="140" t="s">
        <v>88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32</v>
      </c>
      <c r="W1316">
        <v>5.4</v>
      </c>
      <c r="X1316" t="s">
        <v>32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537</v>
      </c>
      <c r="B1317" s="141" t="s">
        <v>164</v>
      </c>
      <c r="C1317" s="140">
        <v>73</v>
      </c>
      <c r="D1317" s="140">
        <v>435</v>
      </c>
      <c r="E1317" s="140" t="s">
        <v>538</v>
      </c>
      <c r="F1317" s="140">
        <v>28512</v>
      </c>
      <c r="G1317" s="140" t="s">
        <v>423</v>
      </c>
      <c r="H1317" s="140" t="s">
        <v>90</v>
      </c>
      <c r="I1317" s="140" t="s">
        <v>23</v>
      </c>
      <c r="J1317" s="140" t="s">
        <v>392</v>
      </c>
      <c r="K1317" s="140" t="s">
        <v>88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32</v>
      </c>
      <c r="W1317">
        <v>4.16</v>
      </c>
      <c r="X1317" t="s">
        <v>32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537</v>
      </c>
      <c r="B1318" s="141" t="s">
        <v>164</v>
      </c>
      <c r="C1318" s="140">
        <v>73</v>
      </c>
      <c r="D1318" s="140">
        <v>435</v>
      </c>
      <c r="E1318" s="140" t="s">
        <v>538</v>
      </c>
      <c r="F1318" s="140">
        <v>253</v>
      </c>
      <c r="G1318" s="140" t="s">
        <v>383</v>
      </c>
      <c r="H1318" s="140" t="s">
        <v>80</v>
      </c>
      <c r="I1318" s="140" t="s">
        <v>23</v>
      </c>
      <c r="J1318" s="140" t="s">
        <v>348</v>
      </c>
      <c r="K1318" s="140" t="s">
        <v>75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32</v>
      </c>
      <c r="W1318">
        <v>3.98</v>
      </c>
      <c r="X1318" t="s">
        <v>32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537</v>
      </c>
      <c r="B1319" s="141" t="s">
        <v>164</v>
      </c>
      <c r="C1319" s="140">
        <v>73</v>
      </c>
      <c r="D1319" s="140">
        <v>435</v>
      </c>
      <c r="E1319" s="140" t="s">
        <v>538</v>
      </c>
      <c r="F1319" s="140">
        <v>2132</v>
      </c>
      <c r="G1319" s="140" t="s">
        <v>384</v>
      </c>
      <c r="H1319" s="140" t="s">
        <v>77</v>
      </c>
      <c r="I1319" s="140" t="s">
        <v>23</v>
      </c>
      <c r="J1319" s="140" t="s">
        <v>342</v>
      </c>
      <c r="K1319" s="140" t="s">
        <v>75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32</v>
      </c>
      <c r="W1319">
        <v>3.98</v>
      </c>
      <c r="X1319" t="s">
        <v>32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537</v>
      </c>
      <c r="B1320" s="141" t="s">
        <v>164</v>
      </c>
      <c r="C1320" s="140">
        <v>73</v>
      </c>
      <c r="D1320" s="140">
        <v>435</v>
      </c>
      <c r="E1320" s="140" t="s">
        <v>538</v>
      </c>
      <c r="F1320" s="140">
        <v>2585</v>
      </c>
      <c r="G1320" s="140" t="s">
        <v>480</v>
      </c>
      <c r="H1320" s="140" t="s">
        <v>87</v>
      </c>
      <c r="I1320" s="140" t="s">
        <v>23</v>
      </c>
      <c r="J1320" s="140" t="s">
        <v>342</v>
      </c>
      <c r="K1320" s="140" t="s">
        <v>75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32</v>
      </c>
      <c r="W1320">
        <v>3.8</v>
      </c>
      <c r="X1320" t="s">
        <v>32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537</v>
      </c>
      <c r="B1321" s="141" t="s">
        <v>164</v>
      </c>
      <c r="C1321" s="140">
        <v>73</v>
      </c>
      <c r="D1321" s="140">
        <v>435</v>
      </c>
      <c r="E1321" s="140" t="s">
        <v>538</v>
      </c>
      <c r="F1321" s="140">
        <v>7703</v>
      </c>
      <c r="G1321" s="140" t="s">
        <v>481</v>
      </c>
      <c r="H1321" s="140" t="s">
        <v>79</v>
      </c>
      <c r="I1321" s="140" t="s">
        <v>23</v>
      </c>
      <c r="J1321" s="140" t="s">
        <v>339</v>
      </c>
      <c r="K1321" s="140" t="s">
        <v>75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32</v>
      </c>
      <c r="W1321">
        <v>3.98</v>
      </c>
      <c r="X1321" t="s">
        <v>32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537</v>
      </c>
      <c r="B1322" s="141" t="s">
        <v>164</v>
      </c>
      <c r="C1322" s="140">
        <v>73</v>
      </c>
      <c r="D1322" s="140">
        <v>435</v>
      </c>
      <c r="E1322" s="140" t="s">
        <v>538</v>
      </c>
      <c r="F1322" s="140">
        <v>11593</v>
      </c>
      <c r="G1322" s="140" t="s">
        <v>482</v>
      </c>
      <c r="H1322" s="140" t="s">
        <v>87</v>
      </c>
      <c r="I1322" s="140" t="s">
        <v>23</v>
      </c>
      <c r="J1322" s="140" t="s">
        <v>339</v>
      </c>
      <c r="K1322" s="140" t="s">
        <v>75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32</v>
      </c>
      <c r="W1322">
        <v>3.8</v>
      </c>
      <c r="X1322" t="s">
        <v>32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537</v>
      </c>
      <c r="B1323" s="141" t="s">
        <v>164</v>
      </c>
      <c r="C1323" s="140">
        <v>73</v>
      </c>
      <c r="D1323" s="140">
        <v>435</v>
      </c>
      <c r="E1323" s="140" t="s">
        <v>538</v>
      </c>
      <c r="F1323" s="140">
        <v>13486</v>
      </c>
      <c r="G1323" s="140" t="s">
        <v>385</v>
      </c>
      <c r="H1323" s="140" t="s">
        <v>141</v>
      </c>
      <c r="I1323" s="140" t="s">
        <v>135</v>
      </c>
      <c r="J1323" s="140" t="s">
        <v>386</v>
      </c>
      <c r="K1323" s="140" t="s">
        <v>75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32</v>
      </c>
      <c r="W1323">
        <v>5.49</v>
      </c>
      <c r="X1323" t="s">
        <v>32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537</v>
      </c>
      <c r="B1324" s="141" t="s">
        <v>164</v>
      </c>
      <c r="C1324" s="140">
        <v>73</v>
      </c>
      <c r="D1324" s="140">
        <v>435</v>
      </c>
      <c r="E1324" s="140" t="s">
        <v>538</v>
      </c>
      <c r="F1324" s="140">
        <v>19164</v>
      </c>
      <c r="G1324" s="140" t="s">
        <v>483</v>
      </c>
      <c r="H1324" s="140" t="s">
        <v>83</v>
      </c>
      <c r="I1324" s="140" t="s">
        <v>23</v>
      </c>
      <c r="J1324" s="140" t="s">
        <v>342</v>
      </c>
      <c r="K1324" s="140" t="s">
        <v>75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32</v>
      </c>
      <c r="W1324">
        <v>3.1</v>
      </c>
      <c r="X1324" t="s">
        <v>32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537</v>
      </c>
      <c r="B1325" s="141" t="s">
        <v>164</v>
      </c>
      <c r="C1325" s="140">
        <v>73</v>
      </c>
      <c r="D1325" s="140">
        <v>435</v>
      </c>
      <c r="E1325" s="140" t="s">
        <v>538</v>
      </c>
      <c r="F1325" s="140">
        <v>22200</v>
      </c>
      <c r="G1325" s="140" t="s">
        <v>388</v>
      </c>
      <c r="H1325" s="140" t="s">
        <v>82</v>
      </c>
      <c r="I1325" s="140" t="s">
        <v>23</v>
      </c>
      <c r="J1325" s="140" t="s">
        <v>370</v>
      </c>
      <c r="K1325" s="140" t="s">
        <v>75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32</v>
      </c>
      <c r="W1325">
        <v>6.65</v>
      </c>
      <c r="X1325" t="s">
        <v>32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537</v>
      </c>
      <c r="B1326" s="141" t="s">
        <v>164</v>
      </c>
      <c r="C1326" s="140">
        <v>73</v>
      </c>
      <c r="D1326" s="140">
        <v>435</v>
      </c>
      <c r="E1326" s="140" t="s">
        <v>538</v>
      </c>
      <c r="F1326" s="140">
        <v>22202</v>
      </c>
      <c r="G1326" s="140" t="s">
        <v>389</v>
      </c>
      <c r="H1326" s="140" t="s">
        <v>82</v>
      </c>
      <c r="I1326" s="140" t="s">
        <v>23</v>
      </c>
      <c r="J1326" s="140" t="s">
        <v>390</v>
      </c>
      <c r="K1326" s="140" t="s">
        <v>75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32</v>
      </c>
      <c r="W1326">
        <v>6.65</v>
      </c>
      <c r="X1326" t="s">
        <v>32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537</v>
      </c>
      <c r="B1327" s="141" t="s">
        <v>164</v>
      </c>
      <c r="C1327" s="140">
        <v>73</v>
      </c>
      <c r="D1327" s="140">
        <v>435</v>
      </c>
      <c r="E1327" s="140" t="s">
        <v>538</v>
      </c>
      <c r="F1327" s="140">
        <v>7945</v>
      </c>
      <c r="G1327" s="140" t="s">
        <v>484</v>
      </c>
      <c r="H1327" s="140" t="s">
        <v>108</v>
      </c>
      <c r="I1327" s="140" t="s">
        <v>23</v>
      </c>
      <c r="J1327" s="140" t="s">
        <v>339</v>
      </c>
      <c r="K1327" s="140" t="s">
        <v>106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32</v>
      </c>
      <c r="W1327">
        <v>7.03</v>
      </c>
      <c r="X1327" t="s">
        <v>32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537</v>
      </c>
      <c r="B1328" s="141" t="s">
        <v>164</v>
      </c>
      <c r="C1328" s="140">
        <v>73</v>
      </c>
      <c r="D1328" s="140">
        <v>435</v>
      </c>
      <c r="E1328" s="140" t="s">
        <v>538</v>
      </c>
      <c r="F1328" s="140">
        <v>7947</v>
      </c>
      <c r="G1328" s="140" t="s">
        <v>485</v>
      </c>
      <c r="H1328" s="140" t="s">
        <v>107</v>
      </c>
      <c r="I1328" s="140" t="s">
        <v>23</v>
      </c>
      <c r="J1328" s="140" t="s">
        <v>342</v>
      </c>
      <c r="K1328" s="140" t="s">
        <v>106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32</v>
      </c>
      <c r="W1328">
        <v>7.03</v>
      </c>
      <c r="X1328" t="s">
        <v>32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537</v>
      </c>
      <c r="B1329" s="141" t="s">
        <v>164</v>
      </c>
      <c r="C1329" s="140">
        <v>73</v>
      </c>
      <c r="D1329" s="140">
        <v>435</v>
      </c>
      <c r="E1329" s="140" t="s">
        <v>538</v>
      </c>
      <c r="F1329" s="140">
        <v>4293</v>
      </c>
      <c r="G1329" s="140" t="s">
        <v>486</v>
      </c>
      <c r="H1329" s="140" t="s">
        <v>35</v>
      </c>
      <c r="I1329" s="140" t="s">
        <v>23</v>
      </c>
      <c r="J1329" s="140" t="s">
        <v>392</v>
      </c>
      <c r="K1329" s="140" t="s">
        <v>24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32</v>
      </c>
      <c r="W1329">
        <v>1.42</v>
      </c>
      <c r="X1329" t="s">
        <v>32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537</v>
      </c>
      <c r="B1330" s="141" t="s">
        <v>164</v>
      </c>
      <c r="C1330" s="140">
        <v>73</v>
      </c>
      <c r="D1330" s="140">
        <v>435</v>
      </c>
      <c r="E1330" s="140" t="s">
        <v>538</v>
      </c>
      <c r="F1330" s="140">
        <v>18152</v>
      </c>
      <c r="G1330" s="140" t="s">
        <v>393</v>
      </c>
      <c r="H1330" s="140" t="s">
        <v>26</v>
      </c>
      <c r="I1330" s="140" t="s">
        <v>23</v>
      </c>
      <c r="J1330" s="140" t="s">
        <v>342</v>
      </c>
      <c r="K1330" s="140" t="s">
        <v>24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32</v>
      </c>
      <c r="W1330">
        <v>1.42</v>
      </c>
      <c r="X1330" t="s">
        <v>32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537</v>
      </c>
      <c r="B1331" s="141" t="s">
        <v>164</v>
      </c>
      <c r="C1331" s="140">
        <v>73</v>
      </c>
      <c r="D1331" s="140">
        <v>435</v>
      </c>
      <c r="E1331" s="140" t="s">
        <v>538</v>
      </c>
      <c r="F1331" s="140">
        <v>18266</v>
      </c>
      <c r="G1331" s="140" t="s">
        <v>394</v>
      </c>
      <c r="H1331" s="140" t="s">
        <v>35</v>
      </c>
      <c r="I1331" s="140" t="s">
        <v>23</v>
      </c>
      <c r="J1331" s="140" t="s">
        <v>339</v>
      </c>
      <c r="K1331" s="140" t="s">
        <v>24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32</v>
      </c>
      <c r="W1331">
        <v>1.42</v>
      </c>
      <c r="X1331" t="s">
        <v>32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537</v>
      </c>
      <c r="B1332" s="141" t="s">
        <v>164</v>
      </c>
      <c r="C1332" s="140">
        <v>73</v>
      </c>
      <c r="D1332" s="140">
        <v>435</v>
      </c>
      <c r="E1332" s="140" t="s">
        <v>538</v>
      </c>
      <c r="F1332" s="140">
        <v>18268</v>
      </c>
      <c r="G1332" s="140" t="s">
        <v>395</v>
      </c>
      <c r="H1332" s="140" t="s">
        <v>37</v>
      </c>
      <c r="I1332" s="140" t="s">
        <v>23</v>
      </c>
      <c r="J1332" s="140" t="s">
        <v>348</v>
      </c>
      <c r="K1332" s="140" t="s">
        <v>24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32</v>
      </c>
      <c r="W1332">
        <v>1.42</v>
      </c>
      <c r="X1332" t="s">
        <v>32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537</v>
      </c>
      <c r="B1333" s="141" t="s">
        <v>164</v>
      </c>
      <c r="C1333" s="140">
        <v>73</v>
      </c>
      <c r="D1333" s="140">
        <v>435</v>
      </c>
      <c r="E1333" s="140" t="s">
        <v>538</v>
      </c>
      <c r="F1333" s="140">
        <v>19321</v>
      </c>
      <c r="G1333" s="140" t="s">
        <v>487</v>
      </c>
      <c r="H1333" s="140" t="s">
        <v>34</v>
      </c>
      <c r="I1333" s="140" t="s">
        <v>23</v>
      </c>
      <c r="J1333" s="140" t="s">
        <v>488</v>
      </c>
      <c r="K1333" s="140" t="s">
        <v>24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32</v>
      </c>
      <c r="W1333">
        <v>1.42</v>
      </c>
      <c r="X1333" t="s">
        <v>32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537</v>
      </c>
      <c r="B1334" s="141" t="s">
        <v>164</v>
      </c>
      <c r="C1334" s="140">
        <v>73</v>
      </c>
      <c r="D1334" s="140">
        <v>435</v>
      </c>
      <c r="E1334" s="140" t="s">
        <v>538</v>
      </c>
      <c r="F1334" s="140">
        <v>22259</v>
      </c>
      <c r="G1334" s="140" t="s">
        <v>489</v>
      </c>
      <c r="H1334" s="140" t="s">
        <v>37</v>
      </c>
      <c r="I1334" s="140" t="s">
        <v>23</v>
      </c>
      <c r="J1334" s="140" t="s">
        <v>426</v>
      </c>
      <c r="K1334" s="140" t="s">
        <v>24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32</v>
      </c>
      <c r="W1334">
        <v>1.42</v>
      </c>
      <c r="X1334" t="s">
        <v>32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537</v>
      </c>
      <c r="B1335" s="141" t="s">
        <v>164</v>
      </c>
      <c r="C1335" s="140">
        <v>73</v>
      </c>
      <c r="D1335" s="140">
        <v>435</v>
      </c>
      <c r="E1335" s="140" t="s">
        <v>538</v>
      </c>
      <c r="F1335" s="140">
        <v>503</v>
      </c>
      <c r="G1335" s="140" t="s">
        <v>397</v>
      </c>
      <c r="H1335" s="140" t="s">
        <v>98</v>
      </c>
      <c r="I1335" s="140" t="s">
        <v>23</v>
      </c>
      <c r="J1335" s="140" t="s">
        <v>348</v>
      </c>
      <c r="K1335" s="140" t="s">
        <v>92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32</v>
      </c>
      <c r="W1335">
        <v>4.82</v>
      </c>
      <c r="X1335" t="s">
        <v>32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537</v>
      </c>
      <c r="B1336" s="141" t="s">
        <v>164</v>
      </c>
      <c r="C1336" s="140">
        <v>73</v>
      </c>
      <c r="D1336" s="140">
        <v>435</v>
      </c>
      <c r="E1336" s="140" t="s">
        <v>538</v>
      </c>
      <c r="F1336" s="140">
        <v>504</v>
      </c>
      <c r="G1336" s="140" t="s">
        <v>398</v>
      </c>
      <c r="H1336" s="140" t="s">
        <v>95</v>
      </c>
      <c r="I1336" s="140" t="s">
        <v>23</v>
      </c>
      <c r="J1336" s="140" t="s">
        <v>339</v>
      </c>
      <c r="K1336" s="140" t="s">
        <v>92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32</v>
      </c>
      <c r="W1336">
        <v>5.41</v>
      </c>
      <c r="X1336" t="s">
        <v>32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537</v>
      </c>
      <c r="B1337" s="141" t="s">
        <v>164</v>
      </c>
      <c r="C1337" s="140">
        <v>73</v>
      </c>
      <c r="D1337" s="140">
        <v>435</v>
      </c>
      <c r="E1337" s="140" t="s">
        <v>538</v>
      </c>
      <c r="F1337" s="140">
        <v>1166</v>
      </c>
      <c r="G1337" s="140" t="s">
        <v>425</v>
      </c>
      <c r="H1337" s="140" t="s">
        <v>98</v>
      </c>
      <c r="I1337" s="140" t="s">
        <v>23</v>
      </c>
      <c r="J1337" s="140" t="s">
        <v>426</v>
      </c>
      <c r="K1337" s="140" t="s">
        <v>92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32</v>
      </c>
      <c r="W1337">
        <v>4.82</v>
      </c>
      <c r="X1337" t="s">
        <v>32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537</v>
      </c>
      <c r="B1338" s="141" t="s">
        <v>164</v>
      </c>
      <c r="C1338" s="140">
        <v>73</v>
      </c>
      <c r="D1338" s="140">
        <v>435</v>
      </c>
      <c r="E1338" s="140" t="s">
        <v>538</v>
      </c>
      <c r="F1338" s="140">
        <v>2349</v>
      </c>
      <c r="G1338" s="140" t="s">
        <v>399</v>
      </c>
      <c r="H1338" s="140" t="s">
        <v>93</v>
      </c>
      <c r="I1338" s="140" t="s">
        <v>23</v>
      </c>
      <c r="J1338" s="140" t="s">
        <v>342</v>
      </c>
      <c r="K1338" s="140" t="s">
        <v>92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32</v>
      </c>
      <c r="W1338">
        <v>6.14</v>
      </c>
      <c r="X1338" t="s">
        <v>32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537</v>
      </c>
      <c r="B1339" s="141" t="s">
        <v>164</v>
      </c>
      <c r="C1339" s="140">
        <v>73</v>
      </c>
      <c r="D1339" s="140">
        <v>435</v>
      </c>
      <c r="E1339" s="140" t="s">
        <v>538</v>
      </c>
      <c r="F1339" s="140">
        <v>2350</v>
      </c>
      <c r="G1339" s="140" t="s">
        <v>400</v>
      </c>
      <c r="H1339" s="140" t="s">
        <v>97</v>
      </c>
      <c r="I1339" s="140" t="s">
        <v>23</v>
      </c>
      <c r="J1339" s="140" t="s">
        <v>344</v>
      </c>
      <c r="K1339" s="140" t="s">
        <v>92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32</v>
      </c>
      <c r="W1339">
        <v>5.0199999999999996</v>
      </c>
      <c r="X1339" t="s">
        <v>32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537</v>
      </c>
      <c r="B1340" s="141" t="s">
        <v>164</v>
      </c>
      <c r="C1340" s="140">
        <v>73</v>
      </c>
      <c r="D1340" s="140">
        <v>435</v>
      </c>
      <c r="E1340" s="140" t="s">
        <v>538</v>
      </c>
      <c r="F1340" s="140">
        <v>2353</v>
      </c>
      <c r="G1340" s="140" t="s">
        <v>401</v>
      </c>
      <c r="H1340" s="140" t="s">
        <v>100</v>
      </c>
      <c r="I1340" s="140" t="s">
        <v>23</v>
      </c>
      <c r="J1340" s="140" t="s">
        <v>346</v>
      </c>
      <c r="K1340" s="140" t="s">
        <v>92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32</v>
      </c>
      <c r="W1340">
        <v>6.14</v>
      </c>
      <c r="X1340" t="s">
        <v>32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537</v>
      </c>
      <c r="B1341" s="141" t="s">
        <v>164</v>
      </c>
      <c r="C1341" s="140">
        <v>73</v>
      </c>
      <c r="D1341" s="140">
        <v>435</v>
      </c>
      <c r="E1341" s="140" t="s">
        <v>538</v>
      </c>
      <c r="F1341" s="140">
        <v>2357</v>
      </c>
      <c r="G1341" s="140" t="s">
        <v>402</v>
      </c>
      <c r="H1341" s="140" t="s">
        <v>99</v>
      </c>
      <c r="I1341" s="140" t="s">
        <v>23</v>
      </c>
      <c r="J1341" s="140" t="s">
        <v>380</v>
      </c>
      <c r="K1341" s="140" t="s">
        <v>92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32</v>
      </c>
      <c r="W1341">
        <v>4.55</v>
      </c>
      <c r="X1341" t="s">
        <v>32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537</v>
      </c>
      <c r="B1342" s="141" t="s">
        <v>164</v>
      </c>
      <c r="C1342" s="140">
        <v>73</v>
      </c>
      <c r="D1342" s="140">
        <v>435</v>
      </c>
      <c r="E1342" s="140" t="s">
        <v>538</v>
      </c>
      <c r="F1342" s="140">
        <v>4409</v>
      </c>
      <c r="G1342" s="140" t="s">
        <v>427</v>
      </c>
      <c r="H1342" s="140" t="s">
        <v>95</v>
      </c>
      <c r="I1342" s="140" t="s">
        <v>23</v>
      </c>
      <c r="J1342" s="140" t="s">
        <v>350</v>
      </c>
      <c r="K1342" s="140" t="s">
        <v>92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32</v>
      </c>
      <c r="W1342">
        <v>5.41</v>
      </c>
      <c r="X1342" t="s">
        <v>32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537</v>
      </c>
      <c r="B1343" s="141" t="s">
        <v>164</v>
      </c>
      <c r="C1343" s="140">
        <v>73</v>
      </c>
      <c r="D1343" s="140">
        <v>435</v>
      </c>
      <c r="E1343" s="140" t="s">
        <v>538</v>
      </c>
      <c r="F1343" s="140">
        <v>9276</v>
      </c>
      <c r="G1343" s="140" t="s">
        <v>403</v>
      </c>
      <c r="H1343" s="140" t="s">
        <v>95</v>
      </c>
      <c r="I1343" s="140" t="s">
        <v>23</v>
      </c>
      <c r="J1343" s="140" t="s">
        <v>352</v>
      </c>
      <c r="K1343" s="140" t="s">
        <v>92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32</v>
      </c>
      <c r="W1343">
        <v>5.41</v>
      </c>
      <c r="X1343" t="s">
        <v>32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537</v>
      </c>
      <c r="B1344" s="141" t="s">
        <v>164</v>
      </c>
      <c r="C1344" s="140">
        <v>73</v>
      </c>
      <c r="D1344" s="140">
        <v>435</v>
      </c>
      <c r="E1344" s="140" t="s">
        <v>538</v>
      </c>
      <c r="F1344" s="140">
        <v>21441</v>
      </c>
      <c r="G1344" s="140" t="s">
        <v>540</v>
      </c>
      <c r="H1344" s="140" t="s">
        <v>98</v>
      </c>
      <c r="I1344" s="140" t="s">
        <v>23</v>
      </c>
      <c r="J1344" s="140" t="s">
        <v>541</v>
      </c>
      <c r="K1344" s="140" t="s">
        <v>92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32</v>
      </c>
      <c r="W1344">
        <v>4.82</v>
      </c>
      <c r="X1344" t="s">
        <v>32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537</v>
      </c>
      <c r="B1345" s="141" t="s">
        <v>164</v>
      </c>
      <c r="C1345" s="140">
        <v>73</v>
      </c>
      <c r="D1345" s="140">
        <v>435</v>
      </c>
      <c r="E1345" s="140" t="s">
        <v>538</v>
      </c>
      <c r="F1345" s="140">
        <v>25700</v>
      </c>
      <c r="G1345" s="140" t="s">
        <v>404</v>
      </c>
      <c r="H1345" s="140" t="s">
        <v>142</v>
      </c>
      <c r="I1345" s="140" t="s">
        <v>135</v>
      </c>
      <c r="J1345" s="140" t="s">
        <v>386</v>
      </c>
      <c r="K1345" s="140" t="s">
        <v>92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32</v>
      </c>
      <c r="W1345">
        <v>9.4145000000000003</v>
      </c>
      <c r="X1345" t="s">
        <v>32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537</v>
      </c>
      <c r="B1346" s="141" t="s">
        <v>164</v>
      </c>
      <c r="C1346" s="140">
        <v>73</v>
      </c>
      <c r="D1346" s="140">
        <v>435</v>
      </c>
      <c r="E1346" s="140" t="s">
        <v>538</v>
      </c>
      <c r="F1346" s="140">
        <v>18137</v>
      </c>
      <c r="G1346" s="140" t="s">
        <v>515</v>
      </c>
      <c r="H1346" s="140" t="s">
        <v>110</v>
      </c>
      <c r="I1346" s="140" t="s">
        <v>23</v>
      </c>
      <c r="J1346" s="140" t="s">
        <v>342</v>
      </c>
      <c r="K1346" s="140" t="s">
        <v>112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32</v>
      </c>
      <c r="W1346">
        <v>7.97</v>
      </c>
      <c r="X1346" t="s">
        <v>32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537</v>
      </c>
      <c r="B1347" s="141" t="s">
        <v>164</v>
      </c>
      <c r="C1347" s="140">
        <v>73</v>
      </c>
      <c r="D1347" s="140">
        <v>435</v>
      </c>
      <c r="E1347" s="140" t="s">
        <v>538</v>
      </c>
      <c r="F1347" s="140">
        <v>18341</v>
      </c>
      <c r="G1347" s="140" t="s">
        <v>516</v>
      </c>
      <c r="H1347" s="140" t="s">
        <v>111</v>
      </c>
      <c r="I1347" s="140" t="s">
        <v>23</v>
      </c>
      <c r="J1347" s="140" t="s">
        <v>339</v>
      </c>
      <c r="K1347" s="140" t="s">
        <v>112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32</v>
      </c>
      <c r="W1347">
        <v>7.97</v>
      </c>
      <c r="X1347" t="s">
        <v>32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537</v>
      </c>
      <c r="B1348" s="141" t="s">
        <v>164</v>
      </c>
      <c r="C1348" s="140">
        <v>73</v>
      </c>
      <c r="D1348" s="140">
        <v>435</v>
      </c>
      <c r="E1348" s="140" t="s">
        <v>538</v>
      </c>
      <c r="F1348" s="140">
        <v>7977</v>
      </c>
      <c r="G1348" s="140" t="s">
        <v>405</v>
      </c>
      <c r="H1348" s="140" t="s">
        <v>126</v>
      </c>
      <c r="I1348" s="140" t="s">
        <v>122</v>
      </c>
      <c r="J1348" s="140" t="s">
        <v>406</v>
      </c>
      <c r="K1348" s="140" t="s">
        <v>65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32</v>
      </c>
      <c r="W1348">
        <v>4.2699999999999996</v>
      </c>
      <c r="X1348" t="s">
        <v>32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537</v>
      </c>
      <c r="B1349" s="141" t="s">
        <v>164</v>
      </c>
      <c r="C1349" s="140">
        <v>73</v>
      </c>
      <c r="D1349" s="140">
        <v>435</v>
      </c>
      <c r="E1349" s="140" t="s">
        <v>538</v>
      </c>
      <c r="F1349" s="140">
        <v>7979</v>
      </c>
      <c r="G1349" s="140" t="s">
        <v>407</v>
      </c>
      <c r="H1349" s="140" t="s">
        <v>126</v>
      </c>
      <c r="I1349" s="140" t="s">
        <v>122</v>
      </c>
      <c r="J1349" s="140" t="s">
        <v>408</v>
      </c>
      <c r="K1349" s="140" t="s">
        <v>65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32</v>
      </c>
      <c r="W1349">
        <v>4.2699999999999996</v>
      </c>
      <c r="X1349" t="s">
        <v>32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537</v>
      </c>
      <c r="B1350" s="141" t="s">
        <v>164</v>
      </c>
      <c r="C1350" s="140">
        <v>73</v>
      </c>
      <c r="D1350" s="140">
        <v>435</v>
      </c>
      <c r="E1350" s="140" t="s">
        <v>538</v>
      </c>
      <c r="F1350" s="140">
        <v>7980</v>
      </c>
      <c r="G1350" s="140" t="s">
        <v>409</v>
      </c>
      <c r="H1350" s="140" t="s">
        <v>126</v>
      </c>
      <c r="I1350" s="140" t="s">
        <v>122</v>
      </c>
      <c r="J1350" s="140" t="s">
        <v>410</v>
      </c>
      <c r="K1350" s="140" t="s">
        <v>65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32</v>
      </c>
      <c r="W1350">
        <v>4.2699999999999996</v>
      </c>
      <c r="X1350" t="s">
        <v>32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537</v>
      </c>
      <c r="B1351" s="141" t="s">
        <v>164</v>
      </c>
      <c r="C1351" s="140">
        <v>73</v>
      </c>
      <c r="D1351" s="140">
        <v>435</v>
      </c>
      <c r="E1351" s="140" t="s">
        <v>538</v>
      </c>
      <c r="F1351" s="140">
        <v>7981</v>
      </c>
      <c r="G1351" s="140" t="s">
        <v>411</v>
      </c>
      <c r="H1351" s="140" t="s">
        <v>126</v>
      </c>
      <c r="I1351" s="140" t="s">
        <v>122</v>
      </c>
      <c r="J1351" s="140" t="s">
        <v>412</v>
      </c>
      <c r="K1351" s="140" t="s">
        <v>65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32</v>
      </c>
      <c r="W1351">
        <v>4.2699999999999996</v>
      </c>
      <c r="X1351" t="s">
        <v>32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537</v>
      </c>
      <c r="B1352" s="141" t="s">
        <v>164</v>
      </c>
      <c r="C1352" s="140">
        <v>73</v>
      </c>
      <c r="D1352" s="140">
        <v>435</v>
      </c>
      <c r="E1352" s="140" t="s">
        <v>538</v>
      </c>
      <c r="F1352" s="140">
        <v>7982</v>
      </c>
      <c r="G1352" s="140" t="s">
        <v>413</v>
      </c>
      <c r="H1352" s="140" t="s">
        <v>126</v>
      </c>
      <c r="I1352" s="140" t="s">
        <v>122</v>
      </c>
      <c r="J1352" s="140" t="s">
        <v>414</v>
      </c>
      <c r="K1352" s="140" t="s">
        <v>65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32</v>
      </c>
      <c r="W1352">
        <v>4.2699999999999996</v>
      </c>
      <c r="X1352" t="s">
        <v>32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537</v>
      </c>
      <c r="B1353" s="141" t="s">
        <v>164</v>
      </c>
      <c r="C1353" s="140">
        <v>73</v>
      </c>
      <c r="D1353" s="140">
        <v>435</v>
      </c>
      <c r="E1353" s="140" t="s">
        <v>538</v>
      </c>
      <c r="F1353" s="140">
        <v>7983</v>
      </c>
      <c r="G1353" s="140" t="s">
        <v>415</v>
      </c>
      <c r="H1353" s="140" t="s">
        <v>126</v>
      </c>
      <c r="I1353" s="140" t="s">
        <v>122</v>
      </c>
      <c r="J1353" s="140" t="s">
        <v>416</v>
      </c>
      <c r="K1353" s="140" t="s">
        <v>65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32</v>
      </c>
      <c r="W1353">
        <v>4.2699999999999996</v>
      </c>
      <c r="X1353" t="s">
        <v>32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537</v>
      </c>
      <c r="B1354" s="141" t="s">
        <v>164</v>
      </c>
      <c r="C1354" s="140">
        <v>73</v>
      </c>
      <c r="D1354" s="140">
        <v>435</v>
      </c>
      <c r="E1354" s="140" t="s">
        <v>538</v>
      </c>
      <c r="F1354" s="140">
        <v>7985</v>
      </c>
      <c r="G1354" s="140" t="s">
        <v>417</v>
      </c>
      <c r="H1354" s="140" t="s">
        <v>126</v>
      </c>
      <c r="I1354" s="140" t="s">
        <v>122</v>
      </c>
      <c r="J1354" s="140" t="s">
        <v>418</v>
      </c>
      <c r="K1354" s="140" t="s">
        <v>65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32</v>
      </c>
      <c r="W1354">
        <v>4.2699999999999996</v>
      </c>
      <c r="X1354" t="s">
        <v>32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537</v>
      </c>
      <c r="B1355" s="141" t="s">
        <v>164</v>
      </c>
      <c r="C1355" s="140">
        <v>73</v>
      </c>
      <c r="D1355" s="140">
        <v>435</v>
      </c>
      <c r="E1355" s="140" t="s">
        <v>538</v>
      </c>
      <c r="F1355" s="140">
        <v>8791</v>
      </c>
      <c r="G1355" s="140" t="s">
        <v>491</v>
      </c>
      <c r="H1355" s="140" t="s">
        <v>68</v>
      </c>
      <c r="I1355" s="140" t="s">
        <v>23</v>
      </c>
      <c r="J1355" s="140" t="s">
        <v>477</v>
      </c>
      <c r="K1355" s="140" t="s">
        <v>65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32</v>
      </c>
      <c r="W1355">
        <v>3.13</v>
      </c>
      <c r="X1355" t="s">
        <v>32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537</v>
      </c>
      <c r="B1356" s="141" t="s">
        <v>164</v>
      </c>
      <c r="C1356" s="140">
        <v>73</v>
      </c>
      <c r="D1356" s="140">
        <v>435</v>
      </c>
      <c r="E1356" s="140" t="s">
        <v>538</v>
      </c>
      <c r="F1356" s="140">
        <v>13061</v>
      </c>
      <c r="G1356" s="140" t="s">
        <v>492</v>
      </c>
      <c r="H1356" s="140" t="s">
        <v>68</v>
      </c>
      <c r="I1356" s="140" t="s">
        <v>23</v>
      </c>
      <c r="J1356" s="140" t="s">
        <v>479</v>
      </c>
      <c r="K1356" s="140" t="s">
        <v>65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32</v>
      </c>
      <c r="W1356">
        <v>3.13</v>
      </c>
      <c r="X1356" t="s">
        <v>32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537</v>
      </c>
      <c r="B1357" s="141" t="s">
        <v>164</v>
      </c>
      <c r="C1357" s="140">
        <v>73</v>
      </c>
      <c r="D1357" s="140">
        <v>435</v>
      </c>
      <c r="E1357" s="140" t="s">
        <v>538</v>
      </c>
      <c r="F1357" s="140">
        <v>18345</v>
      </c>
      <c r="G1357" s="140" t="s">
        <v>493</v>
      </c>
      <c r="H1357" s="140" t="s">
        <v>119</v>
      </c>
      <c r="I1357" s="140" t="s">
        <v>116</v>
      </c>
      <c r="J1357" s="140" t="s">
        <v>466</v>
      </c>
      <c r="K1357" s="140" t="s">
        <v>65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32</v>
      </c>
      <c r="W1357">
        <v>1.29</v>
      </c>
      <c r="X1357" t="s">
        <v>32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537</v>
      </c>
      <c r="B1358" s="141" t="s">
        <v>164</v>
      </c>
      <c r="C1358" s="140">
        <v>73</v>
      </c>
      <c r="D1358" s="140">
        <v>435</v>
      </c>
      <c r="E1358" s="140" t="s">
        <v>538</v>
      </c>
      <c r="F1358" s="140">
        <v>23731</v>
      </c>
      <c r="G1358" s="140" t="s">
        <v>496</v>
      </c>
      <c r="H1358" s="140" t="s">
        <v>126</v>
      </c>
      <c r="I1358" s="140" t="s">
        <v>122</v>
      </c>
      <c r="J1358" s="140" t="s">
        <v>497</v>
      </c>
      <c r="K1358" s="140" t="s">
        <v>65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32</v>
      </c>
      <c r="W1358">
        <v>4.2699999999999996</v>
      </c>
      <c r="X1358" t="s">
        <v>32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537</v>
      </c>
      <c r="B1359" s="141" t="s">
        <v>164</v>
      </c>
      <c r="C1359" s="140">
        <v>73</v>
      </c>
      <c r="D1359" s="140">
        <v>435</v>
      </c>
      <c r="E1359" s="140" t="s">
        <v>538</v>
      </c>
      <c r="F1359" s="140">
        <v>8919</v>
      </c>
      <c r="G1359" s="140" t="s">
        <v>498</v>
      </c>
      <c r="H1359" s="140" t="s">
        <v>70</v>
      </c>
      <c r="I1359" s="140" t="s">
        <v>23</v>
      </c>
      <c r="J1359" s="140" t="s">
        <v>342</v>
      </c>
      <c r="K1359" s="140" t="s">
        <v>69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32</v>
      </c>
      <c r="W1359">
        <v>3.32</v>
      </c>
      <c r="X1359" t="s">
        <v>32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537</v>
      </c>
      <c r="B1360" s="141" t="s">
        <v>164</v>
      </c>
      <c r="C1360" s="140">
        <v>73</v>
      </c>
      <c r="D1360" s="140">
        <v>435</v>
      </c>
      <c r="E1360" s="140" t="s">
        <v>538</v>
      </c>
      <c r="F1360" s="140">
        <v>8921</v>
      </c>
      <c r="G1360" s="140" t="s">
        <v>499</v>
      </c>
      <c r="H1360" s="140" t="s">
        <v>71</v>
      </c>
      <c r="I1360" s="140" t="s">
        <v>23</v>
      </c>
      <c r="J1360" s="140" t="s">
        <v>346</v>
      </c>
      <c r="K1360" s="140" t="s">
        <v>69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32</v>
      </c>
      <c r="W1360">
        <v>3.32</v>
      </c>
      <c r="X1360" t="s">
        <v>32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537</v>
      </c>
      <c r="B1361" s="141" t="s">
        <v>164</v>
      </c>
      <c r="C1361" s="140">
        <v>73</v>
      </c>
      <c r="D1361" s="140">
        <v>435</v>
      </c>
      <c r="E1361" s="140" t="s">
        <v>538</v>
      </c>
      <c r="F1361" s="140">
        <v>8933</v>
      </c>
      <c r="G1361" s="140" t="s">
        <v>502</v>
      </c>
      <c r="H1361" s="140" t="s">
        <v>73</v>
      </c>
      <c r="I1361" s="140" t="s">
        <v>23</v>
      </c>
      <c r="J1361" s="140" t="s">
        <v>344</v>
      </c>
      <c r="K1361" s="140" t="s">
        <v>69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32</v>
      </c>
      <c r="W1361">
        <v>3.32</v>
      </c>
      <c r="X1361" t="s">
        <v>32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537</v>
      </c>
      <c r="B1362" s="141" t="s">
        <v>164</v>
      </c>
      <c r="C1362" s="140">
        <v>89</v>
      </c>
      <c r="D1362" s="140">
        <v>77</v>
      </c>
      <c r="E1362" s="140" t="s">
        <v>542</v>
      </c>
      <c r="F1362" s="140">
        <v>19225</v>
      </c>
      <c r="G1362" s="140" t="s">
        <v>353</v>
      </c>
      <c r="H1362" s="140" t="s">
        <v>159</v>
      </c>
      <c r="I1362" s="140" t="s">
        <v>135</v>
      </c>
      <c r="J1362" s="140" t="s">
        <v>354</v>
      </c>
      <c r="K1362" s="140" t="s">
        <v>136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32</v>
      </c>
      <c r="W1362">
        <v>7.29</v>
      </c>
      <c r="X1362" t="s">
        <v>32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537</v>
      </c>
      <c r="B1363" s="141" t="s">
        <v>164</v>
      </c>
      <c r="C1363" s="140">
        <v>89</v>
      </c>
      <c r="D1363" s="140">
        <v>77</v>
      </c>
      <c r="E1363" s="140" t="s">
        <v>542</v>
      </c>
      <c r="F1363" s="140">
        <v>19228</v>
      </c>
      <c r="G1363" s="140" t="s">
        <v>355</v>
      </c>
      <c r="H1363" s="140" t="s">
        <v>159</v>
      </c>
      <c r="I1363" s="140" t="s">
        <v>135</v>
      </c>
      <c r="J1363" s="140" t="s">
        <v>354</v>
      </c>
      <c r="K1363" s="140" t="s">
        <v>136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32</v>
      </c>
      <c r="W1363">
        <v>7.29</v>
      </c>
      <c r="X1363" t="s">
        <v>32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537</v>
      </c>
      <c r="B1364" s="141" t="s">
        <v>164</v>
      </c>
      <c r="C1364" s="140">
        <v>89</v>
      </c>
      <c r="D1364" s="140">
        <v>77</v>
      </c>
      <c r="E1364" s="140" t="s">
        <v>542</v>
      </c>
      <c r="F1364" s="140">
        <v>19229</v>
      </c>
      <c r="G1364" s="140" t="s">
        <v>356</v>
      </c>
      <c r="H1364" s="140" t="s">
        <v>159</v>
      </c>
      <c r="I1364" s="140" t="s">
        <v>135</v>
      </c>
      <c r="J1364" s="140" t="s">
        <v>354</v>
      </c>
      <c r="K1364" s="140" t="s">
        <v>136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32</v>
      </c>
      <c r="W1364">
        <v>7.29</v>
      </c>
      <c r="X1364" t="s">
        <v>32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537</v>
      </c>
      <c r="B1365" s="141" t="s">
        <v>164</v>
      </c>
      <c r="C1365" s="140">
        <v>89</v>
      </c>
      <c r="D1365" s="140">
        <v>77</v>
      </c>
      <c r="E1365" s="140" t="s">
        <v>542</v>
      </c>
      <c r="F1365" s="140">
        <v>19231</v>
      </c>
      <c r="G1365" s="140" t="s">
        <v>357</v>
      </c>
      <c r="H1365" s="140" t="s">
        <v>159</v>
      </c>
      <c r="I1365" s="140" t="s">
        <v>135</v>
      </c>
      <c r="J1365" s="140" t="s">
        <v>358</v>
      </c>
      <c r="K1365" s="140" t="s">
        <v>136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32</v>
      </c>
      <c r="W1365">
        <v>7.29</v>
      </c>
      <c r="X1365" t="s">
        <v>32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537</v>
      </c>
      <c r="B1366" s="141" t="s">
        <v>164</v>
      </c>
      <c r="C1366" s="140">
        <v>89</v>
      </c>
      <c r="D1366" s="140">
        <v>77</v>
      </c>
      <c r="E1366" s="140" t="s">
        <v>542</v>
      </c>
      <c r="F1366" s="140">
        <v>21666</v>
      </c>
      <c r="G1366" s="140" t="s">
        <v>359</v>
      </c>
      <c r="H1366" s="140" t="s">
        <v>159</v>
      </c>
      <c r="I1366" s="140" t="s">
        <v>135</v>
      </c>
      <c r="J1366" s="140" t="s">
        <v>360</v>
      </c>
      <c r="K1366" s="140" t="s">
        <v>136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32</v>
      </c>
      <c r="W1366">
        <v>7.29</v>
      </c>
      <c r="X1366" t="s">
        <v>32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537</v>
      </c>
      <c r="B1367" s="141" t="s">
        <v>164</v>
      </c>
      <c r="C1367" s="140">
        <v>89</v>
      </c>
      <c r="D1367" s="140">
        <v>77</v>
      </c>
      <c r="E1367" s="140" t="s">
        <v>542</v>
      </c>
      <c r="F1367" s="140">
        <v>24306</v>
      </c>
      <c r="G1367" s="140" t="s">
        <v>361</v>
      </c>
      <c r="H1367" s="140" t="s">
        <v>159</v>
      </c>
      <c r="I1367" s="140" t="s">
        <v>135</v>
      </c>
      <c r="J1367" s="140" t="s">
        <v>362</v>
      </c>
      <c r="K1367" s="140" t="s">
        <v>136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32</v>
      </c>
      <c r="W1367">
        <v>7.29</v>
      </c>
      <c r="X1367" t="s">
        <v>32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537</v>
      </c>
      <c r="B1368" s="141" t="s">
        <v>164</v>
      </c>
      <c r="C1368" s="140">
        <v>89</v>
      </c>
      <c r="D1368" s="140">
        <v>77</v>
      </c>
      <c r="E1368" s="140" t="s">
        <v>542</v>
      </c>
      <c r="F1368" s="140">
        <v>26607</v>
      </c>
      <c r="G1368" s="140" t="s">
        <v>421</v>
      </c>
      <c r="H1368" s="140" t="s">
        <v>159</v>
      </c>
      <c r="I1368" s="140" t="s">
        <v>135</v>
      </c>
      <c r="J1368" s="140" t="s">
        <v>422</v>
      </c>
      <c r="K1368" s="140" t="s">
        <v>136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32</v>
      </c>
      <c r="W1368">
        <v>7.29</v>
      </c>
      <c r="X1368" t="s">
        <v>32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537</v>
      </c>
      <c r="B1369" s="141" t="s">
        <v>164</v>
      </c>
      <c r="C1369" s="140">
        <v>89</v>
      </c>
      <c r="D1369" s="140">
        <v>77</v>
      </c>
      <c r="E1369" s="140" t="s">
        <v>542</v>
      </c>
      <c r="F1369" s="140">
        <v>14842</v>
      </c>
      <c r="G1369" s="140" t="s">
        <v>363</v>
      </c>
      <c r="H1369" s="140" t="s">
        <v>40</v>
      </c>
      <c r="I1369" s="140" t="s">
        <v>23</v>
      </c>
      <c r="J1369" s="140" t="s">
        <v>339</v>
      </c>
      <c r="K1369" s="140" t="s">
        <v>38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32</v>
      </c>
      <c r="W1369">
        <v>1.8</v>
      </c>
      <c r="X1369" t="s">
        <v>32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537</v>
      </c>
      <c r="B1370" s="141" t="s">
        <v>164</v>
      </c>
      <c r="C1370" s="140">
        <v>89</v>
      </c>
      <c r="D1370" s="140">
        <v>77</v>
      </c>
      <c r="E1370" s="140" t="s">
        <v>542</v>
      </c>
      <c r="F1370" s="140">
        <v>14844</v>
      </c>
      <c r="G1370" s="140" t="s">
        <v>364</v>
      </c>
      <c r="H1370" s="140" t="s">
        <v>39</v>
      </c>
      <c r="I1370" s="140" t="s">
        <v>23</v>
      </c>
      <c r="J1370" s="140" t="s">
        <v>342</v>
      </c>
      <c r="K1370" s="140" t="s">
        <v>38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32</v>
      </c>
      <c r="W1370">
        <v>1.8</v>
      </c>
      <c r="X1370" t="s">
        <v>32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537</v>
      </c>
      <c r="B1371" s="141" t="s">
        <v>164</v>
      </c>
      <c r="C1371" s="140">
        <v>89</v>
      </c>
      <c r="D1371" s="140">
        <v>77</v>
      </c>
      <c r="E1371" s="140" t="s">
        <v>542</v>
      </c>
      <c r="F1371" s="140">
        <v>19305</v>
      </c>
      <c r="G1371" s="140" t="s">
        <v>453</v>
      </c>
      <c r="H1371" s="140" t="s">
        <v>44</v>
      </c>
      <c r="I1371" s="140" t="s">
        <v>23</v>
      </c>
      <c r="J1371" s="140" t="s">
        <v>390</v>
      </c>
      <c r="K1371" s="140" t="s">
        <v>38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32</v>
      </c>
      <c r="W1371">
        <v>1.9</v>
      </c>
      <c r="X1371" t="s">
        <v>32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537</v>
      </c>
      <c r="B1372" s="141" t="s">
        <v>164</v>
      </c>
      <c r="C1372" s="140">
        <v>89</v>
      </c>
      <c r="D1372" s="140">
        <v>77</v>
      </c>
      <c r="E1372" s="140" t="s">
        <v>542</v>
      </c>
      <c r="F1372" s="140">
        <v>9084</v>
      </c>
      <c r="G1372" s="140" t="s">
        <v>365</v>
      </c>
      <c r="H1372" s="140" t="s">
        <v>54</v>
      </c>
      <c r="I1372" s="140" t="s">
        <v>23</v>
      </c>
      <c r="J1372" s="140" t="s">
        <v>342</v>
      </c>
      <c r="K1372" s="140" t="s">
        <v>53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32</v>
      </c>
      <c r="W1372">
        <v>2.19</v>
      </c>
      <c r="X1372" t="s">
        <v>32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537</v>
      </c>
      <c r="B1373" s="141" t="s">
        <v>164</v>
      </c>
      <c r="C1373" s="140">
        <v>89</v>
      </c>
      <c r="D1373" s="140">
        <v>77</v>
      </c>
      <c r="E1373" s="140" t="s">
        <v>542</v>
      </c>
      <c r="F1373" s="140">
        <v>9085</v>
      </c>
      <c r="G1373" s="140" t="s">
        <v>366</v>
      </c>
      <c r="H1373" s="140" t="s">
        <v>55</v>
      </c>
      <c r="I1373" s="140" t="s">
        <v>23</v>
      </c>
      <c r="J1373" s="140" t="s">
        <v>346</v>
      </c>
      <c r="K1373" s="140" t="s">
        <v>53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32</v>
      </c>
      <c r="W1373">
        <v>2.08</v>
      </c>
      <c r="X1373" t="s">
        <v>32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537</v>
      </c>
      <c r="B1374" s="141" t="s">
        <v>164</v>
      </c>
      <c r="C1374" s="140">
        <v>89</v>
      </c>
      <c r="D1374" s="140">
        <v>77</v>
      </c>
      <c r="E1374" s="140" t="s">
        <v>542</v>
      </c>
      <c r="F1374" s="140">
        <v>9087</v>
      </c>
      <c r="G1374" s="140" t="s">
        <v>367</v>
      </c>
      <c r="H1374" s="140" t="s">
        <v>57</v>
      </c>
      <c r="I1374" s="140" t="s">
        <v>23</v>
      </c>
      <c r="J1374" s="140" t="s">
        <v>344</v>
      </c>
      <c r="K1374" s="140" t="s">
        <v>53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32</v>
      </c>
      <c r="W1374">
        <v>2.08</v>
      </c>
      <c r="X1374" t="s">
        <v>32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537</v>
      </c>
      <c r="B1375" s="141" t="s">
        <v>164</v>
      </c>
      <c r="C1375" s="140">
        <v>89</v>
      </c>
      <c r="D1375" s="140">
        <v>77</v>
      </c>
      <c r="E1375" s="140" t="s">
        <v>542</v>
      </c>
      <c r="F1375" s="140">
        <v>9089</v>
      </c>
      <c r="G1375" s="140" t="s">
        <v>368</v>
      </c>
      <c r="H1375" s="140" t="s">
        <v>58</v>
      </c>
      <c r="I1375" s="140" t="s">
        <v>23</v>
      </c>
      <c r="J1375" s="140" t="s">
        <v>348</v>
      </c>
      <c r="K1375" s="140" t="s">
        <v>53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32</v>
      </c>
      <c r="W1375">
        <v>2.08</v>
      </c>
      <c r="X1375" t="s">
        <v>32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537</v>
      </c>
      <c r="B1376" s="141" t="s">
        <v>164</v>
      </c>
      <c r="C1376" s="140">
        <v>89</v>
      </c>
      <c r="D1376" s="140">
        <v>77</v>
      </c>
      <c r="E1376" s="140" t="s">
        <v>542</v>
      </c>
      <c r="F1376" s="140">
        <v>9091</v>
      </c>
      <c r="G1376" s="140" t="s">
        <v>369</v>
      </c>
      <c r="H1376" s="140" t="s">
        <v>59</v>
      </c>
      <c r="I1376" s="140" t="s">
        <v>23</v>
      </c>
      <c r="J1376" s="140" t="s">
        <v>370</v>
      </c>
      <c r="K1376" s="140" t="s">
        <v>53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32</v>
      </c>
      <c r="W1376">
        <v>2.66</v>
      </c>
      <c r="X1376" t="s">
        <v>32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537</v>
      </c>
      <c r="B1377" s="141" t="s">
        <v>164</v>
      </c>
      <c r="C1377" s="140">
        <v>89</v>
      </c>
      <c r="D1377" s="140">
        <v>77</v>
      </c>
      <c r="E1377" s="140" t="s">
        <v>542</v>
      </c>
      <c r="F1377" s="140">
        <v>9092</v>
      </c>
      <c r="G1377" s="140" t="s">
        <v>371</v>
      </c>
      <c r="H1377" s="140" t="s">
        <v>59</v>
      </c>
      <c r="I1377" s="140" t="s">
        <v>23</v>
      </c>
      <c r="J1377" s="140" t="s">
        <v>372</v>
      </c>
      <c r="K1377" s="140" t="s">
        <v>53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32</v>
      </c>
      <c r="W1377">
        <v>2.66</v>
      </c>
      <c r="X1377" t="s">
        <v>32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537</v>
      </c>
      <c r="B1378" s="141" t="s">
        <v>164</v>
      </c>
      <c r="C1378" s="140">
        <v>89</v>
      </c>
      <c r="D1378" s="140">
        <v>77</v>
      </c>
      <c r="E1378" s="140" t="s">
        <v>542</v>
      </c>
      <c r="F1378" s="140">
        <v>9096</v>
      </c>
      <c r="G1378" s="140" t="s">
        <v>374</v>
      </c>
      <c r="H1378" s="140" t="s">
        <v>56</v>
      </c>
      <c r="I1378" s="140" t="s">
        <v>23</v>
      </c>
      <c r="J1378" s="140" t="s">
        <v>339</v>
      </c>
      <c r="K1378" s="140" t="s">
        <v>53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32</v>
      </c>
      <c r="W1378">
        <v>2.08</v>
      </c>
      <c r="X1378" t="s">
        <v>32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537</v>
      </c>
      <c r="B1379" s="141" t="s">
        <v>164</v>
      </c>
      <c r="C1379" s="140">
        <v>89</v>
      </c>
      <c r="D1379" s="140">
        <v>77</v>
      </c>
      <c r="E1379" s="140" t="s">
        <v>542</v>
      </c>
      <c r="F1379" s="140">
        <v>9274</v>
      </c>
      <c r="G1379" s="140" t="s">
        <v>375</v>
      </c>
      <c r="H1379" s="140" t="s">
        <v>56</v>
      </c>
      <c r="I1379" s="140" t="s">
        <v>23</v>
      </c>
      <c r="J1379" s="140" t="s">
        <v>352</v>
      </c>
      <c r="K1379" s="140" t="s">
        <v>53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32</v>
      </c>
      <c r="W1379">
        <v>2.08</v>
      </c>
      <c r="X1379" t="s">
        <v>32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537</v>
      </c>
      <c r="B1380" s="141" t="s">
        <v>164</v>
      </c>
      <c r="C1380" s="140">
        <v>89</v>
      </c>
      <c r="D1380" s="140">
        <v>77</v>
      </c>
      <c r="E1380" s="140" t="s">
        <v>542</v>
      </c>
      <c r="F1380" s="140">
        <v>19227</v>
      </c>
      <c r="G1380" s="140" t="s">
        <v>442</v>
      </c>
      <c r="H1380" s="140" t="s">
        <v>160</v>
      </c>
      <c r="I1380" s="140" t="s">
        <v>135</v>
      </c>
      <c r="J1380" s="140" t="s">
        <v>354</v>
      </c>
      <c r="K1380" s="140" t="s">
        <v>139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32</v>
      </c>
      <c r="W1380">
        <v>9.36</v>
      </c>
      <c r="X1380" t="s">
        <v>32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537</v>
      </c>
      <c r="B1381" s="141" t="s">
        <v>164</v>
      </c>
      <c r="C1381" s="140">
        <v>89</v>
      </c>
      <c r="D1381" s="140">
        <v>77</v>
      </c>
      <c r="E1381" s="140" t="s">
        <v>542</v>
      </c>
      <c r="F1381" s="140">
        <v>8411</v>
      </c>
      <c r="G1381" s="140" t="s">
        <v>473</v>
      </c>
      <c r="H1381" s="140" t="s">
        <v>89</v>
      </c>
      <c r="I1381" s="140" t="s">
        <v>23</v>
      </c>
      <c r="J1381" s="140" t="s">
        <v>342</v>
      </c>
      <c r="K1381" s="140" t="s">
        <v>88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32</v>
      </c>
      <c r="W1381">
        <v>4.16</v>
      </c>
      <c r="X1381" t="s">
        <v>32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537</v>
      </c>
      <c r="B1382" s="141" t="s">
        <v>164</v>
      </c>
      <c r="C1382" s="140">
        <v>89</v>
      </c>
      <c r="D1382" s="140">
        <v>77</v>
      </c>
      <c r="E1382" s="140" t="s">
        <v>542</v>
      </c>
      <c r="F1382" s="140">
        <v>8418</v>
      </c>
      <c r="G1382" s="140" t="s">
        <v>475</v>
      </c>
      <c r="H1382" s="140" t="s">
        <v>90</v>
      </c>
      <c r="I1382" s="140" t="s">
        <v>23</v>
      </c>
      <c r="J1382" s="140" t="s">
        <v>339</v>
      </c>
      <c r="K1382" s="140" t="s">
        <v>88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32</v>
      </c>
      <c r="W1382">
        <v>4.16</v>
      </c>
      <c r="X1382" t="s">
        <v>32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537</v>
      </c>
      <c r="B1383" s="141" t="s">
        <v>164</v>
      </c>
      <c r="C1383" s="140">
        <v>89</v>
      </c>
      <c r="D1383" s="140">
        <v>77</v>
      </c>
      <c r="E1383" s="140" t="s">
        <v>542</v>
      </c>
      <c r="F1383" s="140">
        <v>8793</v>
      </c>
      <c r="G1383" s="140" t="s">
        <v>476</v>
      </c>
      <c r="H1383" s="140" t="s">
        <v>91</v>
      </c>
      <c r="I1383" s="140" t="s">
        <v>23</v>
      </c>
      <c r="J1383" s="140" t="s">
        <v>477</v>
      </c>
      <c r="K1383" s="140" t="s">
        <v>88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32</v>
      </c>
      <c r="W1383">
        <v>5.4</v>
      </c>
      <c r="X1383" t="s">
        <v>32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537</v>
      </c>
      <c r="B1384" s="141" t="s">
        <v>164</v>
      </c>
      <c r="C1384" s="140">
        <v>89</v>
      </c>
      <c r="D1384" s="140">
        <v>77</v>
      </c>
      <c r="E1384" s="140" t="s">
        <v>542</v>
      </c>
      <c r="F1384" s="140">
        <v>13065</v>
      </c>
      <c r="G1384" s="140" t="s">
        <v>478</v>
      </c>
      <c r="H1384" s="140" t="s">
        <v>91</v>
      </c>
      <c r="I1384" s="140" t="s">
        <v>23</v>
      </c>
      <c r="J1384" s="140" t="s">
        <v>479</v>
      </c>
      <c r="K1384" s="140" t="s">
        <v>88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32</v>
      </c>
      <c r="W1384">
        <v>5.4</v>
      </c>
      <c r="X1384" t="s">
        <v>32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537</v>
      </c>
      <c r="B1385" s="141" t="s">
        <v>164</v>
      </c>
      <c r="C1385" s="140">
        <v>89</v>
      </c>
      <c r="D1385" s="140">
        <v>77</v>
      </c>
      <c r="E1385" s="140" t="s">
        <v>542</v>
      </c>
      <c r="F1385" s="140">
        <v>28512</v>
      </c>
      <c r="G1385" s="140" t="s">
        <v>423</v>
      </c>
      <c r="H1385" s="140" t="s">
        <v>90</v>
      </c>
      <c r="I1385" s="140" t="s">
        <v>23</v>
      </c>
      <c r="J1385" s="140" t="s">
        <v>392</v>
      </c>
      <c r="K1385" s="140" t="s">
        <v>88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32</v>
      </c>
      <c r="W1385">
        <v>4.16</v>
      </c>
      <c r="X1385" t="s">
        <v>32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537</v>
      </c>
      <c r="B1386" s="141" t="s">
        <v>164</v>
      </c>
      <c r="C1386" s="140">
        <v>89</v>
      </c>
      <c r="D1386" s="140">
        <v>77</v>
      </c>
      <c r="E1386" s="140" t="s">
        <v>542</v>
      </c>
      <c r="F1386" s="140">
        <v>253</v>
      </c>
      <c r="G1386" s="140" t="s">
        <v>383</v>
      </c>
      <c r="H1386" s="140" t="s">
        <v>80</v>
      </c>
      <c r="I1386" s="140" t="s">
        <v>23</v>
      </c>
      <c r="J1386" s="140" t="s">
        <v>348</v>
      </c>
      <c r="K1386" s="140" t="s">
        <v>75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32</v>
      </c>
      <c r="W1386">
        <v>3.98</v>
      </c>
      <c r="X1386" t="s">
        <v>32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537</v>
      </c>
      <c r="B1387" s="141" t="s">
        <v>164</v>
      </c>
      <c r="C1387" s="140">
        <v>89</v>
      </c>
      <c r="D1387" s="140">
        <v>77</v>
      </c>
      <c r="E1387" s="140" t="s">
        <v>542</v>
      </c>
      <c r="F1387" s="140">
        <v>2132</v>
      </c>
      <c r="G1387" s="140" t="s">
        <v>384</v>
      </c>
      <c r="H1387" s="140" t="s">
        <v>77</v>
      </c>
      <c r="I1387" s="140" t="s">
        <v>23</v>
      </c>
      <c r="J1387" s="140" t="s">
        <v>342</v>
      </c>
      <c r="K1387" s="140" t="s">
        <v>75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32</v>
      </c>
      <c r="W1387">
        <v>3.98</v>
      </c>
      <c r="X1387" t="s">
        <v>32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537</v>
      </c>
      <c r="B1388" s="141" t="s">
        <v>164</v>
      </c>
      <c r="C1388" s="140">
        <v>89</v>
      </c>
      <c r="D1388" s="140">
        <v>77</v>
      </c>
      <c r="E1388" s="140" t="s">
        <v>542</v>
      </c>
      <c r="F1388" s="140">
        <v>2585</v>
      </c>
      <c r="G1388" s="140" t="s">
        <v>480</v>
      </c>
      <c r="H1388" s="140" t="s">
        <v>87</v>
      </c>
      <c r="I1388" s="140" t="s">
        <v>23</v>
      </c>
      <c r="J1388" s="140" t="s">
        <v>342</v>
      </c>
      <c r="K1388" s="140" t="s">
        <v>75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32</v>
      </c>
      <c r="W1388">
        <v>3.8</v>
      </c>
      <c r="X1388" t="s">
        <v>32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537</v>
      </c>
      <c r="B1389" s="141" t="s">
        <v>164</v>
      </c>
      <c r="C1389" s="140">
        <v>89</v>
      </c>
      <c r="D1389" s="140">
        <v>77</v>
      </c>
      <c r="E1389" s="140" t="s">
        <v>542</v>
      </c>
      <c r="F1389" s="140">
        <v>7703</v>
      </c>
      <c r="G1389" s="140" t="s">
        <v>481</v>
      </c>
      <c r="H1389" s="140" t="s">
        <v>79</v>
      </c>
      <c r="I1389" s="140" t="s">
        <v>23</v>
      </c>
      <c r="J1389" s="140" t="s">
        <v>339</v>
      </c>
      <c r="K1389" s="140" t="s">
        <v>75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32</v>
      </c>
      <c r="W1389">
        <v>3.98</v>
      </c>
      <c r="X1389" t="s">
        <v>32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537</v>
      </c>
      <c r="B1390" s="141" t="s">
        <v>164</v>
      </c>
      <c r="C1390" s="140">
        <v>89</v>
      </c>
      <c r="D1390" s="140">
        <v>77</v>
      </c>
      <c r="E1390" s="140" t="s">
        <v>542</v>
      </c>
      <c r="F1390" s="140">
        <v>11593</v>
      </c>
      <c r="G1390" s="140" t="s">
        <v>482</v>
      </c>
      <c r="H1390" s="140" t="s">
        <v>87</v>
      </c>
      <c r="I1390" s="140" t="s">
        <v>23</v>
      </c>
      <c r="J1390" s="140" t="s">
        <v>339</v>
      </c>
      <c r="K1390" s="140" t="s">
        <v>75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32</v>
      </c>
      <c r="W1390">
        <v>3.8</v>
      </c>
      <c r="X1390" t="s">
        <v>32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537</v>
      </c>
      <c r="B1391" s="141" t="s">
        <v>164</v>
      </c>
      <c r="C1391" s="140">
        <v>89</v>
      </c>
      <c r="D1391" s="140">
        <v>77</v>
      </c>
      <c r="E1391" s="140" t="s">
        <v>542</v>
      </c>
      <c r="F1391" s="140">
        <v>13486</v>
      </c>
      <c r="G1391" s="140" t="s">
        <v>385</v>
      </c>
      <c r="H1391" s="140" t="s">
        <v>141</v>
      </c>
      <c r="I1391" s="140" t="s">
        <v>135</v>
      </c>
      <c r="J1391" s="140" t="s">
        <v>386</v>
      </c>
      <c r="K1391" s="140" t="s">
        <v>75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32</v>
      </c>
      <c r="W1391">
        <v>5.49</v>
      </c>
      <c r="X1391" t="s">
        <v>32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537</v>
      </c>
      <c r="B1392" s="141" t="s">
        <v>164</v>
      </c>
      <c r="C1392" s="140">
        <v>89</v>
      </c>
      <c r="D1392" s="140">
        <v>77</v>
      </c>
      <c r="E1392" s="140" t="s">
        <v>542</v>
      </c>
      <c r="F1392" s="140">
        <v>19164</v>
      </c>
      <c r="G1392" s="140" t="s">
        <v>483</v>
      </c>
      <c r="H1392" s="140" t="s">
        <v>83</v>
      </c>
      <c r="I1392" s="140" t="s">
        <v>23</v>
      </c>
      <c r="J1392" s="140" t="s">
        <v>342</v>
      </c>
      <c r="K1392" s="140" t="s">
        <v>75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32</v>
      </c>
      <c r="W1392">
        <v>3.1</v>
      </c>
      <c r="X1392" t="s">
        <v>32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537</v>
      </c>
      <c r="B1393" s="141" t="s">
        <v>164</v>
      </c>
      <c r="C1393" s="140">
        <v>89</v>
      </c>
      <c r="D1393" s="140">
        <v>77</v>
      </c>
      <c r="E1393" s="140" t="s">
        <v>542</v>
      </c>
      <c r="F1393" s="140">
        <v>22200</v>
      </c>
      <c r="G1393" s="140" t="s">
        <v>388</v>
      </c>
      <c r="H1393" s="140" t="s">
        <v>82</v>
      </c>
      <c r="I1393" s="140" t="s">
        <v>23</v>
      </c>
      <c r="J1393" s="140" t="s">
        <v>370</v>
      </c>
      <c r="K1393" s="140" t="s">
        <v>75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32</v>
      </c>
      <c r="W1393">
        <v>6.65</v>
      </c>
      <c r="X1393" t="s">
        <v>32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537</v>
      </c>
      <c r="B1394" s="141" t="s">
        <v>164</v>
      </c>
      <c r="C1394" s="140">
        <v>89</v>
      </c>
      <c r="D1394" s="140">
        <v>77</v>
      </c>
      <c r="E1394" s="140" t="s">
        <v>542</v>
      </c>
      <c r="F1394" s="140">
        <v>22202</v>
      </c>
      <c r="G1394" s="140" t="s">
        <v>389</v>
      </c>
      <c r="H1394" s="140" t="s">
        <v>82</v>
      </c>
      <c r="I1394" s="140" t="s">
        <v>23</v>
      </c>
      <c r="J1394" s="140" t="s">
        <v>390</v>
      </c>
      <c r="K1394" s="140" t="s">
        <v>75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32</v>
      </c>
      <c r="W1394">
        <v>6.65</v>
      </c>
      <c r="X1394" t="s">
        <v>32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537</v>
      </c>
      <c r="B1395" s="141" t="s">
        <v>164</v>
      </c>
      <c r="C1395" s="140">
        <v>89</v>
      </c>
      <c r="D1395" s="140">
        <v>77</v>
      </c>
      <c r="E1395" s="140" t="s">
        <v>542</v>
      </c>
      <c r="F1395" s="140">
        <v>7945</v>
      </c>
      <c r="G1395" s="140" t="s">
        <v>484</v>
      </c>
      <c r="H1395" s="140" t="s">
        <v>108</v>
      </c>
      <c r="I1395" s="140" t="s">
        <v>23</v>
      </c>
      <c r="J1395" s="140" t="s">
        <v>339</v>
      </c>
      <c r="K1395" s="140" t="s">
        <v>106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32</v>
      </c>
      <c r="W1395">
        <v>7.03</v>
      </c>
      <c r="X1395" t="s">
        <v>32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537</v>
      </c>
      <c r="B1396" s="141" t="s">
        <v>164</v>
      </c>
      <c r="C1396" s="140">
        <v>89</v>
      </c>
      <c r="D1396" s="140">
        <v>77</v>
      </c>
      <c r="E1396" s="140" t="s">
        <v>542</v>
      </c>
      <c r="F1396" s="140">
        <v>7947</v>
      </c>
      <c r="G1396" s="140" t="s">
        <v>485</v>
      </c>
      <c r="H1396" s="140" t="s">
        <v>107</v>
      </c>
      <c r="I1396" s="140" t="s">
        <v>23</v>
      </c>
      <c r="J1396" s="140" t="s">
        <v>342</v>
      </c>
      <c r="K1396" s="140" t="s">
        <v>106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32</v>
      </c>
      <c r="W1396">
        <v>7.03</v>
      </c>
      <c r="X1396" t="s">
        <v>32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537</v>
      </c>
      <c r="B1397" s="141" t="s">
        <v>164</v>
      </c>
      <c r="C1397" s="140">
        <v>89</v>
      </c>
      <c r="D1397" s="140">
        <v>77</v>
      </c>
      <c r="E1397" s="140" t="s">
        <v>542</v>
      </c>
      <c r="F1397" s="140">
        <v>4293</v>
      </c>
      <c r="G1397" s="140" t="s">
        <v>486</v>
      </c>
      <c r="H1397" s="140" t="s">
        <v>35</v>
      </c>
      <c r="I1397" s="140" t="s">
        <v>23</v>
      </c>
      <c r="J1397" s="140" t="s">
        <v>392</v>
      </c>
      <c r="K1397" s="140" t="s">
        <v>24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32</v>
      </c>
      <c r="W1397">
        <v>1.42</v>
      </c>
      <c r="X1397" t="s">
        <v>32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537</v>
      </c>
      <c r="B1398" s="141" t="s">
        <v>164</v>
      </c>
      <c r="C1398" s="140">
        <v>89</v>
      </c>
      <c r="D1398" s="140">
        <v>77</v>
      </c>
      <c r="E1398" s="140" t="s">
        <v>542</v>
      </c>
      <c r="F1398" s="140">
        <v>18152</v>
      </c>
      <c r="G1398" s="140" t="s">
        <v>393</v>
      </c>
      <c r="H1398" s="140" t="s">
        <v>26</v>
      </c>
      <c r="I1398" s="140" t="s">
        <v>23</v>
      </c>
      <c r="J1398" s="140" t="s">
        <v>342</v>
      </c>
      <c r="K1398" s="140" t="s">
        <v>24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32</v>
      </c>
      <c r="W1398">
        <v>1.42</v>
      </c>
      <c r="X1398" t="s">
        <v>32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537</v>
      </c>
      <c r="B1399" s="141" t="s">
        <v>164</v>
      </c>
      <c r="C1399" s="140">
        <v>89</v>
      </c>
      <c r="D1399" s="140">
        <v>77</v>
      </c>
      <c r="E1399" s="140" t="s">
        <v>542</v>
      </c>
      <c r="F1399" s="140">
        <v>18266</v>
      </c>
      <c r="G1399" s="140" t="s">
        <v>394</v>
      </c>
      <c r="H1399" s="140" t="s">
        <v>35</v>
      </c>
      <c r="I1399" s="140" t="s">
        <v>23</v>
      </c>
      <c r="J1399" s="140" t="s">
        <v>339</v>
      </c>
      <c r="K1399" s="140" t="s">
        <v>24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32</v>
      </c>
      <c r="W1399">
        <v>1.42</v>
      </c>
      <c r="X1399" t="s">
        <v>32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537</v>
      </c>
      <c r="B1400" s="141" t="s">
        <v>164</v>
      </c>
      <c r="C1400" s="140">
        <v>89</v>
      </c>
      <c r="D1400" s="140">
        <v>77</v>
      </c>
      <c r="E1400" s="140" t="s">
        <v>542</v>
      </c>
      <c r="F1400" s="140">
        <v>18268</v>
      </c>
      <c r="G1400" s="140" t="s">
        <v>395</v>
      </c>
      <c r="H1400" s="140" t="s">
        <v>37</v>
      </c>
      <c r="I1400" s="140" t="s">
        <v>23</v>
      </c>
      <c r="J1400" s="140" t="s">
        <v>348</v>
      </c>
      <c r="K1400" s="140" t="s">
        <v>24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32</v>
      </c>
      <c r="W1400">
        <v>1.42</v>
      </c>
      <c r="X1400" t="s">
        <v>32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537</v>
      </c>
      <c r="B1401" s="141" t="s">
        <v>164</v>
      </c>
      <c r="C1401" s="140">
        <v>89</v>
      </c>
      <c r="D1401" s="140">
        <v>77</v>
      </c>
      <c r="E1401" s="140" t="s">
        <v>542</v>
      </c>
      <c r="F1401" s="140">
        <v>19321</v>
      </c>
      <c r="G1401" s="140" t="s">
        <v>487</v>
      </c>
      <c r="H1401" s="140" t="s">
        <v>34</v>
      </c>
      <c r="I1401" s="140" t="s">
        <v>23</v>
      </c>
      <c r="J1401" s="140" t="s">
        <v>488</v>
      </c>
      <c r="K1401" s="140" t="s">
        <v>24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32</v>
      </c>
      <c r="W1401">
        <v>1.42</v>
      </c>
      <c r="X1401" t="s">
        <v>32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537</v>
      </c>
      <c r="B1402" s="141" t="s">
        <v>164</v>
      </c>
      <c r="C1402" s="140">
        <v>89</v>
      </c>
      <c r="D1402" s="140">
        <v>77</v>
      </c>
      <c r="E1402" s="140" t="s">
        <v>542</v>
      </c>
      <c r="F1402" s="140">
        <v>503</v>
      </c>
      <c r="G1402" s="140" t="s">
        <v>397</v>
      </c>
      <c r="H1402" s="140" t="s">
        <v>98</v>
      </c>
      <c r="I1402" s="140" t="s">
        <v>23</v>
      </c>
      <c r="J1402" s="140" t="s">
        <v>348</v>
      </c>
      <c r="K1402" s="140" t="s">
        <v>92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32</v>
      </c>
      <c r="W1402">
        <v>4.82</v>
      </c>
      <c r="X1402" t="s">
        <v>32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537</v>
      </c>
      <c r="B1403" s="141" t="s">
        <v>164</v>
      </c>
      <c r="C1403" s="140">
        <v>89</v>
      </c>
      <c r="D1403" s="140">
        <v>77</v>
      </c>
      <c r="E1403" s="140" t="s">
        <v>542</v>
      </c>
      <c r="F1403" s="140">
        <v>504</v>
      </c>
      <c r="G1403" s="140" t="s">
        <v>398</v>
      </c>
      <c r="H1403" s="140" t="s">
        <v>95</v>
      </c>
      <c r="I1403" s="140" t="s">
        <v>23</v>
      </c>
      <c r="J1403" s="140" t="s">
        <v>339</v>
      </c>
      <c r="K1403" s="140" t="s">
        <v>92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32</v>
      </c>
      <c r="W1403">
        <v>5.41</v>
      </c>
      <c r="X1403" t="s">
        <v>32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537</v>
      </c>
      <c r="B1404" s="141" t="s">
        <v>164</v>
      </c>
      <c r="C1404" s="140">
        <v>89</v>
      </c>
      <c r="D1404" s="140">
        <v>77</v>
      </c>
      <c r="E1404" s="140" t="s">
        <v>542</v>
      </c>
      <c r="F1404" s="140">
        <v>1166</v>
      </c>
      <c r="G1404" s="140" t="s">
        <v>425</v>
      </c>
      <c r="H1404" s="140" t="s">
        <v>98</v>
      </c>
      <c r="I1404" s="140" t="s">
        <v>23</v>
      </c>
      <c r="J1404" s="140" t="s">
        <v>426</v>
      </c>
      <c r="K1404" s="140" t="s">
        <v>92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32</v>
      </c>
      <c r="W1404">
        <v>4.82</v>
      </c>
      <c r="X1404" t="s">
        <v>32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537</v>
      </c>
      <c r="B1405" s="141" t="s">
        <v>164</v>
      </c>
      <c r="C1405" s="140">
        <v>89</v>
      </c>
      <c r="D1405" s="140">
        <v>77</v>
      </c>
      <c r="E1405" s="140" t="s">
        <v>542</v>
      </c>
      <c r="F1405" s="140">
        <v>2349</v>
      </c>
      <c r="G1405" s="140" t="s">
        <v>399</v>
      </c>
      <c r="H1405" s="140" t="s">
        <v>93</v>
      </c>
      <c r="I1405" s="140" t="s">
        <v>23</v>
      </c>
      <c r="J1405" s="140" t="s">
        <v>342</v>
      </c>
      <c r="K1405" s="140" t="s">
        <v>92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32</v>
      </c>
      <c r="W1405">
        <v>6.14</v>
      </c>
      <c r="X1405" t="s">
        <v>32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537</v>
      </c>
      <c r="B1406" s="141" t="s">
        <v>164</v>
      </c>
      <c r="C1406" s="140">
        <v>89</v>
      </c>
      <c r="D1406" s="140">
        <v>77</v>
      </c>
      <c r="E1406" s="140" t="s">
        <v>542</v>
      </c>
      <c r="F1406" s="140">
        <v>2350</v>
      </c>
      <c r="G1406" s="140" t="s">
        <v>400</v>
      </c>
      <c r="H1406" s="140" t="s">
        <v>97</v>
      </c>
      <c r="I1406" s="140" t="s">
        <v>23</v>
      </c>
      <c r="J1406" s="140" t="s">
        <v>344</v>
      </c>
      <c r="K1406" s="140" t="s">
        <v>92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32</v>
      </c>
      <c r="W1406">
        <v>5.0199999999999996</v>
      </c>
      <c r="X1406" t="s">
        <v>32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537</v>
      </c>
      <c r="B1407" s="141" t="s">
        <v>164</v>
      </c>
      <c r="C1407" s="140">
        <v>89</v>
      </c>
      <c r="D1407" s="140">
        <v>77</v>
      </c>
      <c r="E1407" s="140" t="s">
        <v>542</v>
      </c>
      <c r="F1407" s="140">
        <v>2353</v>
      </c>
      <c r="G1407" s="140" t="s">
        <v>401</v>
      </c>
      <c r="H1407" s="140" t="s">
        <v>100</v>
      </c>
      <c r="I1407" s="140" t="s">
        <v>23</v>
      </c>
      <c r="J1407" s="140" t="s">
        <v>346</v>
      </c>
      <c r="K1407" s="140" t="s">
        <v>92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32</v>
      </c>
      <c r="W1407">
        <v>6.14</v>
      </c>
      <c r="X1407" t="s">
        <v>32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537</v>
      </c>
      <c r="B1408" s="141" t="s">
        <v>164</v>
      </c>
      <c r="C1408" s="140">
        <v>89</v>
      </c>
      <c r="D1408" s="140">
        <v>77</v>
      </c>
      <c r="E1408" s="140" t="s">
        <v>542</v>
      </c>
      <c r="F1408" s="140">
        <v>4409</v>
      </c>
      <c r="G1408" s="140" t="s">
        <v>427</v>
      </c>
      <c r="H1408" s="140" t="s">
        <v>95</v>
      </c>
      <c r="I1408" s="140" t="s">
        <v>23</v>
      </c>
      <c r="J1408" s="140" t="s">
        <v>350</v>
      </c>
      <c r="K1408" s="140" t="s">
        <v>92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32</v>
      </c>
      <c r="W1408">
        <v>5.41</v>
      </c>
      <c r="X1408" t="s">
        <v>32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537</v>
      </c>
      <c r="B1409" s="141" t="s">
        <v>164</v>
      </c>
      <c r="C1409" s="140">
        <v>89</v>
      </c>
      <c r="D1409" s="140">
        <v>77</v>
      </c>
      <c r="E1409" s="140" t="s">
        <v>542</v>
      </c>
      <c r="F1409" s="140">
        <v>9276</v>
      </c>
      <c r="G1409" s="140" t="s">
        <v>403</v>
      </c>
      <c r="H1409" s="140" t="s">
        <v>95</v>
      </c>
      <c r="I1409" s="140" t="s">
        <v>23</v>
      </c>
      <c r="J1409" s="140" t="s">
        <v>352</v>
      </c>
      <c r="K1409" s="140" t="s">
        <v>92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32</v>
      </c>
      <c r="W1409">
        <v>5.41</v>
      </c>
      <c r="X1409" t="s">
        <v>32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537</v>
      </c>
      <c r="B1410" s="141" t="s">
        <v>164</v>
      </c>
      <c r="C1410" s="140">
        <v>89</v>
      </c>
      <c r="D1410" s="140">
        <v>77</v>
      </c>
      <c r="E1410" s="140" t="s">
        <v>542</v>
      </c>
      <c r="F1410" s="140">
        <v>25700</v>
      </c>
      <c r="G1410" s="140" t="s">
        <v>404</v>
      </c>
      <c r="H1410" s="140" t="s">
        <v>142</v>
      </c>
      <c r="I1410" s="140" t="s">
        <v>135</v>
      </c>
      <c r="J1410" s="140" t="s">
        <v>386</v>
      </c>
      <c r="K1410" s="140" t="s">
        <v>92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32</v>
      </c>
      <c r="W1410">
        <v>9.4145000000000003</v>
      </c>
      <c r="X1410" t="s">
        <v>32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537</v>
      </c>
      <c r="B1411" s="141" t="s">
        <v>164</v>
      </c>
      <c r="C1411" s="140">
        <v>89</v>
      </c>
      <c r="D1411" s="140">
        <v>77</v>
      </c>
      <c r="E1411" s="140" t="s">
        <v>542</v>
      </c>
      <c r="F1411" s="140">
        <v>18137</v>
      </c>
      <c r="G1411" s="140" t="s">
        <v>515</v>
      </c>
      <c r="H1411" s="140" t="s">
        <v>110</v>
      </c>
      <c r="I1411" s="140" t="s">
        <v>23</v>
      </c>
      <c r="J1411" s="140" t="s">
        <v>342</v>
      </c>
      <c r="K1411" s="140" t="s">
        <v>112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32</v>
      </c>
      <c r="W1411">
        <v>7.97</v>
      </c>
      <c r="X1411" t="s">
        <v>32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537</v>
      </c>
      <c r="B1412" s="141" t="s">
        <v>164</v>
      </c>
      <c r="C1412" s="140">
        <v>89</v>
      </c>
      <c r="D1412" s="140">
        <v>77</v>
      </c>
      <c r="E1412" s="140" t="s">
        <v>542</v>
      </c>
      <c r="F1412" s="140">
        <v>18341</v>
      </c>
      <c r="G1412" s="140" t="s">
        <v>516</v>
      </c>
      <c r="H1412" s="140" t="s">
        <v>111</v>
      </c>
      <c r="I1412" s="140" t="s">
        <v>23</v>
      </c>
      <c r="J1412" s="140" t="s">
        <v>339</v>
      </c>
      <c r="K1412" s="140" t="s">
        <v>112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32</v>
      </c>
      <c r="W1412">
        <v>7.97</v>
      </c>
      <c r="X1412" t="s">
        <v>32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537</v>
      </c>
      <c r="B1413" s="141" t="s">
        <v>164</v>
      </c>
      <c r="C1413" s="140">
        <v>89</v>
      </c>
      <c r="D1413" s="140">
        <v>77</v>
      </c>
      <c r="E1413" s="140" t="s">
        <v>542</v>
      </c>
      <c r="F1413" s="140">
        <v>7977</v>
      </c>
      <c r="G1413" s="140" t="s">
        <v>405</v>
      </c>
      <c r="H1413" s="140" t="s">
        <v>126</v>
      </c>
      <c r="I1413" s="140" t="s">
        <v>122</v>
      </c>
      <c r="J1413" s="140" t="s">
        <v>406</v>
      </c>
      <c r="K1413" s="140" t="s">
        <v>65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32</v>
      </c>
      <c r="W1413">
        <v>4.2699999999999996</v>
      </c>
      <c r="X1413" t="s">
        <v>32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537</v>
      </c>
      <c r="B1414" s="141" t="s">
        <v>164</v>
      </c>
      <c r="C1414" s="140">
        <v>89</v>
      </c>
      <c r="D1414" s="140">
        <v>77</v>
      </c>
      <c r="E1414" s="140" t="s">
        <v>542</v>
      </c>
      <c r="F1414" s="140">
        <v>7979</v>
      </c>
      <c r="G1414" s="140" t="s">
        <v>407</v>
      </c>
      <c r="H1414" s="140" t="s">
        <v>126</v>
      </c>
      <c r="I1414" s="140" t="s">
        <v>122</v>
      </c>
      <c r="J1414" s="140" t="s">
        <v>408</v>
      </c>
      <c r="K1414" s="140" t="s">
        <v>65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32</v>
      </c>
      <c r="W1414">
        <v>4.2699999999999996</v>
      </c>
      <c r="X1414" t="s">
        <v>32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537</v>
      </c>
      <c r="B1415" s="141" t="s">
        <v>164</v>
      </c>
      <c r="C1415" s="140">
        <v>89</v>
      </c>
      <c r="D1415" s="140">
        <v>77</v>
      </c>
      <c r="E1415" s="140" t="s">
        <v>542</v>
      </c>
      <c r="F1415" s="140">
        <v>7980</v>
      </c>
      <c r="G1415" s="140" t="s">
        <v>409</v>
      </c>
      <c r="H1415" s="140" t="s">
        <v>126</v>
      </c>
      <c r="I1415" s="140" t="s">
        <v>122</v>
      </c>
      <c r="J1415" s="140" t="s">
        <v>410</v>
      </c>
      <c r="K1415" s="140" t="s">
        <v>65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32</v>
      </c>
      <c r="W1415">
        <v>4.2699999999999996</v>
      </c>
      <c r="X1415" t="s">
        <v>32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537</v>
      </c>
      <c r="B1416" s="141" t="s">
        <v>164</v>
      </c>
      <c r="C1416" s="140">
        <v>89</v>
      </c>
      <c r="D1416" s="140">
        <v>77</v>
      </c>
      <c r="E1416" s="140" t="s">
        <v>542</v>
      </c>
      <c r="F1416" s="140">
        <v>7981</v>
      </c>
      <c r="G1416" s="140" t="s">
        <v>411</v>
      </c>
      <c r="H1416" s="140" t="s">
        <v>126</v>
      </c>
      <c r="I1416" s="140" t="s">
        <v>122</v>
      </c>
      <c r="J1416" s="140" t="s">
        <v>412</v>
      </c>
      <c r="K1416" s="140" t="s">
        <v>65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32</v>
      </c>
      <c r="W1416">
        <v>4.2699999999999996</v>
      </c>
      <c r="X1416" t="s">
        <v>32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537</v>
      </c>
      <c r="B1417" s="141" t="s">
        <v>164</v>
      </c>
      <c r="C1417" s="140">
        <v>89</v>
      </c>
      <c r="D1417" s="140">
        <v>77</v>
      </c>
      <c r="E1417" s="140" t="s">
        <v>542</v>
      </c>
      <c r="F1417" s="140">
        <v>7982</v>
      </c>
      <c r="G1417" s="140" t="s">
        <v>413</v>
      </c>
      <c r="H1417" s="140" t="s">
        <v>126</v>
      </c>
      <c r="I1417" s="140" t="s">
        <v>122</v>
      </c>
      <c r="J1417" s="140" t="s">
        <v>414</v>
      </c>
      <c r="K1417" s="140" t="s">
        <v>65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32</v>
      </c>
      <c r="W1417">
        <v>4.2699999999999996</v>
      </c>
      <c r="X1417" t="s">
        <v>32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537</v>
      </c>
      <c r="B1418" s="141" t="s">
        <v>164</v>
      </c>
      <c r="C1418" s="140">
        <v>89</v>
      </c>
      <c r="D1418" s="140">
        <v>77</v>
      </c>
      <c r="E1418" s="140" t="s">
        <v>542</v>
      </c>
      <c r="F1418" s="140">
        <v>7983</v>
      </c>
      <c r="G1418" s="140" t="s">
        <v>415</v>
      </c>
      <c r="H1418" s="140" t="s">
        <v>126</v>
      </c>
      <c r="I1418" s="140" t="s">
        <v>122</v>
      </c>
      <c r="J1418" s="140" t="s">
        <v>416</v>
      </c>
      <c r="K1418" s="140" t="s">
        <v>65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32</v>
      </c>
      <c r="W1418">
        <v>4.2699999999999996</v>
      </c>
      <c r="X1418" t="s">
        <v>32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537</v>
      </c>
      <c r="B1419" s="141" t="s">
        <v>164</v>
      </c>
      <c r="C1419" s="140">
        <v>89</v>
      </c>
      <c r="D1419" s="140">
        <v>77</v>
      </c>
      <c r="E1419" s="140" t="s">
        <v>542</v>
      </c>
      <c r="F1419" s="140">
        <v>7985</v>
      </c>
      <c r="G1419" s="140" t="s">
        <v>417</v>
      </c>
      <c r="H1419" s="140" t="s">
        <v>126</v>
      </c>
      <c r="I1419" s="140" t="s">
        <v>122</v>
      </c>
      <c r="J1419" s="140" t="s">
        <v>418</v>
      </c>
      <c r="K1419" s="140" t="s">
        <v>65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32</v>
      </c>
      <c r="W1419">
        <v>4.2699999999999996</v>
      </c>
      <c r="X1419" t="s">
        <v>32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537</v>
      </c>
      <c r="B1420" s="141" t="s">
        <v>164</v>
      </c>
      <c r="C1420" s="140">
        <v>89</v>
      </c>
      <c r="D1420" s="140">
        <v>77</v>
      </c>
      <c r="E1420" s="140" t="s">
        <v>542</v>
      </c>
      <c r="F1420" s="140">
        <v>8791</v>
      </c>
      <c r="G1420" s="140" t="s">
        <v>491</v>
      </c>
      <c r="H1420" s="140" t="s">
        <v>68</v>
      </c>
      <c r="I1420" s="140" t="s">
        <v>23</v>
      </c>
      <c r="J1420" s="140" t="s">
        <v>477</v>
      </c>
      <c r="K1420" s="140" t="s">
        <v>65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32</v>
      </c>
      <c r="W1420">
        <v>3.13</v>
      </c>
      <c r="X1420" t="s">
        <v>32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537</v>
      </c>
      <c r="B1421" s="141" t="s">
        <v>164</v>
      </c>
      <c r="C1421" s="140">
        <v>89</v>
      </c>
      <c r="D1421" s="140">
        <v>77</v>
      </c>
      <c r="E1421" s="140" t="s">
        <v>542</v>
      </c>
      <c r="F1421" s="140">
        <v>13061</v>
      </c>
      <c r="G1421" s="140" t="s">
        <v>492</v>
      </c>
      <c r="H1421" s="140" t="s">
        <v>68</v>
      </c>
      <c r="I1421" s="140" t="s">
        <v>23</v>
      </c>
      <c r="J1421" s="140" t="s">
        <v>479</v>
      </c>
      <c r="K1421" s="140" t="s">
        <v>65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32</v>
      </c>
      <c r="W1421">
        <v>3.13</v>
      </c>
      <c r="X1421" t="s">
        <v>32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537</v>
      </c>
      <c r="B1422" s="141" t="s">
        <v>164</v>
      </c>
      <c r="C1422" s="140">
        <v>89</v>
      </c>
      <c r="D1422" s="140">
        <v>77</v>
      </c>
      <c r="E1422" s="140" t="s">
        <v>542</v>
      </c>
      <c r="F1422" s="140">
        <v>8919</v>
      </c>
      <c r="G1422" s="140" t="s">
        <v>498</v>
      </c>
      <c r="H1422" s="140" t="s">
        <v>70</v>
      </c>
      <c r="I1422" s="140" t="s">
        <v>23</v>
      </c>
      <c r="J1422" s="140" t="s">
        <v>342</v>
      </c>
      <c r="K1422" s="140" t="s">
        <v>69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32</v>
      </c>
      <c r="W1422">
        <v>3.32</v>
      </c>
      <c r="X1422" t="s">
        <v>32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537</v>
      </c>
      <c r="B1423" s="141" t="s">
        <v>164</v>
      </c>
      <c r="C1423" s="140">
        <v>447</v>
      </c>
      <c r="D1423" s="140">
        <v>783</v>
      </c>
      <c r="E1423" s="140" t="s">
        <v>543</v>
      </c>
      <c r="F1423" s="140">
        <v>19225</v>
      </c>
      <c r="G1423" s="140" t="s">
        <v>353</v>
      </c>
      <c r="H1423" s="140" t="s">
        <v>159</v>
      </c>
      <c r="I1423" s="140" t="s">
        <v>135</v>
      </c>
      <c r="J1423" s="140" t="s">
        <v>354</v>
      </c>
      <c r="K1423" s="140" t="s">
        <v>136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32</v>
      </c>
      <c r="W1423">
        <v>7.29</v>
      </c>
      <c r="X1423" t="s">
        <v>32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537</v>
      </c>
      <c r="B1424" s="141" t="s">
        <v>164</v>
      </c>
      <c r="C1424" s="140">
        <v>447</v>
      </c>
      <c r="D1424" s="140">
        <v>783</v>
      </c>
      <c r="E1424" s="140" t="s">
        <v>543</v>
      </c>
      <c r="F1424" s="140">
        <v>19228</v>
      </c>
      <c r="G1424" s="140" t="s">
        <v>355</v>
      </c>
      <c r="H1424" s="140" t="s">
        <v>159</v>
      </c>
      <c r="I1424" s="140" t="s">
        <v>135</v>
      </c>
      <c r="J1424" s="140" t="s">
        <v>354</v>
      </c>
      <c r="K1424" s="140" t="s">
        <v>136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32</v>
      </c>
      <c r="W1424">
        <v>7.29</v>
      </c>
      <c r="X1424" t="s">
        <v>32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537</v>
      </c>
      <c r="B1425" s="141" t="s">
        <v>164</v>
      </c>
      <c r="C1425" s="140">
        <v>447</v>
      </c>
      <c r="D1425" s="140">
        <v>783</v>
      </c>
      <c r="E1425" s="140" t="s">
        <v>543</v>
      </c>
      <c r="F1425" s="140">
        <v>19229</v>
      </c>
      <c r="G1425" s="140" t="s">
        <v>356</v>
      </c>
      <c r="H1425" s="140" t="s">
        <v>159</v>
      </c>
      <c r="I1425" s="140" t="s">
        <v>135</v>
      </c>
      <c r="J1425" s="140" t="s">
        <v>354</v>
      </c>
      <c r="K1425" s="140" t="s">
        <v>136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32</v>
      </c>
      <c r="W1425">
        <v>7.29</v>
      </c>
      <c r="X1425" t="s">
        <v>32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537</v>
      </c>
      <c r="B1426" s="141" t="s">
        <v>164</v>
      </c>
      <c r="C1426" s="140">
        <v>447</v>
      </c>
      <c r="D1426" s="140">
        <v>783</v>
      </c>
      <c r="E1426" s="140" t="s">
        <v>543</v>
      </c>
      <c r="F1426" s="140">
        <v>19231</v>
      </c>
      <c r="G1426" s="140" t="s">
        <v>357</v>
      </c>
      <c r="H1426" s="140" t="s">
        <v>159</v>
      </c>
      <c r="I1426" s="140" t="s">
        <v>135</v>
      </c>
      <c r="J1426" s="140" t="s">
        <v>358</v>
      </c>
      <c r="K1426" s="140" t="s">
        <v>136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32</v>
      </c>
      <c r="W1426">
        <v>7.29</v>
      </c>
      <c r="X1426" t="s">
        <v>32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537</v>
      </c>
      <c r="B1427" s="141" t="s">
        <v>164</v>
      </c>
      <c r="C1427" s="140">
        <v>447</v>
      </c>
      <c r="D1427" s="140">
        <v>783</v>
      </c>
      <c r="E1427" s="140" t="s">
        <v>543</v>
      </c>
      <c r="F1427" s="140">
        <v>21666</v>
      </c>
      <c r="G1427" s="140" t="s">
        <v>359</v>
      </c>
      <c r="H1427" s="140" t="s">
        <v>159</v>
      </c>
      <c r="I1427" s="140" t="s">
        <v>135</v>
      </c>
      <c r="J1427" s="140" t="s">
        <v>360</v>
      </c>
      <c r="K1427" s="140" t="s">
        <v>136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32</v>
      </c>
      <c r="W1427">
        <v>7.29</v>
      </c>
      <c r="X1427" t="s">
        <v>32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537</v>
      </c>
      <c r="B1428" s="141" t="s">
        <v>164</v>
      </c>
      <c r="C1428" s="140">
        <v>447</v>
      </c>
      <c r="D1428" s="140">
        <v>783</v>
      </c>
      <c r="E1428" s="140" t="s">
        <v>543</v>
      </c>
      <c r="F1428" s="140">
        <v>24306</v>
      </c>
      <c r="G1428" s="140" t="s">
        <v>361</v>
      </c>
      <c r="H1428" s="140" t="s">
        <v>159</v>
      </c>
      <c r="I1428" s="140" t="s">
        <v>135</v>
      </c>
      <c r="J1428" s="140" t="s">
        <v>362</v>
      </c>
      <c r="K1428" s="140" t="s">
        <v>136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32</v>
      </c>
      <c r="W1428">
        <v>7.29</v>
      </c>
      <c r="X1428" t="s">
        <v>32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537</v>
      </c>
      <c r="B1429" s="141" t="s">
        <v>164</v>
      </c>
      <c r="C1429" s="140">
        <v>447</v>
      </c>
      <c r="D1429" s="140">
        <v>783</v>
      </c>
      <c r="E1429" s="140" t="s">
        <v>543</v>
      </c>
      <c r="F1429" s="140">
        <v>26607</v>
      </c>
      <c r="G1429" s="140" t="s">
        <v>421</v>
      </c>
      <c r="H1429" s="140" t="s">
        <v>159</v>
      </c>
      <c r="I1429" s="140" t="s">
        <v>135</v>
      </c>
      <c r="J1429" s="140" t="s">
        <v>422</v>
      </c>
      <c r="K1429" s="140" t="s">
        <v>136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32</v>
      </c>
      <c r="W1429">
        <v>7.29</v>
      </c>
      <c r="X1429" t="s">
        <v>32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537</v>
      </c>
      <c r="B1430" s="141" t="s">
        <v>164</v>
      </c>
      <c r="C1430" s="140">
        <v>447</v>
      </c>
      <c r="D1430" s="140">
        <v>783</v>
      </c>
      <c r="E1430" s="140" t="s">
        <v>543</v>
      </c>
      <c r="F1430" s="140">
        <v>14842</v>
      </c>
      <c r="G1430" s="140" t="s">
        <v>363</v>
      </c>
      <c r="H1430" s="140" t="s">
        <v>40</v>
      </c>
      <c r="I1430" s="140" t="s">
        <v>23</v>
      </c>
      <c r="J1430" s="140" t="s">
        <v>339</v>
      </c>
      <c r="K1430" s="140" t="s">
        <v>38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32</v>
      </c>
      <c r="W1430">
        <v>1.8</v>
      </c>
      <c r="X1430" t="s">
        <v>32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537</v>
      </c>
      <c r="B1431" s="141" t="s">
        <v>164</v>
      </c>
      <c r="C1431" s="140">
        <v>447</v>
      </c>
      <c r="D1431" s="140">
        <v>783</v>
      </c>
      <c r="E1431" s="140" t="s">
        <v>543</v>
      </c>
      <c r="F1431" s="140">
        <v>14844</v>
      </c>
      <c r="G1431" s="140" t="s">
        <v>364</v>
      </c>
      <c r="H1431" s="140" t="s">
        <v>39</v>
      </c>
      <c r="I1431" s="140" t="s">
        <v>23</v>
      </c>
      <c r="J1431" s="140" t="s">
        <v>342</v>
      </c>
      <c r="K1431" s="140" t="s">
        <v>38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32</v>
      </c>
      <c r="W1431">
        <v>1.8</v>
      </c>
      <c r="X1431" t="s">
        <v>32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537</v>
      </c>
      <c r="B1432" s="141" t="s">
        <v>164</v>
      </c>
      <c r="C1432" s="140">
        <v>447</v>
      </c>
      <c r="D1432" s="140">
        <v>783</v>
      </c>
      <c r="E1432" s="140" t="s">
        <v>543</v>
      </c>
      <c r="F1432" s="140">
        <v>19303</v>
      </c>
      <c r="G1432" s="140" t="s">
        <v>452</v>
      </c>
      <c r="H1432" s="140" t="s">
        <v>44</v>
      </c>
      <c r="I1432" s="140" t="s">
        <v>23</v>
      </c>
      <c r="J1432" s="140" t="s">
        <v>370</v>
      </c>
      <c r="K1432" s="140" t="s">
        <v>38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32</v>
      </c>
      <c r="W1432">
        <v>1.9</v>
      </c>
      <c r="X1432" t="s">
        <v>32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537</v>
      </c>
      <c r="B1433" s="141" t="s">
        <v>164</v>
      </c>
      <c r="C1433" s="140">
        <v>447</v>
      </c>
      <c r="D1433" s="140">
        <v>783</v>
      </c>
      <c r="E1433" s="140" t="s">
        <v>543</v>
      </c>
      <c r="F1433" s="140">
        <v>19309</v>
      </c>
      <c r="G1433" s="140" t="s">
        <v>456</v>
      </c>
      <c r="H1433" s="140" t="s">
        <v>44</v>
      </c>
      <c r="I1433" s="140" t="s">
        <v>23</v>
      </c>
      <c r="J1433" s="140" t="s">
        <v>457</v>
      </c>
      <c r="K1433" s="140" t="s">
        <v>38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32</v>
      </c>
      <c r="W1433">
        <v>1.9</v>
      </c>
      <c r="X1433" t="s">
        <v>32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537</v>
      </c>
      <c r="B1434" s="141" t="s">
        <v>164</v>
      </c>
      <c r="C1434" s="140">
        <v>447</v>
      </c>
      <c r="D1434" s="140">
        <v>783</v>
      </c>
      <c r="E1434" s="140" t="s">
        <v>543</v>
      </c>
      <c r="F1434" s="140">
        <v>9084</v>
      </c>
      <c r="G1434" s="140" t="s">
        <v>365</v>
      </c>
      <c r="H1434" s="140" t="s">
        <v>54</v>
      </c>
      <c r="I1434" s="140" t="s">
        <v>23</v>
      </c>
      <c r="J1434" s="140" t="s">
        <v>342</v>
      </c>
      <c r="K1434" s="140" t="s">
        <v>53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32</v>
      </c>
      <c r="W1434">
        <v>2.19</v>
      </c>
      <c r="X1434" t="s">
        <v>32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537</v>
      </c>
      <c r="B1435" s="141" t="s">
        <v>164</v>
      </c>
      <c r="C1435" s="140">
        <v>447</v>
      </c>
      <c r="D1435" s="140">
        <v>783</v>
      </c>
      <c r="E1435" s="140" t="s">
        <v>543</v>
      </c>
      <c r="F1435" s="140">
        <v>9085</v>
      </c>
      <c r="G1435" s="140" t="s">
        <v>366</v>
      </c>
      <c r="H1435" s="140" t="s">
        <v>55</v>
      </c>
      <c r="I1435" s="140" t="s">
        <v>23</v>
      </c>
      <c r="J1435" s="140" t="s">
        <v>346</v>
      </c>
      <c r="K1435" s="140" t="s">
        <v>53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32</v>
      </c>
      <c r="W1435">
        <v>2.08</v>
      </c>
      <c r="X1435" t="s">
        <v>32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537</v>
      </c>
      <c r="B1436" s="141" t="s">
        <v>164</v>
      </c>
      <c r="C1436" s="140">
        <v>447</v>
      </c>
      <c r="D1436" s="140">
        <v>783</v>
      </c>
      <c r="E1436" s="140" t="s">
        <v>543</v>
      </c>
      <c r="F1436" s="140">
        <v>9087</v>
      </c>
      <c r="G1436" s="140" t="s">
        <v>367</v>
      </c>
      <c r="H1436" s="140" t="s">
        <v>57</v>
      </c>
      <c r="I1436" s="140" t="s">
        <v>23</v>
      </c>
      <c r="J1436" s="140" t="s">
        <v>344</v>
      </c>
      <c r="K1436" s="140" t="s">
        <v>53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32</v>
      </c>
      <c r="W1436">
        <v>2.08</v>
      </c>
      <c r="X1436" t="s">
        <v>32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537</v>
      </c>
      <c r="B1437" s="141" t="s">
        <v>164</v>
      </c>
      <c r="C1437" s="140">
        <v>447</v>
      </c>
      <c r="D1437" s="140">
        <v>783</v>
      </c>
      <c r="E1437" s="140" t="s">
        <v>543</v>
      </c>
      <c r="F1437" s="140">
        <v>9089</v>
      </c>
      <c r="G1437" s="140" t="s">
        <v>368</v>
      </c>
      <c r="H1437" s="140" t="s">
        <v>58</v>
      </c>
      <c r="I1437" s="140" t="s">
        <v>23</v>
      </c>
      <c r="J1437" s="140" t="s">
        <v>348</v>
      </c>
      <c r="K1437" s="140" t="s">
        <v>53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32</v>
      </c>
      <c r="W1437">
        <v>2.08</v>
      </c>
      <c r="X1437" t="s">
        <v>32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537</v>
      </c>
      <c r="B1438" s="141" t="s">
        <v>164</v>
      </c>
      <c r="C1438" s="140">
        <v>447</v>
      </c>
      <c r="D1438" s="140">
        <v>783</v>
      </c>
      <c r="E1438" s="140" t="s">
        <v>543</v>
      </c>
      <c r="F1438" s="140">
        <v>9091</v>
      </c>
      <c r="G1438" s="140" t="s">
        <v>369</v>
      </c>
      <c r="H1438" s="140" t="s">
        <v>59</v>
      </c>
      <c r="I1438" s="140" t="s">
        <v>23</v>
      </c>
      <c r="J1438" s="140" t="s">
        <v>370</v>
      </c>
      <c r="K1438" s="140" t="s">
        <v>53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32</v>
      </c>
      <c r="W1438">
        <v>2.66</v>
      </c>
      <c r="X1438" t="s">
        <v>32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537</v>
      </c>
      <c r="B1439" s="141" t="s">
        <v>164</v>
      </c>
      <c r="C1439" s="140">
        <v>447</v>
      </c>
      <c r="D1439" s="140">
        <v>783</v>
      </c>
      <c r="E1439" s="140" t="s">
        <v>543</v>
      </c>
      <c r="F1439" s="140">
        <v>9092</v>
      </c>
      <c r="G1439" s="140" t="s">
        <v>371</v>
      </c>
      <c r="H1439" s="140" t="s">
        <v>59</v>
      </c>
      <c r="I1439" s="140" t="s">
        <v>23</v>
      </c>
      <c r="J1439" s="140" t="s">
        <v>372</v>
      </c>
      <c r="K1439" s="140" t="s">
        <v>53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32</v>
      </c>
      <c r="W1439">
        <v>2.66</v>
      </c>
      <c r="X1439" t="s">
        <v>32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537</v>
      </c>
      <c r="B1440" s="141" t="s">
        <v>164</v>
      </c>
      <c r="C1440" s="140">
        <v>447</v>
      </c>
      <c r="D1440" s="140">
        <v>783</v>
      </c>
      <c r="E1440" s="140" t="s">
        <v>543</v>
      </c>
      <c r="F1440" s="140">
        <v>9096</v>
      </c>
      <c r="G1440" s="140" t="s">
        <v>374</v>
      </c>
      <c r="H1440" s="140" t="s">
        <v>56</v>
      </c>
      <c r="I1440" s="140" t="s">
        <v>23</v>
      </c>
      <c r="J1440" s="140" t="s">
        <v>339</v>
      </c>
      <c r="K1440" s="140" t="s">
        <v>53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32</v>
      </c>
      <c r="W1440">
        <v>2.08</v>
      </c>
      <c r="X1440" t="s">
        <v>32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537</v>
      </c>
      <c r="B1441" s="141" t="s">
        <v>164</v>
      </c>
      <c r="C1441" s="140">
        <v>447</v>
      </c>
      <c r="D1441" s="140">
        <v>783</v>
      </c>
      <c r="E1441" s="140" t="s">
        <v>543</v>
      </c>
      <c r="F1441" s="140">
        <v>9274</v>
      </c>
      <c r="G1441" s="140" t="s">
        <v>375</v>
      </c>
      <c r="H1441" s="140" t="s">
        <v>56</v>
      </c>
      <c r="I1441" s="140" t="s">
        <v>23</v>
      </c>
      <c r="J1441" s="140" t="s">
        <v>352</v>
      </c>
      <c r="K1441" s="140" t="s">
        <v>53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32</v>
      </c>
      <c r="W1441">
        <v>2.08</v>
      </c>
      <c r="X1441" t="s">
        <v>32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537</v>
      </c>
      <c r="B1442" s="141" t="s">
        <v>164</v>
      </c>
      <c r="C1442" s="140">
        <v>447</v>
      </c>
      <c r="D1442" s="140">
        <v>783</v>
      </c>
      <c r="E1442" s="140" t="s">
        <v>543</v>
      </c>
      <c r="F1442" s="140">
        <v>18475</v>
      </c>
      <c r="G1442" s="140" t="s">
        <v>539</v>
      </c>
      <c r="H1442" s="140" t="s">
        <v>60</v>
      </c>
      <c r="I1442" s="140" t="s">
        <v>23</v>
      </c>
      <c r="J1442" s="140" t="s">
        <v>342</v>
      </c>
      <c r="K1442" s="140" t="s">
        <v>53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32</v>
      </c>
      <c r="W1442">
        <v>2.08</v>
      </c>
      <c r="X1442" t="s">
        <v>32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537</v>
      </c>
      <c r="B1443" s="141" t="s">
        <v>164</v>
      </c>
      <c r="C1443" s="140">
        <v>447</v>
      </c>
      <c r="D1443" s="140">
        <v>783</v>
      </c>
      <c r="E1443" s="140" t="s">
        <v>543</v>
      </c>
      <c r="F1443" s="140">
        <v>19227</v>
      </c>
      <c r="G1443" s="140" t="s">
        <v>442</v>
      </c>
      <c r="H1443" s="140" t="s">
        <v>160</v>
      </c>
      <c r="I1443" s="140" t="s">
        <v>135</v>
      </c>
      <c r="J1443" s="140" t="s">
        <v>354</v>
      </c>
      <c r="K1443" s="140" t="s">
        <v>139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32</v>
      </c>
      <c r="W1443">
        <v>9.36</v>
      </c>
      <c r="X1443" t="s">
        <v>32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537</v>
      </c>
      <c r="B1444" s="141" t="s">
        <v>164</v>
      </c>
      <c r="C1444" s="140">
        <v>447</v>
      </c>
      <c r="D1444" s="140">
        <v>783</v>
      </c>
      <c r="E1444" s="140" t="s">
        <v>543</v>
      </c>
      <c r="F1444" s="140">
        <v>2231</v>
      </c>
      <c r="G1444" s="140" t="s">
        <v>469</v>
      </c>
      <c r="H1444" s="140" t="s">
        <v>49</v>
      </c>
      <c r="I1444" s="140" t="s">
        <v>23</v>
      </c>
      <c r="J1444" s="140" t="s">
        <v>342</v>
      </c>
      <c r="K1444" s="140" t="s">
        <v>470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32</v>
      </c>
      <c r="W1444">
        <v>2.65</v>
      </c>
      <c r="X1444" t="s">
        <v>32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537</v>
      </c>
      <c r="B1445" s="141" t="s">
        <v>164</v>
      </c>
      <c r="C1445" s="140">
        <v>447</v>
      </c>
      <c r="D1445" s="140">
        <v>783</v>
      </c>
      <c r="E1445" s="140" t="s">
        <v>543</v>
      </c>
      <c r="F1445" s="140">
        <v>8411</v>
      </c>
      <c r="G1445" s="140" t="s">
        <v>473</v>
      </c>
      <c r="H1445" s="140" t="s">
        <v>89</v>
      </c>
      <c r="I1445" s="140" t="s">
        <v>23</v>
      </c>
      <c r="J1445" s="140" t="s">
        <v>342</v>
      </c>
      <c r="K1445" s="140" t="s">
        <v>88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32</v>
      </c>
      <c r="W1445">
        <v>4.16</v>
      </c>
      <c r="X1445" t="s">
        <v>32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537</v>
      </c>
      <c r="B1446" s="141" t="s">
        <v>164</v>
      </c>
      <c r="C1446" s="140">
        <v>447</v>
      </c>
      <c r="D1446" s="140">
        <v>783</v>
      </c>
      <c r="E1446" s="140" t="s">
        <v>543</v>
      </c>
      <c r="F1446" s="140">
        <v>8418</v>
      </c>
      <c r="G1446" s="140" t="s">
        <v>475</v>
      </c>
      <c r="H1446" s="140" t="s">
        <v>90</v>
      </c>
      <c r="I1446" s="140" t="s">
        <v>23</v>
      </c>
      <c r="J1446" s="140" t="s">
        <v>339</v>
      </c>
      <c r="K1446" s="140" t="s">
        <v>88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32</v>
      </c>
      <c r="W1446">
        <v>4.16</v>
      </c>
      <c r="X1446" t="s">
        <v>32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537</v>
      </c>
      <c r="B1447" s="141" t="s">
        <v>164</v>
      </c>
      <c r="C1447" s="140">
        <v>447</v>
      </c>
      <c r="D1447" s="140">
        <v>783</v>
      </c>
      <c r="E1447" s="140" t="s">
        <v>543</v>
      </c>
      <c r="F1447" s="140">
        <v>8793</v>
      </c>
      <c r="G1447" s="140" t="s">
        <v>476</v>
      </c>
      <c r="H1447" s="140" t="s">
        <v>91</v>
      </c>
      <c r="I1447" s="140" t="s">
        <v>23</v>
      </c>
      <c r="J1447" s="140" t="s">
        <v>477</v>
      </c>
      <c r="K1447" s="140" t="s">
        <v>88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32</v>
      </c>
      <c r="W1447">
        <v>5.4</v>
      </c>
      <c r="X1447" t="s">
        <v>32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537</v>
      </c>
      <c r="B1448" s="141" t="s">
        <v>164</v>
      </c>
      <c r="C1448" s="140">
        <v>447</v>
      </c>
      <c r="D1448" s="140">
        <v>783</v>
      </c>
      <c r="E1448" s="140" t="s">
        <v>543</v>
      </c>
      <c r="F1448" s="140">
        <v>13065</v>
      </c>
      <c r="G1448" s="140" t="s">
        <v>478</v>
      </c>
      <c r="H1448" s="140" t="s">
        <v>91</v>
      </c>
      <c r="I1448" s="140" t="s">
        <v>23</v>
      </c>
      <c r="J1448" s="140" t="s">
        <v>479</v>
      </c>
      <c r="K1448" s="140" t="s">
        <v>88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32</v>
      </c>
      <c r="W1448">
        <v>5.4</v>
      </c>
      <c r="X1448" t="s">
        <v>32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537</v>
      </c>
      <c r="B1449" s="141" t="s">
        <v>164</v>
      </c>
      <c r="C1449" s="140">
        <v>447</v>
      </c>
      <c r="D1449" s="140">
        <v>783</v>
      </c>
      <c r="E1449" s="140" t="s">
        <v>543</v>
      </c>
      <c r="F1449" s="140">
        <v>28512</v>
      </c>
      <c r="G1449" s="140" t="s">
        <v>423</v>
      </c>
      <c r="H1449" s="140" t="s">
        <v>90</v>
      </c>
      <c r="I1449" s="140" t="s">
        <v>23</v>
      </c>
      <c r="J1449" s="140" t="s">
        <v>392</v>
      </c>
      <c r="K1449" s="140" t="s">
        <v>88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32</v>
      </c>
      <c r="W1449">
        <v>4.16</v>
      </c>
      <c r="X1449" t="s">
        <v>32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537</v>
      </c>
      <c r="B1450" s="141" t="s">
        <v>164</v>
      </c>
      <c r="C1450" s="140">
        <v>447</v>
      </c>
      <c r="D1450" s="140">
        <v>783</v>
      </c>
      <c r="E1450" s="140" t="s">
        <v>543</v>
      </c>
      <c r="F1450" s="140">
        <v>253</v>
      </c>
      <c r="G1450" s="140" t="s">
        <v>383</v>
      </c>
      <c r="H1450" s="140" t="s">
        <v>80</v>
      </c>
      <c r="I1450" s="140" t="s">
        <v>23</v>
      </c>
      <c r="J1450" s="140" t="s">
        <v>348</v>
      </c>
      <c r="K1450" s="140" t="s">
        <v>75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32</v>
      </c>
      <c r="W1450">
        <v>3.98</v>
      </c>
      <c r="X1450" t="s">
        <v>32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537</v>
      </c>
      <c r="B1451" s="141" t="s">
        <v>164</v>
      </c>
      <c r="C1451" s="140">
        <v>447</v>
      </c>
      <c r="D1451" s="140">
        <v>783</v>
      </c>
      <c r="E1451" s="140" t="s">
        <v>543</v>
      </c>
      <c r="F1451" s="140">
        <v>2132</v>
      </c>
      <c r="G1451" s="140" t="s">
        <v>384</v>
      </c>
      <c r="H1451" s="140" t="s">
        <v>77</v>
      </c>
      <c r="I1451" s="140" t="s">
        <v>23</v>
      </c>
      <c r="J1451" s="140" t="s">
        <v>342</v>
      </c>
      <c r="K1451" s="140" t="s">
        <v>75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32</v>
      </c>
      <c r="W1451">
        <v>3.98</v>
      </c>
      <c r="X1451" t="s">
        <v>32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537</v>
      </c>
      <c r="B1452" s="141" t="s">
        <v>164</v>
      </c>
      <c r="C1452" s="140">
        <v>447</v>
      </c>
      <c r="D1452" s="140">
        <v>783</v>
      </c>
      <c r="E1452" s="140" t="s">
        <v>543</v>
      </c>
      <c r="F1452" s="140">
        <v>2585</v>
      </c>
      <c r="G1452" s="140" t="s">
        <v>480</v>
      </c>
      <c r="H1452" s="140" t="s">
        <v>87</v>
      </c>
      <c r="I1452" s="140" t="s">
        <v>23</v>
      </c>
      <c r="J1452" s="140" t="s">
        <v>342</v>
      </c>
      <c r="K1452" s="140" t="s">
        <v>75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32</v>
      </c>
      <c r="W1452">
        <v>3.8</v>
      </c>
      <c r="X1452" t="s">
        <v>32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537</v>
      </c>
      <c r="B1453" s="141" t="s">
        <v>164</v>
      </c>
      <c r="C1453" s="140">
        <v>447</v>
      </c>
      <c r="D1453" s="140">
        <v>783</v>
      </c>
      <c r="E1453" s="140" t="s">
        <v>543</v>
      </c>
      <c r="F1453" s="140">
        <v>7703</v>
      </c>
      <c r="G1453" s="140" t="s">
        <v>481</v>
      </c>
      <c r="H1453" s="140" t="s">
        <v>79</v>
      </c>
      <c r="I1453" s="140" t="s">
        <v>23</v>
      </c>
      <c r="J1453" s="140" t="s">
        <v>339</v>
      </c>
      <c r="K1453" s="140" t="s">
        <v>75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32</v>
      </c>
      <c r="W1453">
        <v>3.98</v>
      </c>
      <c r="X1453" t="s">
        <v>32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537</v>
      </c>
      <c r="B1454" s="141" t="s">
        <v>164</v>
      </c>
      <c r="C1454" s="140">
        <v>447</v>
      </c>
      <c r="D1454" s="140">
        <v>783</v>
      </c>
      <c r="E1454" s="140" t="s">
        <v>543</v>
      </c>
      <c r="F1454" s="140">
        <v>11593</v>
      </c>
      <c r="G1454" s="140" t="s">
        <v>482</v>
      </c>
      <c r="H1454" s="140" t="s">
        <v>87</v>
      </c>
      <c r="I1454" s="140" t="s">
        <v>23</v>
      </c>
      <c r="J1454" s="140" t="s">
        <v>339</v>
      </c>
      <c r="K1454" s="140" t="s">
        <v>75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32</v>
      </c>
      <c r="W1454">
        <v>3.8</v>
      </c>
      <c r="X1454" t="s">
        <v>32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537</v>
      </c>
      <c r="B1455" s="141" t="s">
        <v>164</v>
      </c>
      <c r="C1455" s="140">
        <v>447</v>
      </c>
      <c r="D1455" s="140">
        <v>783</v>
      </c>
      <c r="E1455" s="140" t="s">
        <v>543</v>
      </c>
      <c r="F1455" s="140">
        <v>13486</v>
      </c>
      <c r="G1455" s="140" t="s">
        <v>385</v>
      </c>
      <c r="H1455" s="140" t="s">
        <v>141</v>
      </c>
      <c r="I1455" s="140" t="s">
        <v>135</v>
      </c>
      <c r="J1455" s="140" t="s">
        <v>386</v>
      </c>
      <c r="K1455" s="140" t="s">
        <v>75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32</v>
      </c>
      <c r="W1455">
        <v>5.49</v>
      </c>
      <c r="X1455" t="s">
        <v>32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537</v>
      </c>
      <c r="B1456" s="141" t="s">
        <v>164</v>
      </c>
      <c r="C1456" s="140">
        <v>447</v>
      </c>
      <c r="D1456" s="140">
        <v>783</v>
      </c>
      <c r="E1456" s="140" t="s">
        <v>543</v>
      </c>
      <c r="F1456" s="140">
        <v>19164</v>
      </c>
      <c r="G1456" s="140" t="s">
        <v>483</v>
      </c>
      <c r="H1456" s="140" t="s">
        <v>83</v>
      </c>
      <c r="I1456" s="140" t="s">
        <v>23</v>
      </c>
      <c r="J1456" s="140" t="s">
        <v>342</v>
      </c>
      <c r="K1456" s="140" t="s">
        <v>75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32</v>
      </c>
      <c r="W1456">
        <v>3.1</v>
      </c>
      <c r="X1456" t="s">
        <v>32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537</v>
      </c>
      <c r="B1457" s="141" t="s">
        <v>164</v>
      </c>
      <c r="C1457" s="140">
        <v>447</v>
      </c>
      <c r="D1457" s="140">
        <v>783</v>
      </c>
      <c r="E1457" s="140" t="s">
        <v>543</v>
      </c>
      <c r="F1457" s="140">
        <v>22200</v>
      </c>
      <c r="G1457" s="140" t="s">
        <v>388</v>
      </c>
      <c r="H1457" s="140" t="s">
        <v>82</v>
      </c>
      <c r="I1457" s="140" t="s">
        <v>23</v>
      </c>
      <c r="J1457" s="140" t="s">
        <v>370</v>
      </c>
      <c r="K1457" s="140" t="s">
        <v>75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32</v>
      </c>
      <c r="W1457">
        <v>6.65</v>
      </c>
      <c r="X1457" t="s">
        <v>32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537</v>
      </c>
      <c r="B1458" s="141" t="s">
        <v>164</v>
      </c>
      <c r="C1458" s="140">
        <v>447</v>
      </c>
      <c r="D1458" s="140">
        <v>783</v>
      </c>
      <c r="E1458" s="140" t="s">
        <v>543</v>
      </c>
      <c r="F1458" s="140">
        <v>22202</v>
      </c>
      <c r="G1458" s="140" t="s">
        <v>389</v>
      </c>
      <c r="H1458" s="140" t="s">
        <v>82</v>
      </c>
      <c r="I1458" s="140" t="s">
        <v>23</v>
      </c>
      <c r="J1458" s="140" t="s">
        <v>390</v>
      </c>
      <c r="K1458" s="140" t="s">
        <v>75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32</v>
      </c>
      <c r="W1458">
        <v>6.65</v>
      </c>
      <c r="X1458" t="s">
        <v>32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537</v>
      </c>
      <c r="B1459" s="141" t="s">
        <v>164</v>
      </c>
      <c r="C1459" s="140">
        <v>447</v>
      </c>
      <c r="D1459" s="140">
        <v>783</v>
      </c>
      <c r="E1459" s="140" t="s">
        <v>543</v>
      </c>
      <c r="F1459" s="140">
        <v>7945</v>
      </c>
      <c r="G1459" s="140" t="s">
        <v>484</v>
      </c>
      <c r="H1459" s="140" t="s">
        <v>108</v>
      </c>
      <c r="I1459" s="140" t="s">
        <v>23</v>
      </c>
      <c r="J1459" s="140" t="s">
        <v>339</v>
      </c>
      <c r="K1459" s="140" t="s">
        <v>106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32</v>
      </c>
      <c r="W1459">
        <v>7.03</v>
      </c>
      <c r="X1459" t="s">
        <v>32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537</v>
      </c>
      <c r="B1460" s="141" t="s">
        <v>164</v>
      </c>
      <c r="C1460" s="140">
        <v>447</v>
      </c>
      <c r="D1460" s="140">
        <v>783</v>
      </c>
      <c r="E1460" s="140" t="s">
        <v>543</v>
      </c>
      <c r="F1460" s="140">
        <v>7947</v>
      </c>
      <c r="G1460" s="140" t="s">
        <v>485</v>
      </c>
      <c r="H1460" s="140" t="s">
        <v>107</v>
      </c>
      <c r="I1460" s="140" t="s">
        <v>23</v>
      </c>
      <c r="J1460" s="140" t="s">
        <v>342</v>
      </c>
      <c r="K1460" s="140" t="s">
        <v>106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32</v>
      </c>
      <c r="W1460">
        <v>7.03</v>
      </c>
      <c r="X1460" t="s">
        <v>32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537</v>
      </c>
      <c r="B1461" s="141" t="s">
        <v>164</v>
      </c>
      <c r="C1461" s="140">
        <v>447</v>
      </c>
      <c r="D1461" s="140">
        <v>783</v>
      </c>
      <c r="E1461" s="140" t="s">
        <v>543</v>
      </c>
      <c r="F1461" s="140">
        <v>4293</v>
      </c>
      <c r="G1461" s="140" t="s">
        <v>486</v>
      </c>
      <c r="H1461" s="140" t="s">
        <v>35</v>
      </c>
      <c r="I1461" s="140" t="s">
        <v>23</v>
      </c>
      <c r="J1461" s="140" t="s">
        <v>392</v>
      </c>
      <c r="K1461" s="140" t="s">
        <v>24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32</v>
      </c>
      <c r="W1461">
        <v>1.42</v>
      </c>
      <c r="X1461" t="s">
        <v>32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537</v>
      </c>
      <c r="B1462" s="141" t="s">
        <v>164</v>
      </c>
      <c r="C1462" s="140">
        <v>447</v>
      </c>
      <c r="D1462" s="140">
        <v>783</v>
      </c>
      <c r="E1462" s="140" t="s">
        <v>543</v>
      </c>
      <c r="F1462" s="140">
        <v>18152</v>
      </c>
      <c r="G1462" s="140" t="s">
        <v>393</v>
      </c>
      <c r="H1462" s="140" t="s">
        <v>26</v>
      </c>
      <c r="I1462" s="140" t="s">
        <v>23</v>
      </c>
      <c r="J1462" s="140" t="s">
        <v>342</v>
      </c>
      <c r="K1462" s="140" t="s">
        <v>24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32</v>
      </c>
      <c r="W1462">
        <v>1.42</v>
      </c>
      <c r="X1462" t="s">
        <v>32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537</v>
      </c>
      <c r="B1463" s="141" t="s">
        <v>164</v>
      </c>
      <c r="C1463" s="140">
        <v>447</v>
      </c>
      <c r="D1463" s="140">
        <v>783</v>
      </c>
      <c r="E1463" s="140" t="s">
        <v>543</v>
      </c>
      <c r="F1463" s="140">
        <v>18266</v>
      </c>
      <c r="G1463" s="140" t="s">
        <v>394</v>
      </c>
      <c r="H1463" s="140" t="s">
        <v>35</v>
      </c>
      <c r="I1463" s="140" t="s">
        <v>23</v>
      </c>
      <c r="J1463" s="140" t="s">
        <v>339</v>
      </c>
      <c r="K1463" s="140" t="s">
        <v>24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32</v>
      </c>
      <c r="W1463">
        <v>1.42</v>
      </c>
      <c r="X1463" t="s">
        <v>32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537</v>
      </c>
      <c r="B1464" s="141" t="s">
        <v>164</v>
      </c>
      <c r="C1464" s="140">
        <v>447</v>
      </c>
      <c r="D1464" s="140">
        <v>783</v>
      </c>
      <c r="E1464" s="140" t="s">
        <v>543</v>
      </c>
      <c r="F1464" s="140">
        <v>18267</v>
      </c>
      <c r="G1464" s="140" t="s">
        <v>424</v>
      </c>
      <c r="H1464" s="140" t="s">
        <v>36</v>
      </c>
      <c r="I1464" s="140" t="s">
        <v>23</v>
      </c>
      <c r="J1464" s="140" t="s">
        <v>344</v>
      </c>
      <c r="K1464" s="140" t="s">
        <v>24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32</v>
      </c>
      <c r="W1464">
        <v>1.42</v>
      </c>
      <c r="X1464" t="s">
        <v>32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537</v>
      </c>
      <c r="B1465" s="141" t="s">
        <v>164</v>
      </c>
      <c r="C1465" s="140">
        <v>447</v>
      </c>
      <c r="D1465" s="140">
        <v>783</v>
      </c>
      <c r="E1465" s="140" t="s">
        <v>543</v>
      </c>
      <c r="F1465" s="140">
        <v>18268</v>
      </c>
      <c r="G1465" s="140" t="s">
        <v>395</v>
      </c>
      <c r="H1465" s="140" t="s">
        <v>37</v>
      </c>
      <c r="I1465" s="140" t="s">
        <v>23</v>
      </c>
      <c r="J1465" s="140" t="s">
        <v>348</v>
      </c>
      <c r="K1465" s="140" t="s">
        <v>24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32</v>
      </c>
      <c r="W1465">
        <v>1.42</v>
      </c>
      <c r="X1465" t="s">
        <v>32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537</v>
      </c>
      <c r="B1466" s="141" t="s">
        <v>164</v>
      </c>
      <c r="C1466" s="140">
        <v>447</v>
      </c>
      <c r="D1466" s="140">
        <v>783</v>
      </c>
      <c r="E1466" s="140" t="s">
        <v>543</v>
      </c>
      <c r="F1466" s="140">
        <v>19321</v>
      </c>
      <c r="G1466" s="140" t="s">
        <v>487</v>
      </c>
      <c r="H1466" s="140" t="s">
        <v>34</v>
      </c>
      <c r="I1466" s="140" t="s">
        <v>23</v>
      </c>
      <c r="J1466" s="140" t="s">
        <v>488</v>
      </c>
      <c r="K1466" s="140" t="s">
        <v>24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32</v>
      </c>
      <c r="W1466">
        <v>1.42</v>
      </c>
      <c r="X1466" t="s">
        <v>32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537</v>
      </c>
      <c r="B1467" s="141" t="s">
        <v>164</v>
      </c>
      <c r="C1467" s="140">
        <v>447</v>
      </c>
      <c r="D1467" s="140">
        <v>783</v>
      </c>
      <c r="E1467" s="140" t="s">
        <v>543</v>
      </c>
      <c r="F1467" s="140">
        <v>503</v>
      </c>
      <c r="G1467" s="140" t="s">
        <v>397</v>
      </c>
      <c r="H1467" s="140" t="s">
        <v>98</v>
      </c>
      <c r="I1467" s="140" t="s">
        <v>23</v>
      </c>
      <c r="J1467" s="140" t="s">
        <v>348</v>
      </c>
      <c r="K1467" s="140" t="s">
        <v>92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32</v>
      </c>
      <c r="W1467">
        <v>4.82</v>
      </c>
      <c r="X1467" t="s">
        <v>32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537</v>
      </c>
      <c r="B1468" s="141" t="s">
        <v>164</v>
      </c>
      <c r="C1468" s="140">
        <v>447</v>
      </c>
      <c r="D1468" s="140">
        <v>783</v>
      </c>
      <c r="E1468" s="140" t="s">
        <v>543</v>
      </c>
      <c r="F1468" s="140">
        <v>504</v>
      </c>
      <c r="G1468" s="140" t="s">
        <v>398</v>
      </c>
      <c r="H1468" s="140" t="s">
        <v>95</v>
      </c>
      <c r="I1468" s="140" t="s">
        <v>23</v>
      </c>
      <c r="J1468" s="140" t="s">
        <v>339</v>
      </c>
      <c r="K1468" s="140" t="s">
        <v>92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32</v>
      </c>
      <c r="W1468">
        <v>5.41</v>
      </c>
      <c r="X1468" t="s">
        <v>32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537</v>
      </c>
      <c r="B1469" s="141" t="s">
        <v>164</v>
      </c>
      <c r="C1469" s="140">
        <v>447</v>
      </c>
      <c r="D1469" s="140">
        <v>783</v>
      </c>
      <c r="E1469" s="140" t="s">
        <v>543</v>
      </c>
      <c r="F1469" s="140">
        <v>1166</v>
      </c>
      <c r="G1469" s="140" t="s">
        <v>425</v>
      </c>
      <c r="H1469" s="140" t="s">
        <v>98</v>
      </c>
      <c r="I1469" s="140" t="s">
        <v>23</v>
      </c>
      <c r="J1469" s="140" t="s">
        <v>426</v>
      </c>
      <c r="K1469" s="140" t="s">
        <v>92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32</v>
      </c>
      <c r="W1469">
        <v>4.82</v>
      </c>
      <c r="X1469" t="s">
        <v>32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537</v>
      </c>
      <c r="B1470" s="141" t="s">
        <v>164</v>
      </c>
      <c r="C1470" s="140">
        <v>447</v>
      </c>
      <c r="D1470" s="140">
        <v>783</v>
      </c>
      <c r="E1470" s="140" t="s">
        <v>543</v>
      </c>
      <c r="F1470" s="140">
        <v>2349</v>
      </c>
      <c r="G1470" s="140" t="s">
        <v>399</v>
      </c>
      <c r="H1470" s="140" t="s">
        <v>93</v>
      </c>
      <c r="I1470" s="140" t="s">
        <v>23</v>
      </c>
      <c r="J1470" s="140" t="s">
        <v>342</v>
      </c>
      <c r="K1470" s="140" t="s">
        <v>92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32</v>
      </c>
      <c r="W1470">
        <v>6.14</v>
      </c>
      <c r="X1470" t="s">
        <v>32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537</v>
      </c>
      <c r="B1471" s="141" t="s">
        <v>164</v>
      </c>
      <c r="C1471" s="140">
        <v>447</v>
      </c>
      <c r="D1471" s="140">
        <v>783</v>
      </c>
      <c r="E1471" s="140" t="s">
        <v>543</v>
      </c>
      <c r="F1471" s="140">
        <v>2350</v>
      </c>
      <c r="G1471" s="140" t="s">
        <v>400</v>
      </c>
      <c r="H1471" s="140" t="s">
        <v>97</v>
      </c>
      <c r="I1471" s="140" t="s">
        <v>23</v>
      </c>
      <c r="J1471" s="140" t="s">
        <v>344</v>
      </c>
      <c r="K1471" s="140" t="s">
        <v>92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32</v>
      </c>
      <c r="W1471">
        <v>5.0199999999999996</v>
      </c>
      <c r="X1471" t="s">
        <v>32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537</v>
      </c>
      <c r="B1472" s="141" t="s">
        <v>164</v>
      </c>
      <c r="C1472" s="140">
        <v>447</v>
      </c>
      <c r="D1472" s="140">
        <v>783</v>
      </c>
      <c r="E1472" s="140" t="s">
        <v>543</v>
      </c>
      <c r="F1472" s="140">
        <v>2353</v>
      </c>
      <c r="G1472" s="140" t="s">
        <v>401</v>
      </c>
      <c r="H1472" s="140" t="s">
        <v>100</v>
      </c>
      <c r="I1472" s="140" t="s">
        <v>23</v>
      </c>
      <c r="J1472" s="140" t="s">
        <v>346</v>
      </c>
      <c r="K1472" s="140" t="s">
        <v>92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32</v>
      </c>
      <c r="W1472">
        <v>6.14</v>
      </c>
      <c r="X1472" t="s">
        <v>32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537</v>
      </c>
      <c r="B1473" s="141" t="s">
        <v>164</v>
      </c>
      <c r="C1473" s="140">
        <v>447</v>
      </c>
      <c r="D1473" s="140">
        <v>783</v>
      </c>
      <c r="E1473" s="140" t="s">
        <v>543</v>
      </c>
      <c r="F1473" s="140">
        <v>2357</v>
      </c>
      <c r="G1473" s="140" t="s">
        <v>402</v>
      </c>
      <c r="H1473" s="140" t="s">
        <v>99</v>
      </c>
      <c r="I1473" s="140" t="s">
        <v>23</v>
      </c>
      <c r="J1473" s="140" t="s">
        <v>380</v>
      </c>
      <c r="K1473" s="140" t="s">
        <v>92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32</v>
      </c>
      <c r="W1473">
        <v>4.55</v>
      </c>
      <c r="X1473" t="s">
        <v>32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537</v>
      </c>
      <c r="B1474" s="141" t="s">
        <v>164</v>
      </c>
      <c r="C1474" s="140">
        <v>447</v>
      </c>
      <c r="D1474" s="140">
        <v>783</v>
      </c>
      <c r="E1474" s="140" t="s">
        <v>543</v>
      </c>
      <c r="F1474" s="140">
        <v>4409</v>
      </c>
      <c r="G1474" s="140" t="s">
        <v>427</v>
      </c>
      <c r="H1474" s="140" t="s">
        <v>95</v>
      </c>
      <c r="I1474" s="140" t="s">
        <v>23</v>
      </c>
      <c r="J1474" s="140" t="s">
        <v>350</v>
      </c>
      <c r="K1474" s="140" t="s">
        <v>92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32</v>
      </c>
      <c r="W1474">
        <v>5.41</v>
      </c>
      <c r="X1474" t="s">
        <v>32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537</v>
      </c>
      <c r="B1475" s="141" t="s">
        <v>164</v>
      </c>
      <c r="C1475" s="140">
        <v>447</v>
      </c>
      <c r="D1475" s="140">
        <v>783</v>
      </c>
      <c r="E1475" s="140" t="s">
        <v>543</v>
      </c>
      <c r="F1475" s="140">
        <v>9276</v>
      </c>
      <c r="G1475" s="140" t="s">
        <v>403</v>
      </c>
      <c r="H1475" s="140" t="s">
        <v>95</v>
      </c>
      <c r="I1475" s="140" t="s">
        <v>23</v>
      </c>
      <c r="J1475" s="140" t="s">
        <v>352</v>
      </c>
      <c r="K1475" s="140" t="s">
        <v>92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32</v>
      </c>
      <c r="W1475">
        <v>5.41</v>
      </c>
      <c r="X1475" t="s">
        <v>32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537</v>
      </c>
      <c r="B1476" s="141" t="s">
        <v>164</v>
      </c>
      <c r="C1476" s="140">
        <v>447</v>
      </c>
      <c r="D1476" s="140">
        <v>783</v>
      </c>
      <c r="E1476" s="140" t="s">
        <v>543</v>
      </c>
      <c r="F1476" s="140">
        <v>21441</v>
      </c>
      <c r="G1476" s="140" t="s">
        <v>540</v>
      </c>
      <c r="H1476" s="140" t="s">
        <v>98</v>
      </c>
      <c r="I1476" s="140" t="s">
        <v>23</v>
      </c>
      <c r="J1476" s="140" t="s">
        <v>541</v>
      </c>
      <c r="K1476" s="140" t="s">
        <v>92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32</v>
      </c>
      <c r="W1476">
        <v>4.82</v>
      </c>
      <c r="X1476" t="s">
        <v>32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537</v>
      </c>
      <c r="B1477" s="141" t="s">
        <v>164</v>
      </c>
      <c r="C1477" s="140">
        <v>447</v>
      </c>
      <c r="D1477" s="140">
        <v>783</v>
      </c>
      <c r="E1477" s="140" t="s">
        <v>543</v>
      </c>
      <c r="F1477" s="140">
        <v>25700</v>
      </c>
      <c r="G1477" s="140" t="s">
        <v>404</v>
      </c>
      <c r="H1477" s="140" t="s">
        <v>142</v>
      </c>
      <c r="I1477" s="140" t="s">
        <v>135</v>
      </c>
      <c r="J1477" s="140" t="s">
        <v>386</v>
      </c>
      <c r="K1477" s="140" t="s">
        <v>92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32</v>
      </c>
      <c r="W1477">
        <v>9.4145000000000003</v>
      </c>
      <c r="X1477" t="s">
        <v>32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537</v>
      </c>
      <c r="B1478" s="141" t="s">
        <v>164</v>
      </c>
      <c r="C1478" s="140">
        <v>447</v>
      </c>
      <c r="D1478" s="140">
        <v>783</v>
      </c>
      <c r="E1478" s="140" t="s">
        <v>543</v>
      </c>
      <c r="F1478" s="140">
        <v>18137</v>
      </c>
      <c r="G1478" s="140" t="s">
        <v>515</v>
      </c>
      <c r="H1478" s="140" t="s">
        <v>110</v>
      </c>
      <c r="I1478" s="140" t="s">
        <v>23</v>
      </c>
      <c r="J1478" s="140" t="s">
        <v>342</v>
      </c>
      <c r="K1478" s="140" t="s">
        <v>112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32</v>
      </c>
      <c r="W1478">
        <v>7.97</v>
      </c>
      <c r="X1478" t="s">
        <v>32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537</v>
      </c>
      <c r="B1479" s="141" t="s">
        <v>164</v>
      </c>
      <c r="C1479" s="140">
        <v>447</v>
      </c>
      <c r="D1479" s="140">
        <v>783</v>
      </c>
      <c r="E1479" s="140" t="s">
        <v>543</v>
      </c>
      <c r="F1479" s="140">
        <v>18341</v>
      </c>
      <c r="G1479" s="140" t="s">
        <v>516</v>
      </c>
      <c r="H1479" s="140" t="s">
        <v>111</v>
      </c>
      <c r="I1479" s="140" t="s">
        <v>23</v>
      </c>
      <c r="J1479" s="140" t="s">
        <v>339</v>
      </c>
      <c r="K1479" s="140" t="s">
        <v>112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32</v>
      </c>
      <c r="W1479">
        <v>7.97</v>
      </c>
      <c r="X1479" t="s">
        <v>32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537</v>
      </c>
      <c r="B1480" s="141" t="s">
        <v>164</v>
      </c>
      <c r="C1480" s="140">
        <v>447</v>
      </c>
      <c r="D1480" s="140">
        <v>783</v>
      </c>
      <c r="E1480" s="140" t="s">
        <v>543</v>
      </c>
      <c r="F1480" s="140">
        <v>7977</v>
      </c>
      <c r="G1480" s="140" t="s">
        <v>405</v>
      </c>
      <c r="H1480" s="140" t="s">
        <v>126</v>
      </c>
      <c r="I1480" s="140" t="s">
        <v>122</v>
      </c>
      <c r="J1480" s="140" t="s">
        <v>406</v>
      </c>
      <c r="K1480" s="140" t="s">
        <v>65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32</v>
      </c>
      <c r="W1480">
        <v>4.2699999999999996</v>
      </c>
      <c r="X1480" t="s">
        <v>32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537</v>
      </c>
      <c r="B1481" s="141" t="s">
        <v>164</v>
      </c>
      <c r="C1481" s="140">
        <v>447</v>
      </c>
      <c r="D1481" s="140">
        <v>783</v>
      </c>
      <c r="E1481" s="140" t="s">
        <v>543</v>
      </c>
      <c r="F1481" s="140">
        <v>7979</v>
      </c>
      <c r="G1481" s="140" t="s">
        <v>407</v>
      </c>
      <c r="H1481" s="140" t="s">
        <v>126</v>
      </c>
      <c r="I1481" s="140" t="s">
        <v>122</v>
      </c>
      <c r="J1481" s="140" t="s">
        <v>408</v>
      </c>
      <c r="K1481" s="140" t="s">
        <v>65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32</v>
      </c>
      <c r="W1481">
        <v>4.2699999999999996</v>
      </c>
      <c r="X1481" t="s">
        <v>32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537</v>
      </c>
      <c r="B1482" s="141" t="s">
        <v>164</v>
      </c>
      <c r="C1482" s="140">
        <v>447</v>
      </c>
      <c r="D1482" s="140">
        <v>783</v>
      </c>
      <c r="E1482" s="140" t="s">
        <v>543</v>
      </c>
      <c r="F1482" s="140">
        <v>7980</v>
      </c>
      <c r="G1482" s="140" t="s">
        <v>409</v>
      </c>
      <c r="H1482" s="140" t="s">
        <v>126</v>
      </c>
      <c r="I1482" s="140" t="s">
        <v>122</v>
      </c>
      <c r="J1482" s="140" t="s">
        <v>410</v>
      </c>
      <c r="K1482" s="140" t="s">
        <v>65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32</v>
      </c>
      <c r="W1482">
        <v>4.2699999999999996</v>
      </c>
      <c r="X1482" t="s">
        <v>32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537</v>
      </c>
      <c r="B1483" s="141" t="s">
        <v>164</v>
      </c>
      <c r="C1483" s="140">
        <v>447</v>
      </c>
      <c r="D1483" s="140">
        <v>783</v>
      </c>
      <c r="E1483" s="140" t="s">
        <v>543</v>
      </c>
      <c r="F1483" s="140">
        <v>7981</v>
      </c>
      <c r="G1483" s="140" t="s">
        <v>411</v>
      </c>
      <c r="H1483" s="140" t="s">
        <v>126</v>
      </c>
      <c r="I1483" s="140" t="s">
        <v>122</v>
      </c>
      <c r="J1483" s="140" t="s">
        <v>412</v>
      </c>
      <c r="K1483" s="140" t="s">
        <v>65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32</v>
      </c>
      <c r="W1483">
        <v>4.2699999999999996</v>
      </c>
      <c r="X1483" t="s">
        <v>32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537</v>
      </c>
      <c r="B1484" s="141" t="s">
        <v>164</v>
      </c>
      <c r="C1484" s="140">
        <v>447</v>
      </c>
      <c r="D1484" s="140">
        <v>783</v>
      </c>
      <c r="E1484" s="140" t="s">
        <v>543</v>
      </c>
      <c r="F1484" s="140">
        <v>7982</v>
      </c>
      <c r="G1484" s="140" t="s">
        <v>413</v>
      </c>
      <c r="H1484" s="140" t="s">
        <v>126</v>
      </c>
      <c r="I1484" s="140" t="s">
        <v>122</v>
      </c>
      <c r="J1484" s="140" t="s">
        <v>414</v>
      </c>
      <c r="K1484" s="140" t="s">
        <v>65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32</v>
      </c>
      <c r="W1484">
        <v>4.2699999999999996</v>
      </c>
      <c r="X1484" t="s">
        <v>32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537</v>
      </c>
      <c r="B1485" s="141" t="s">
        <v>164</v>
      </c>
      <c r="C1485" s="140">
        <v>447</v>
      </c>
      <c r="D1485" s="140">
        <v>783</v>
      </c>
      <c r="E1485" s="140" t="s">
        <v>543</v>
      </c>
      <c r="F1485" s="140">
        <v>7983</v>
      </c>
      <c r="G1485" s="140" t="s">
        <v>415</v>
      </c>
      <c r="H1485" s="140" t="s">
        <v>126</v>
      </c>
      <c r="I1485" s="140" t="s">
        <v>122</v>
      </c>
      <c r="J1485" s="140" t="s">
        <v>416</v>
      </c>
      <c r="K1485" s="140" t="s">
        <v>65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32</v>
      </c>
      <c r="W1485">
        <v>4.2699999999999996</v>
      </c>
      <c r="X1485" t="s">
        <v>32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537</v>
      </c>
      <c r="B1486" s="141" t="s">
        <v>164</v>
      </c>
      <c r="C1486" s="140">
        <v>447</v>
      </c>
      <c r="D1486" s="140">
        <v>783</v>
      </c>
      <c r="E1486" s="140" t="s">
        <v>543</v>
      </c>
      <c r="F1486" s="140">
        <v>7985</v>
      </c>
      <c r="G1486" s="140" t="s">
        <v>417</v>
      </c>
      <c r="H1486" s="140" t="s">
        <v>126</v>
      </c>
      <c r="I1486" s="140" t="s">
        <v>122</v>
      </c>
      <c r="J1486" s="140" t="s">
        <v>418</v>
      </c>
      <c r="K1486" s="140" t="s">
        <v>65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32</v>
      </c>
      <c r="W1486">
        <v>4.2699999999999996</v>
      </c>
      <c r="X1486" t="s">
        <v>32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537</v>
      </c>
      <c r="B1487" s="141" t="s">
        <v>164</v>
      </c>
      <c r="C1487" s="140">
        <v>447</v>
      </c>
      <c r="D1487" s="140">
        <v>783</v>
      </c>
      <c r="E1487" s="140" t="s">
        <v>543</v>
      </c>
      <c r="F1487" s="140">
        <v>8791</v>
      </c>
      <c r="G1487" s="140" t="s">
        <v>491</v>
      </c>
      <c r="H1487" s="140" t="s">
        <v>68</v>
      </c>
      <c r="I1487" s="140" t="s">
        <v>23</v>
      </c>
      <c r="J1487" s="140" t="s">
        <v>477</v>
      </c>
      <c r="K1487" s="140" t="s">
        <v>65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32</v>
      </c>
      <c r="W1487">
        <v>3.13</v>
      </c>
      <c r="X1487" t="s">
        <v>32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537</v>
      </c>
      <c r="B1488" s="141" t="s">
        <v>164</v>
      </c>
      <c r="C1488" s="140">
        <v>447</v>
      </c>
      <c r="D1488" s="140">
        <v>783</v>
      </c>
      <c r="E1488" s="140" t="s">
        <v>543</v>
      </c>
      <c r="F1488" s="140">
        <v>13061</v>
      </c>
      <c r="G1488" s="140" t="s">
        <v>492</v>
      </c>
      <c r="H1488" s="140" t="s">
        <v>68</v>
      </c>
      <c r="I1488" s="140" t="s">
        <v>23</v>
      </c>
      <c r="J1488" s="140" t="s">
        <v>479</v>
      </c>
      <c r="K1488" s="140" t="s">
        <v>65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32</v>
      </c>
      <c r="W1488">
        <v>3.13</v>
      </c>
      <c r="X1488" t="s">
        <v>32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537</v>
      </c>
      <c r="B1489" s="141" t="s">
        <v>164</v>
      </c>
      <c r="C1489" s="140">
        <v>447</v>
      </c>
      <c r="D1489" s="140">
        <v>783</v>
      </c>
      <c r="E1489" s="140" t="s">
        <v>543</v>
      </c>
      <c r="F1489" s="140">
        <v>23731</v>
      </c>
      <c r="G1489" s="140" t="s">
        <v>496</v>
      </c>
      <c r="H1489" s="140" t="s">
        <v>126</v>
      </c>
      <c r="I1489" s="140" t="s">
        <v>122</v>
      </c>
      <c r="J1489" s="140" t="s">
        <v>497</v>
      </c>
      <c r="K1489" s="140" t="s">
        <v>65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32</v>
      </c>
      <c r="W1489">
        <v>4.2699999999999996</v>
      </c>
      <c r="X1489" t="s">
        <v>32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537</v>
      </c>
      <c r="B1490" s="141" t="s">
        <v>164</v>
      </c>
      <c r="C1490" s="140">
        <v>447</v>
      </c>
      <c r="D1490" s="140">
        <v>783</v>
      </c>
      <c r="E1490" s="140" t="s">
        <v>543</v>
      </c>
      <c r="F1490" s="140">
        <v>8919</v>
      </c>
      <c r="G1490" s="140" t="s">
        <v>498</v>
      </c>
      <c r="H1490" s="140" t="s">
        <v>70</v>
      </c>
      <c r="I1490" s="140" t="s">
        <v>23</v>
      </c>
      <c r="J1490" s="140" t="s">
        <v>342</v>
      </c>
      <c r="K1490" s="140" t="s">
        <v>69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32</v>
      </c>
      <c r="W1490">
        <v>3.32</v>
      </c>
      <c r="X1490" t="s">
        <v>32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537</v>
      </c>
      <c r="B1491" s="141" t="s">
        <v>164</v>
      </c>
      <c r="C1491" s="140">
        <v>447</v>
      </c>
      <c r="D1491" s="140">
        <v>783</v>
      </c>
      <c r="E1491" s="140" t="s">
        <v>543</v>
      </c>
      <c r="F1491" s="140">
        <v>8921</v>
      </c>
      <c r="G1491" s="140" t="s">
        <v>499</v>
      </c>
      <c r="H1491" s="140" t="s">
        <v>71</v>
      </c>
      <c r="I1491" s="140" t="s">
        <v>23</v>
      </c>
      <c r="J1491" s="140" t="s">
        <v>346</v>
      </c>
      <c r="K1491" s="140" t="s">
        <v>69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32</v>
      </c>
      <c r="W1491">
        <v>3.32</v>
      </c>
      <c r="X1491" t="s">
        <v>32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537</v>
      </c>
      <c r="B1492" s="141" t="s">
        <v>164</v>
      </c>
      <c r="C1492" s="140">
        <v>98728</v>
      </c>
      <c r="D1492" s="140">
        <v>987280</v>
      </c>
      <c r="E1492" s="140" t="s">
        <v>544</v>
      </c>
      <c r="F1492" s="140">
        <v>772</v>
      </c>
      <c r="G1492" s="140" t="s">
        <v>338</v>
      </c>
      <c r="H1492" s="140" t="s">
        <v>115</v>
      </c>
      <c r="I1492" s="140" t="s">
        <v>23</v>
      </c>
      <c r="J1492" s="140" t="s">
        <v>339</v>
      </c>
      <c r="K1492" s="140" t="s">
        <v>340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32</v>
      </c>
      <c r="W1492">
        <v>207</v>
      </c>
      <c r="X1492" t="s">
        <v>32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537</v>
      </c>
      <c r="B1493" s="141" t="s">
        <v>164</v>
      </c>
      <c r="C1493" s="140">
        <v>98728</v>
      </c>
      <c r="D1493" s="140">
        <v>987280</v>
      </c>
      <c r="E1493" s="140" t="s">
        <v>544</v>
      </c>
      <c r="F1493" s="140">
        <v>2243</v>
      </c>
      <c r="G1493" s="140" t="s">
        <v>341</v>
      </c>
      <c r="H1493" s="140" t="s">
        <v>115</v>
      </c>
      <c r="I1493" s="140" t="s">
        <v>23</v>
      </c>
      <c r="J1493" s="140" t="s">
        <v>342</v>
      </c>
      <c r="K1493" s="140" t="s">
        <v>340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32</v>
      </c>
      <c r="W1493">
        <v>207</v>
      </c>
      <c r="X1493" t="s">
        <v>32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537</v>
      </c>
      <c r="B1494" s="141" t="s">
        <v>164</v>
      </c>
      <c r="C1494" s="140">
        <v>98728</v>
      </c>
      <c r="D1494" s="140">
        <v>987280</v>
      </c>
      <c r="E1494" s="140" t="s">
        <v>544</v>
      </c>
      <c r="F1494" s="140">
        <v>15190</v>
      </c>
      <c r="G1494" s="140" t="s">
        <v>351</v>
      </c>
      <c r="H1494" s="140" t="s">
        <v>115</v>
      </c>
      <c r="I1494" s="140" t="s">
        <v>23</v>
      </c>
      <c r="J1494" s="140" t="s">
        <v>352</v>
      </c>
      <c r="K1494" s="140" t="s">
        <v>340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32</v>
      </c>
      <c r="W1494">
        <v>207</v>
      </c>
      <c r="X1494" t="s">
        <v>32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537</v>
      </c>
      <c r="B1495" s="141" t="s">
        <v>164</v>
      </c>
      <c r="C1495" s="140">
        <v>98728</v>
      </c>
      <c r="D1495" s="140">
        <v>987280</v>
      </c>
      <c r="E1495" s="140" t="s">
        <v>544</v>
      </c>
      <c r="F1495" s="140">
        <v>19225</v>
      </c>
      <c r="G1495" s="140" t="s">
        <v>353</v>
      </c>
      <c r="H1495" s="140" t="s">
        <v>159</v>
      </c>
      <c r="I1495" s="140" t="s">
        <v>135</v>
      </c>
      <c r="J1495" s="140" t="s">
        <v>354</v>
      </c>
      <c r="K1495" s="140" t="s">
        <v>136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32</v>
      </c>
      <c r="W1495">
        <v>7.29</v>
      </c>
      <c r="X1495" t="s">
        <v>32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537</v>
      </c>
      <c r="B1496" s="141" t="s">
        <v>164</v>
      </c>
      <c r="C1496" s="140">
        <v>98728</v>
      </c>
      <c r="D1496" s="140">
        <v>987280</v>
      </c>
      <c r="E1496" s="140" t="s">
        <v>544</v>
      </c>
      <c r="F1496" s="140">
        <v>19229</v>
      </c>
      <c r="G1496" s="140" t="s">
        <v>356</v>
      </c>
      <c r="H1496" s="140" t="s">
        <v>159</v>
      </c>
      <c r="I1496" s="140" t="s">
        <v>135</v>
      </c>
      <c r="J1496" s="140" t="s">
        <v>354</v>
      </c>
      <c r="K1496" s="140" t="s">
        <v>136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32</v>
      </c>
      <c r="W1496">
        <v>7.29</v>
      </c>
      <c r="X1496" t="s">
        <v>32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537</v>
      </c>
      <c r="B1497" s="141" t="s">
        <v>164</v>
      </c>
      <c r="C1497" s="140">
        <v>98728</v>
      </c>
      <c r="D1497" s="140">
        <v>987280</v>
      </c>
      <c r="E1497" s="140" t="s">
        <v>544</v>
      </c>
      <c r="F1497" s="140">
        <v>19231</v>
      </c>
      <c r="G1497" s="140" t="s">
        <v>357</v>
      </c>
      <c r="H1497" s="140" t="s">
        <v>159</v>
      </c>
      <c r="I1497" s="140" t="s">
        <v>135</v>
      </c>
      <c r="J1497" s="140" t="s">
        <v>358</v>
      </c>
      <c r="K1497" s="140" t="s">
        <v>136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32</v>
      </c>
      <c r="W1497">
        <v>7.29</v>
      </c>
      <c r="X1497" t="s">
        <v>32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537</v>
      </c>
      <c r="B1498" s="141" t="s">
        <v>164</v>
      </c>
      <c r="C1498" s="140">
        <v>98728</v>
      </c>
      <c r="D1498" s="140">
        <v>987280</v>
      </c>
      <c r="E1498" s="140" t="s">
        <v>544</v>
      </c>
      <c r="F1498" s="140">
        <v>21666</v>
      </c>
      <c r="G1498" s="140" t="s">
        <v>359</v>
      </c>
      <c r="H1498" s="140" t="s">
        <v>159</v>
      </c>
      <c r="I1498" s="140" t="s">
        <v>135</v>
      </c>
      <c r="J1498" s="140" t="s">
        <v>360</v>
      </c>
      <c r="K1498" s="140" t="s">
        <v>136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32</v>
      </c>
      <c r="W1498">
        <v>7.29</v>
      </c>
      <c r="X1498" t="s">
        <v>32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537</v>
      </c>
      <c r="B1499" s="141" t="s">
        <v>164</v>
      </c>
      <c r="C1499" s="140">
        <v>98728</v>
      </c>
      <c r="D1499" s="140">
        <v>987280</v>
      </c>
      <c r="E1499" s="140" t="s">
        <v>544</v>
      </c>
      <c r="F1499" s="140">
        <v>24306</v>
      </c>
      <c r="G1499" s="140" t="s">
        <v>361</v>
      </c>
      <c r="H1499" s="140" t="s">
        <v>159</v>
      </c>
      <c r="I1499" s="140" t="s">
        <v>135</v>
      </c>
      <c r="J1499" s="140" t="s">
        <v>362</v>
      </c>
      <c r="K1499" s="140" t="s">
        <v>136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32</v>
      </c>
      <c r="W1499">
        <v>7.29</v>
      </c>
      <c r="X1499" t="s">
        <v>32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537</v>
      </c>
      <c r="B1500" s="141" t="s">
        <v>164</v>
      </c>
      <c r="C1500" s="140">
        <v>98728</v>
      </c>
      <c r="D1500" s="140">
        <v>987280</v>
      </c>
      <c r="E1500" s="140" t="s">
        <v>544</v>
      </c>
      <c r="F1500" s="140">
        <v>26607</v>
      </c>
      <c r="G1500" s="140" t="s">
        <v>421</v>
      </c>
      <c r="H1500" s="140" t="s">
        <v>159</v>
      </c>
      <c r="I1500" s="140" t="s">
        <v>135</v>
      </c>
      <c r="J1500" s="140" t="s">
        <v>422</v>
      </c>
      <c r="K1500" s="140" t="s">
        <v>136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32</v>
      </c>
      <c r="W1500">
        <v>7.29</v>
      </c>
      <c r="X1500" t="s">
        <v>32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537</v>
      </c>
      <c r="B1501" s="141" t="s">
        <v>164</v>
      </c>
      <c r="C1501" s="140">
        <v>98728</v>
      </c>
      <c r="D1501" s="140">
        <v>987280</v>
      </c>
      <c r="E1501" s="140" t="s">
        <v>544</v>
      </c>
      <c r="F1501" s="140">
        <v>14842</v>
      </c>
      <c r="G1501" s="140" t="s">
        <v>363</v>
      </c>
      <c r="H1501" s="140" t="s">
        <v>40</v>
      </c>
      <c r="I1501" s="140" t="s">
        <v>23</v>
      </c>
      <c r="J1501" s="140" t="s">
        <v>339</v>
      </c>
      <c r="K1501" s="140" t="s">
        <v>38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32</v>
      </c>
      <c r="W1501">
        <v>1.8</v>
      </c>
      <c r="X1501" t="s">
        <v>32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537</v>
      </c>
      <c r="B1502" s="141" t="s">
        <v>164</v>
      </c>
      <c r="C1502" s="140">
        <v>98728</v>
      </c>
      <c r="D1502" s="140">
        <v>987280</v>
      </c>
      <c r="E1502" s="140" t="s">
        <v>544</v>
      </c>
      <c r="F1502" s="140">
        <v>14844</v>
      </c>
      <c r="G1502" s="140" t="s">
        <v>364</v>
      </c>
      <c r="H1502" s="140" t="s">
        <v>39</v>
      </c>
      <c r="I1502" s="140" t="s">
        <v>23</v>
      </c>
      <c r="J1502" s="140" t="s">
        <v>342</v>
      </c>
      <c r="K1502" s="140" t="s">
        <v>38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32</v>
      </c>
      <c r="W1502">
        <v>1.8</v>
      </c>
      <c r="X1502" t="s">
        <v>32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537</v>
      </c>
      <c r="B1503" s="141" t="s">
        <v>164</v>
      </c>
      <c r="C1503" s="140">
        <v>98728</v>
      </c>
      <c r="D1503" s="140">
        <v>987280</v>
      </c>
      <c r="E1503" s="140" t="s">
        <v>544</v>
      </c>
      <c r="F1503" s="140">
        <v>19303</v>
      </c>
      <c r="G1503" s="140" t="s">
        <v>452</v>
      </c>
      <c r="H1503" s="140" t="s">
        <v>44</v>
      </c>
      <c r="I1503" s="140" t="s">
        <v>23</v>
      </c>
      <c r="J1503" s="140" t="s">
        <v>370</v>
      </c>
      <c r="K1503" s="140" t="s">
        <v>38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32</v>
      </c>
      <c r="W1503">
        <v>1.9</v>
      </c>
      <c r="X1503" t="s">
        <v>32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537</v>
      </c>
      <c r="B1504" s="141" t="s">
        <v>164</v>
      </c>
      <c r="C1504" s="140">
        <v>98728</v>
      </c>
      <c r="D1504" s="140">
        <v>987280</v>
      </c>
      <c r="E1504" s="140" t="s">
        <v>544</v>
      </c>
      <c r="F1504" s="140">
        <v>19307</v>
      </c>
      <c r="G1504" s="140" t="s">
        <v>454</v>
      </c>
      <c r="H1504" s="140" t="s">
        <v>44</v>
      </c>
      <c r="I1504" s="140" t="s">
        <v>23</v>
      </c>
      <c r="J1504" s="140" t="s">
        <v>455</v>
      </c>
      <c r="K1504" s="140" t="s">
        <v>38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32</v>
      </c>
      <c r="W1504">
        <v>1.9</v>
      </c>
      <c r="X1504" t="s">
        <v>32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537</v>
      </c>
      <c r="B1505" s="141" t="s">
        <v>164</v>
      </c>
      <c r="C1505" s="140">
        <v>98728</v>
      </c>
      <c r="D1505" s="140">
        <v>987280</v>
      </c>
      <c r="E1505" s="140" t="s">
        <v>544</v>
      </c>
      <c r="F1505" s="140">
        <v>9084</v>
      </c>
      <c r="G1505" s="140" t="s">
        <v>365</v>
      </c>
      <c r="H1505" s="140" t="s">
        <v>54</v>
      </c>
      <c r="I1505" s="140" t="s">
        <v>23</v>
      </c>
      <c r="J1505" s="140" t="s">
        <v>342</v>
      </c>
      <c r="K1505" s="140" t="s">
        <v>53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32</v>
      </c>
      <c r="W1505">
        <v>2.19</v>
      </c>
      <c r="X1505" t="s">
        <v>32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537</v>
      </c>
      <c r="B1506" s="141" t="s">
        <v>164</v>
      </c>
      <c r="C1506" s="140">
        <v>98728</v>
      </c>
      <c r="D1506" s="140">
        <v>987280</v>
      </c>
      <c r="E1506" s="140" t="s">
        <v>544</v>
      </c>
      <c r="F1506" s="140">
        <v>9085</v>
      </c>
      <c r="G1506" s="140" t="s">
        <v>366</v>
      </c>
      <c r="H1506" s="140" t="s">
        <v>55</v>
      </c>
      <c r="I1506" s="140" t="s">
        <v>23</v>
      </c>
      <c r="J1506" s="140" t="s">
        <v>346</v>
      </c>
      <c r="K1506" s="140" t="s">
        <v>53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32</v>
      </c>
      <c r="W1506">
        <v>2.08</v>
      </c>
      <c r="X1506" t="s">
        <v>32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537</v>
      </c>
      <c r="B1507" s="141" t="s">
        <v>164</v>
      </c>
      <c r="C1507" s="140">
        <v>98728</v>
      </c>
      <c r="D1507" s="140">
        <v>987280</v>
      </c>
      <c r="E1507" s="140" t="s">
        <v>544</v>
      </c>
      <c r="F1507" s="140">
        <v>9087</v>
      </c>
      <c r="G1507" s="140" t="s">
        <v>367</v>
      </c>
      <c r="H1507" s="140" t="s">
        <v>57</v>
      </c>
      <c r="I1507" s="140" t="s">
        <v>23</v>
      </c>
      <c r="J1507" s="140" t="s">
        <v>344</v>
      </c>
      <c r="K1507" s="140" t="s">
        <v>53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32</v>
      </c>
      <c r="W1507">
        <v>2.08</v>
      </c>
      <c r="X1507" t="s">
        <v>32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537</v>
      </c>
      <c r="B1508" s="141" t="s">
        <v>164</v>
      </c>
      <c r="C1508" s="140">
        <v>98728</v>
      </c>
      <c r="D1508" s="140">
        <v>987280</v>
      </c>
      <c r="E1508" s="140" t="s">
        <v>544</v>
      </c>
      <c r="F1508" s="140">
        <v>9088</v>
      </c>
      <c r="G1508" s="140" t="s">
        <v>459</v>
      </c>
      <c r="H1508" s="140" t="s">
        <v>57</v>
      </c>
      <c r="I1508" s="140" t="s">
        <v>23</v>
      </c>
      <c r="J1508" s="140" t="s">
        <v>460</v>
      </c>
      <c r="K1508" s="140" t="s">
        <v>53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32</v>
      </c>
      <c r="W1508">
        <v>2.08</v>
      </c>
      <c r="X1508" t="s">
        <v>32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537</v>
      </c>
      <c r="B1509" s="141" t="s">
        <v>164</v>
      </c>
      <c r="C1509" s="140">
        <v>98728</v>
      </c>
      <c r="D1509" s="140">
        <v>987280</v>
      </c>
      <c r="E1509" s="140" t="s">
        <v>544</v>
      </c>
      <c r="F1509" s="140">
        <v>9089</v>
      </c>
      <c r="G1509" s="140" t="s">
        <v>368</v>
      </c>
      <c r="H1509" s="140" t="s">
        <v>58</v>
      </c>
      <c r="I1509" s="140" t="s">
        <v>23</v>
      </c>
      <c r="J1509" s="140" t="s">
        <v>348</v>
      </c>
      <c r="K1509" s="140" t="s">
        <v>53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32</v>
      </c>
      <c r="W1509">
        <v>2.08</v>
      </c>
      <c r="X1509" t="s">
        <v>32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537</v>
      </c>
      <c r="B1510" s="141" t="s">
        <v>164</v>
      </c>
      <c r="C1510" s="140">
        <v>98728</v>
      </c>
      <c r="D1510" s="140">
        <v>987280</v>
      </c>
      <c r="E1510" s="140" t="s">
        <v>544</v>
      </c>
      <c r="F1510" s="140">
        <v>9091</v>
      </c>
      <c r="G1510" s="140" t="s">
        <v>369</v>
      </c>
      <c r="H1510" s="140" t="s">
        <v>59</v>
      </c>
      <c r="I1510" s="140" t="s">
        <v>23</v>
      </c>
      <c r="J1510" s="140" t="s">
        <v>370</v>
      </c>
      <c r="K1510" s="140" t="s">
        <v>53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32</v>
      </c>
      <c r="W1510">
        <v>2.66</v>
      </c>
      <c r="X1510" t="s">
        <v>32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537</v>
      </c>
      <c r="B1511" s="141" t="s">
        <v>164</v>
      </c>
      <c r="C1511" s="140">
        <v>98728</v>
      </c>
      <c r="D1511" s="140">
        <v>987280</v>
      </c>
      <c r="E1511" s="140" t="s">
        <v>544</v>
      </c>
      <c r="F1511" s="140">
        <v>9092</v>
      </c>
      <c r="G1511" s="140" t="s">
        <v>371</v>
      </c>
      <c r="H1511" s="140" t="s">
        <v>59</v>
      </c>
      <c r="I1511" s="140" t="s">
        <v>23</v>
      </c>
      <c r="J1511" s="140" t="s">
        <v>372</v>
      </c>
      <c r="K1511" s="140" t="s">
        <v>53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32</v>
      </c>
      <c r="W1511">
        <v>2.66</v>
      </c>
      <c r="X1511" t="s">
        <v>32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537</v>
      </c>
      <c r="B1512" s="141" t="s">
        <v>164</v>
      </c>
      <c r="C1512" s="140">
        <v>98728</v>
      </c>
      <c r="D1512" s="140">
        <v>987280</v>
      </c>
      <c r="E1512" s="140" t="s">
        <v>544</v>
      </c>
      <c r="F1512" s="140">
        <v>9096</v>
      </c>
      <c r="G1512" s="140" t="s">
        <v>374</v>
      </c>
      <c r="H1512" s="140" t="s">
        <v>56</v>
      </c>
      <c r="I1512" s="140" t="s">
        <v>23</v>
      </c>
      <c r="J1512" s="140" t="s">
        <v>339</v>
      </c>
      <c r="K1512" s="140" t="s">
        <v>53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32</v>
      </c>
      <c r="W1512">
        <v>2.08</v>
      </c>
      <c r="X1512" t="s">
        <v>32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537</v>
      </c>
      <c r="B1513" s="141" t="s">
        <v>164</v>
      </c>
      <c r="C1513" s="140">
        <v>98728</v>
      </c>
      <c r="D1513" s="140">
        <v>987280</v>
      </c>
      <c r="E1513" s="140" t="s">
        <v>544</v>
      </c>
      <c r="F1513" s="140">
        <v>9274</v>
      </c>
      <c r="G1513" s="140" t="s">
        <v>375</v>
      </c>
      <c r="H1513" s="140" t="s">
        <v>56</v>
      </c>
      <c r="I1513" s="140" t="s">
        <v>23</v>
      </c>
      <c r="J1513" s="140" t="s">
        <v>352</v>
      </c>
      <c r="K1513" s="140" t="s">
        <v>53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32</v>
      </c>
      <c r="W1513">
        <v>2.08</v>
      </c>
      <c r="X1513" t="s">
        <v>32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537</v>
      </c>
      <c r="B1514" s="141" t="s">
        <v>164</v>
      </c>
      <c r="C1514" s="140">
        <v>98728</v>
      </c>
      <c r="D1514" s="140">
        <v>987280</v>
      </c>
      <c r="E1514" s="140" t="s">
        <v>544</v>
      </c>
      <c r="F1514" s="140">
        <v>18475</v>
      </c>
      <c r="G1514" s="140" t="s">
        <v>539</v>
      </c>
      <c r="H1514" s="140" t="s">
        <v>60</v>
      </c>
      <c r="I1514" s="140" t="s">
        <v>23</v>
      </c>
      <c r="J1514" s="140" t="s">
        <v>342</v>
      </c>
      <c r="K1514" s="140" t="s">
        <v>53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32</v>
      </c>
      <c r="W1514">
        <v>2.08</v>
      </c>
      <c r="X1514" t="s">
        <v>32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537</v>
      </c>
      <c r="B1515" s="141" t="s">
        <v>164</v>
      </c>
      <c r="C1515" s="140">
        <v>98728</v>
      </c>
      <c r="D1515" s="140">
        <v>987280</v>
      </c>
      <c r="E1515" s="140" t="s">
        <v>544</v>
      </c>
      <c r="F1515" s="140">
        <v>19227</v>
      </c>
      <c r="G1515" s="140" t="s">
        <v>442</v>
      </c>
      <c r="H1515" s="140" t="s">
        <v>160</v>
      </c>
      <c r="I1515" s="140" t="s">
        <v>135</v>
      </c>
      <c r="J1515" s="140" t="s">
        <v>354</v>
      </c>
      <c r="K1515" s="140" t="s">
        <v>139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32</v>
      </c>
      <c r="W1515">
        <v>9.36</v>
      </c>
      <c r="X1515" t="s">
        <v>32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537</v>
      </c>
      <c r="B1516" s="141" t="s">
        <v>164</v>
      </c>
      <c r="C1516" s="140">
        <v>98728</v>
      </c>
      <c r="D1516" s="140">
        <v>987280</v>
      </c>
      <c r="E1516" s="140" t="s">
        <v>544</v>
      </c>
      <c r="F1516" s="140">
        <v>2231</v>
      </c>
      <c r="G1516" s="140" t="s">
        <v>469</v>
      </c>
      <c r="H1516" s="140" t="s">
        <v>49</v>
      </c>
      <c r="I1516" s="140" t="s">
        <v>23</v>
      </c>
      <c r="J1516" s="140" t="s">
        <v>342</v>
      </c>
      <c r="K1516" s="140" t="s">
        <v>470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32</v>
      </c>
      <c r="W1516">
        <v>2.65</v>
      </c>
      <c r="X1516" t="s">
        <v>32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537</v>
      </c>
      <c r="B1517" s="141" t="s">
        <v>164</v>
      </c>
      <c r="C1517" s="140">
        <v>98728</v>
      </c>
      <c r="D1517" s="140">
        <v>987280</v>
      </c>
      <c r="E1517" s="140" t="s">
        <v>544</v>
      </c>
      <c r="F1517" s="140">
        <v>8411</v>
      </c>
      <c r="G1517" s="140" t="s">
        <v>473</v>
      </c>
      <c r="H1517" s="140" t="s">
        <v>89</v>
      </c>
      <c r="I1517" s="140" t="s">
        <v>23</v>
      </c>
      <c r="J1517" s="140" t="s">
        <v>342</v>
      </c>
      <c r="K1517" s="140" t="s">
        <v>88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32</v>
      </c>
      <c r="W1517">
        <v>4.16</v>
      </c>
      <c r="X1517" t="s">
        <v>32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537</v>
      </c>
      <c r="B1518" s="141" t="s">
        <v>164</v>
      </c>
      <c r="C1518" s="140">
        <v>98728</v>
      </c>
      <c r="D1518" s="140">
        <v>987280</v>
      </c>
      <c r="E1518" s="140" t="s">
        <v>544</v>
      </c>
      <c r="F1518" s="140">
        <v>8418</v>
      </c>
      <c r="G1518" s="140" t="s">
        <v>475</v>
      </c>
      <c r="H1518" s="140" t="s">
        <v>90</v>
      </c>
      <c r="I1518" s="140" t="s">
        <v>23</v>
      </c>
      <c r="J1518" s="140" t="s">
        <v>339</v>
      </c>
      <c r="K1518" s="140" t="s">
        <v>88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32</v>
      </c>
      <c r="W1518">
        <v>4.16</v>
      </c>
      <c r="X1518" t="s">
        <v>32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537</v>
      </c>
      <c r="B1519" s="141" t="s">
        <v>164</v>
      </c>
      <c r="C1519" s="140">
        <v>98728</v>
      </c>
      <c r="D1519" s="140">
        <v>987280</v>
      </c>
      <c r="E1519" s="140" t="s">
        <v>544</v>
      </c>
      <c r="F1519" s="140">
        <v>8793</v>
      </c>
      <c r="G1519" s="140" t="s">
        <v>476</v>
      </c>
      <c r="H1519" s="140" t="s">
        <v>91</v>
      </c>
      <c r="I1519" s="140" t="s">
        <v>23</v>
      </c>
      <c r="J1519" s="140" t="s">
        <v>477</v>
      </c>
      <c r="K1519" s="140" t="s">
        <v>88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32</v>
      </c>
      <c r="W1519">
        <v>5.4</v>
      </c>
      <c r="X1519" t="s">
        <v>32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537</v>
      </c>
      <c r="B1520" s="141" t="s">
        <v>164</v>
      </c>
      <c r="C1520" s="140">
        <v>98728</v>
      </c>
      <c r="D1520" s="140">
        <v>987280</v>
      </c>
      <c r="E1520" s="140" t="s">
        <v>544</v>
      </c>
      <c r="F1520" s="140">
        <v>13065</v>
      </c>
      <c r="G1520" s="140" t="s">
        <v>478</v>
      </c>
      <c r="H1520" s="140" t="s">
        <v>91</v>
      </c>
      <c r="I1520" s="140" t="s">
        <v>23</v>
      </c>
      <c r="J1520" s="140" t="s">
        <v>479</v>
      </c>
      <c r="K1520" s="140" t="s">
        <v>88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32</v>
      </c>
      <c r="W1520">
        <v>5.4</v>
      </c>
      <c r="X1520" t="s">
        <v>32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537</v>
      </c>
      <c r="B1521" s="141" t="s">
        <v>164</v>
      </c>
      <c r="C1521" s="140">
        <v>98728</v>
      </c>
      <c r="D1521" s="140">
        <v>987280</v>
      </c>
      <c r="E1521" s="140" t="s">
        <v>544</v>
      </c>
      <c r="F1521" s="140">
        <v>28512</v>
      </c>
      <c r="G1521" s="140" t="s">
        <v>423</v>
      </c>
      <c r="H1521" s="140" t="s">
        <v>90</v>
      </c>
      <c r="I1521" s="140" t="s">
        <v>23</v>
      </c>
      <c r="J1521" s="140" t="s">
        <v>392</v>
      </c>
      <c r="K1521" s="140" t="s">
        <v>88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32</v>
      </c>
      <c r="W1521">
        <v>4.16</v>
      </c>
      <c r="X1521" t="s">
        <v>32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537</v>
      </c>
      <c r="B1522" s="141" t="s">
        <v>164</v>
      </c>
      <c r="C1522" s="140">
        <v>98728</v>
      </c>
      <c r="D1522" s="140">
        <v>987280</v>
      </c>
      <c r="E1522" s="140" t="s">
        <v>544</v>
      </c>
      <c r="F1522" s="140">
        <v>253</v>
      </c>
      <c r="G1522" s="140" t="s">
        <v>383</v>
      </c>
      <c r="H1522" s="140" t="s">
        <v>80</v>
      </c>
      <c r="I1522" s="140" t="s">
        <v>23</v>
      </c>
      <c r="J1522" s="140" t="s">
        <v>348</v>
      </c>
      <c r="K1522" s="140" t="s">
        <v>75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32</v>
      </c>
      <c r="W1522">
        <v>3.98</v>
      </c>
      <c r="X1522" t="s">
        <v>32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537</v>
      </c>
      <c r="B1523" s="141" t="s">
        <v>164</v>
      </c>
      <c r="C1523" s="140">
        <v>98728</v>
      </c>
      <c r="D1523" s="140">
        <v>987280</v>
      </c>
      <c r="E1523" s="140" t="s">
        <v>544</v>
      </c>
      <c r="F1523" s="140">
        <v>2132</v>
      </c>
      <c r="G1523" s="140" t="s">
        <v>384</v>
      </c>
      <c r="H1523" s="140" t="s">
        <v>77</v>
      </c>
      <c r="I1523" s="140" t="s">
        <v>23</v>
      </c>
      <c r="J1523" s="140" t="s">
        <v>342</v>
      </c>
      <c r="K1523" s="140" t="s">
        <v>75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32</v>
      </c>
      <c r="W1523">
        <v>3.98</v>
      </c>
      <c r="X1523" t="s">
        <v>32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537</v>
      </c>
      <c r="B1524" s="141" t="s">
        <v>164</v>
      </c>
      <c r="C1524" s="140">
        <v>98728</v>
      </c>
      <c r="D1524" s="140">
        <v>987280</v>
      </c>
      <c r="E1524" s="140" t="s">
        <v>544</v>
      </c>
      <c r="F1524" s="140">
        <v>2585</v>
      </c>
      <c r="G1524" s="140" t="s">
        <v>480</v>
      </c>
      <c r="H1524" s="140" t="s">
        <v>87</v>
      </c>
      <c r="I1524" s="140" t="s">
        <v>23</v>
      </c>
      <c r="J1524" s="140" t="s">
        <v>342</v>
      </c>
      <c r="K1524" s="140" t="s">
        <v>75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32</v>
      </c>
      <c r="W1524">
        <v>3.8</v>
      </c>
      <c r="X1524" t="s">
        <v>32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537</v>
      </c>
      <c r="B1525" s="141" t="s">
        <v>164</v>
      </c>
      <c r="C1525" s="140">
        <v>98728</v>
      </c>
      <c r="D1525" s="140">
        <v>987280</v>
      </c>
      <c r="E1525" s="140" t="s">
        <v>544</v>
      </c>
      <c r="F1525" s="140">
        <v>7703</v>
      </c>
      <c r="G1525" s="140" t="s">
        <v>481</v>
      </c>
      <c r="H1525" s="140" t="s">
        <v>79</v>
      </c>
      <c r="I1525" s="140" t="s">
        <v>23</v>
      </c>
      <c r="J1525" s="140" t="s">
        <v>339</v>
      </c>
      <c r="K1525" s="140" t="s">
        <v>75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32</v>
      </c>
      <c r="W1525">
        <v>3.98</v>
      </c>
      <c r="X1525" t="s">
        <v>32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537</v>
      </c>
      <c r="B1526" s="141" t="s">
        <v>164</v>
      </c>
      <c r="C1526" s="140">
        <v>98728</v>
      </c>
      <c r="D1526" s="140">
        <v>987280</v>
      </c>
      <c r="E1526" s="140" t="s">
        <v>544</v>
      </c>
      <c r="F1526" s="140">
        <v>11593</v>
      </c>
      <c r="G1526" s="140" t="s">
        <v>482</v>
      </c>
      <c r="H1526" s="140" t="s">
        <v>87</v>
      </c>
      <c r="I1526" s="140" t="s">
        <v>23</v>
      </c>
      <c r="J1526" s="140" t="s">
        <v>339</v>
      </c>
      <c r="K1526" s="140" t="s">
        <v>75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32</v>
      </c>
      <c r="W1526">
        <v>3.8</v>
      </c>
      <c r="X1526" t="s">
        <v>32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537</v>
      </c>
      <c r="B1527" s="141" t="s">
        <v>164</v>
      </c>
      <c r="C1527" s="140">
        <v>98728</v>
      </c>
      <c r="D1527" s="140">
        <v>987280</v>
      </c>
      <c r="E1527" s="140" t="s">
        <v>544</v>
      </c>
      <c r="F1527" s="140">
        <v>13486</v>
      </c>
      <c r="G1527" s="140" t="s">
        <v>385</v>
      </c>
      <c r="H1527" s="140" t="s">
        <v>141</v>
      </c>
      <c r="I1527" s="140" t="s">
        <v>135</v>
      </c>
      <c r="J1527" s="140" t="s">
        <v>386</v>
      </c>
      <c r="K1527" s="140" t="s">
        <v>75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32</v>
      </c>
      <c r="W1527">
        <v>5.49</v>
      </c>
      <c r="X1527" t="s">
        <v>32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537</v>
      </c>
      <c r="B1528" s="141" t="s">
        <v>164</v>
      </c>
      <c r="C1528" s="140">
        <v>98728</v>
      </c>
      <c r="D1528" s="140">
        <v>987280</v>
      </c>
      <c r="E1528" s="140" t="s">
        <v>544</v>
      </c>
      <c r="F1528" s="140">
        <v>19164</v>
      </c>
      <c r="G1528" s="140" t="s">
        <v>483</v>
      </c>
      <c r="H1528" s="140" t="s">
        <v>83</v>
      </c>
      <c r="I1528" s="140" t="s">
        <v>23</v>
      </c>
      <c r="J1528" s="140" t="s">
        <v>342</v>
      </c>
      <c r="K1528" s="140" t="s">
        <v>75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32</v>
      </c>
      <c r="W1528">
        <v>3.1</v>
      </c>
      <c r="X1528" t="s">
        <v>32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537</v>
      </c>
      <c r="B1529" s="141" t="s">
        <v>164</v>
      </c>
      <c r="C1529" s="140">
        <v>98728</v>
      </c>
      <c r="D1529" s="140">
        <v>987280</v>
      </c>
      <c r="E1529" s="140" t="s">
        <v>544</v>
      </c>
      <c r="F1529" s="140">
        <v>22200</v>
      </c>
      <c r="G1529" s="140" t="s">
        <v>388</v>
      </c>
      <c r="H1529" s="140" t="s">
        <v>82</v>
      </c>
      <c r="I1529" s="140" t="s">
        <v>23</v>
      </c>
      <c r="J1529" s="140" t="s">
        <v>370</v>
      </c>
      <c r="K1529" s="140" t="s">
        <v>75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32</v>
      </c>
      <c r="W1529">
        <v>6.65</v>
      </c>
      <c r="X1529" t="s">
        <v>32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537</v>
      </c>
      <c r="B1530" s="141" t="s">
        <v>164</v>
      </c>
      <c r="C1530" s="140">
        <v>98728</v>
      </c>
      <c r="D1530" s="140">
        <v>987280</v>
      </c>
      <c r="E1530" s="140" t="s">
        <v>544</v>
      </c>
      <c r="F1530" s="140">
        <v>22202</v>
      </c>
      <c r="G1530" s="140" t="s">
        <v>389</v>
      </c>
      <c r="H1530" s="140" t="s">
        <v>82</v>
      </c>
      <c r="I1530" s="140" t="s">
        <v>23</v>
      </c>
      <c r="J1530" s="140" t="s">
        <v>390</v>
      </c>
      <c r="K1530" s="140" t="s">
        <v>75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32</v>
      </c>
      <c r="W1530">
        <v>6.65</v>
      </c>
      <c r="X1530" t="s">
        <v>32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537</v>
      </c>
      <c r="B1531" s="141" t="s">
        <v>164</v>
      </c>
      <c r="C1531" s="140">
        <v>98728</v>
      </c>
      <c r="D1531" s="140">
        <v>987280</v>
      </c>
      <c r="E1531" s="140" t="s">
        <v>544</v>
      </c>
      <c r="F1531" s="140">
        <v>7945</v>
      </c>
      <c r="G1531" s="140" t="s">
        <v>484</v>
      </c>
      <c r="H1531" s="140" t="s">
        <v>108</v>
      </c>
      <c r="I1531" s="140" t="s">
        <v>23</v>
      </c>
      <c r="J1531" s="140" t="s">
        <v>339</v>
      </c>
      <c r="K1531" s="140" t="s">
        <v>106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32</v>
      </c>
      <c r="W1531">
        <v>7.03</v>
      </c>
      <c r="X1531" t="s">
        <v>32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537</v>
      </c>
      <c r="B1532" s="141" t="s">
        <v>164</v>
      </c>
      <c r="C1532" s="140">
        <v>98728</v>
      </c>
      <c r="D1532" s="140">
        <v>987280</v>
      </c>
      <c r="E1532" s="140" t="s">
        <v>544</v>
      </c>
      <c r="F1532" s="140">
        <v>7947</v>
      </c>
      <c r="G1532" s="140" t="s">
        <v>485</v>
      </c>
      <c r="H1532" s="140" t="s">
        <v>107</v>
      </c>
      <c r="I1532" s="140" t="s">
        <v>23</v>
      </c>
      <c r="J1532" s="140" t="s">
        <v>342</v>
      </c>
      <c r="K1532" s="140" t="s">
        <v>106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32</v>
      </c>
      <c r="W1532">
        <v>7.03</v>
      </c>
      <c r="X1532" t="s">
        <v>32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537</v>
      </c>
      <c r="B1533" s="141" t="s">
        <v>164</v>
      </c>
      <c r="C1533" s="140">
        <v>98728</v>
      </c>
      <c r="D1533" s="140">
        <v>987280</v>
      </c>
      <c r="E1533" s="140" t="s">
        <v>544</v>
      </c>
      <c r="F1533" s="140">
        <v>4293</v>
      </c>
      <c r="G1533" s="140" t="s">
        <v>486</v>
      </c>
      <c r="H1533" s="140" t="s">
        <v>35</v>
      </c>
      <c r="I1533" s="140" t="s">
        <v>23</v>
      </c>
      <c r="J1533" s="140" t="s">
        <v>392</v>
      </c>
      <c r="K1533" s="140" t="s">
        <v>24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32</v>
      </c>
      <c r="W1533">
        <v>1.42</v>
      </c>
      <c r="X1533" t="s">
        <v>32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537</v>
      </c>
      <c r="B1534" s="141" t="s">
        <v>164</v>
      </c>
      <c r="C1534" s="140">
        <v>98728</v>
      </c>
      <c r="D1534" s="140">
        <v>987280</v>
      </c>
      <c r="E1534" s="140" t="s">
        <v>544</v>
      </c>
      <c r="F1534" s="140">
        <v>18152</v>
      </c>
      <c r="G1534" s="140" t="s">
        <v>393</v>
      </c>
      <c r="H1534" s="140" t="s">
        <v>26</v>
      </c>
      <c r="I1534" s="140" t="s">
        <v>23</v>
      </c>
      <c r="J1534" s="140" t="s">
        <v>342</v>
      </c>
      <c r="K1534" s="140" t="s">
        <v>24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32</v>
      </c>
      <c r="W1534">
        <v>1.42</v>
      </c>
      <c r="X1534" t="s">
        <v>32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537</v>
      </c>
      <c r="B1535" s="141" t="s">
        <v>164</v>
      </c>
      <c r="C1535" s="140">
        <v>98728</v>
      </c>
      <c r="D1535" s="140">
        <v>987280</v>
      </c>
      <c r="E1535" s="140" t="s">
        <v>544</v>
      </c>
      <c r="F1535" s="140">
        <v>18266</v>
      </c>
      <c r="G1535" s="140" t="s">
        <v>394</v>
      </c>
      <c r="H1535" s="140" t="s">
        <v>35</v>
      </c>
      <c r="I1535" s="140" t="s">
        <v>23</v>
      </c>
      <c r="J1535" s="140" t="s">
        <v>339</v>
      </c>
      <c r="K1535" s="140" t="s">
        <v>24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32</v>
      </c>
      <c r="W1535">
        <v>1.42</v>
      </c>
      <c r="X1535" t="s">
        <v>32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537</v>
      </c>
      <c r="B1536" s="141" t="s">
        <v>164</v>
      </c>
      <c r="C1536" s="140">
        <v>98728</v>
      </c>
      <c r="D1536" s="140">
        <v>987280</v>
      </c>
      <c r="E1536" s="140" t="s">
        <v>544</v>
      </c>
      <c r="F1536" s="140">
        <v>18268</v>
      </c>
      <c r="G1536" s="140" t="s">
        <v>395</v>
      </c>
      <c r="H1536" s="140" t="s">
        <v>37</v>
      </c>
      <c r="I1536" s="140" t="s">
        <v>23</v>
      </c>
      <c r="J1536" s="140" t="s">
        <v>348</v>
      </c>
      <c r="K1536" s="140" t="s">
        <v>24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32</v>
      </c>
      <c r="W1536">
        <v>1.42</v>
      </c>
      <c r="X1536" t="s">
        <v>32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537</v>
      </c>
      <c r="B1537" s="141" t="s">
        <v>164</v>
      </c>
      <c r="C1537" s="140">
        <v>98728</v>
      </c>
      <c r="D1537" s="140">
        <v>987280</v>
      </c>
      <c r="E1537" s="140" t="s">
        <v>544</v>
      </c>
      <c r="F1537" s="140">
        <v>19321</v>
      </c>
      <c r="G1537" s="140" t="s">
        <v>487</v>
      </c>
      <c r="H1537" s="140" t="s">
        <v>34</v>
      </c>
      <c r="I1537" s="140" t="s">
        <v>23</v>
      </c>
      <c r="J1537" s="140" t="s">
        <v>488</v>
      </c>
      <c r="K1537" s="140" t="s">
        <v>24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32</v>
      </c>
      <c r="W1537">
        <v>1.42</v>
      </c>
      <c r="X1537" t="s">
        <v>32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537</v>
      </c>
      <c r="B1538" s="141" t="s">
        <v>164</v>
      </c>
      <c r="C1538" s="140">
        <v>98728</v>
      </c>
      <c r="D1538" s="140">
        <v>987280</v>
      </c>
      <c r="E1538" s="140" t="s">
        <v>544</v>
      </c>
      <c r="F1538" s="140">
        <v>22259</v>
      </c>
      <c r="G1538" s="140" t="s">
        <v>489</v>
      </c>
      <c r="H1538" s="140" t="s">
        <v>37</v>
      </c>
      <c r="I1538" s="140" t="s">
        <v>23</v>
      </c>
      <c r="J1538" s="140" t="s">
        <v>426</v>
      </c>
      <c r="K1538" s="140" t="s">
        <v>24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32</v>
      </c>
      <c r="W1538">
        <v>1.42</v>
      </c>
      <c r="X1538" t="s">
        <v>32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537</v>
      </c>
      <c r="B1539" s="141" t="s">
        <v>164</v>
      </c>
      <c r="C1539" s="140">
        <v>98728</v>
      </c>
      <c r="D1539" s="140">
        <v>987280</v>
      </c>
      <c r="E1539" s="140" t="s">
        <v>544</v>
      </c>
      <c r="F1539" s="140">
        <v>503</v>
      </c>
      <c r="G1539" s="140" t="s">
        <v>397</v>
      </c>
      <c r="H1539" s="140" t="s">
        <v>98</v>
      </c>
      <c r="I1539" s="140" t="s">
        <v>23</v>
      </c>
      <c r="J1539" s="140" t="s">
        <v>348</v>
      </c>
      <c r="K1539" s="140" t="s">
        <v>92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32</v>
      </c>
      <c r="W1539">
        <v>4.82</v>
      </c>
      <c r="X1539" t="s">
        <v>32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537</v>
      </c>
      <c r="B1540" s="141" t="s">
        <v>164</v>
      </c>
      <c r="C1540" s="140">
        <v>98728</v>
      </c>
      <c r="D1540" s="140">
        <v>987280</v>
      </c>
      <c r="E1540" s="140" t="s">
        <v>544</v>
      </c>
      <c r="F1540" s="140">
        <v>504</v>
      </c>
      <c r="G1540" s="140" t="s">
        <v>398</v>
      </c>
      <c r="H1540" s="140" t="s">
        <v>95</v>
      </c>
      <c r="I1540" s="140" t="s">
        <v>23</v>
      </c>
      <c r="J1540" s="140" t="s">
        <v>339</v>
      </c>
      <c r="K1540" s="140" t="s">
        <v>92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32</v>
      </c>
      <c r="W1540">
        <v>5.41</v>
      </c>
      <c r="X1540" t="s">
        <v>32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537</v>
      </c>
      <c r="B1541" s="141" t="s">
        <v>164</v>
      </c>
      <c r="C1541" s="140">
        <v>98728</v>
      </c>
      <c r="D1541" s="140">
        <v>987280</v>
      </c>
      <c r="E1541" s="140" t="s">
        <v>544</v>
      </c>
      <c r="F1541" s="140">
        <v>1166</v>
      </c>
      <c r="G1541" s="140" t="s">
        <v>425</v>
      </c>
      <c r="H1541" s="140" t="s">
        <v>98</v>
      </c>
      <c r="I1541" s="140" t="s">
        <v>23</v>
      </c>
      <c r="J1541" s="140" t="s">
        <v>426</v>
      </c>
      <c r="K1541" s="140" t="s">
        <v>92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32</v>
      </c>
      <c r="W1541">
        <v>4.82</v>
      </c>
      <c r="X1541" t="s">
        <v>32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537</v>
      </c>
      <c r="B1542" s="141" t="s">
        <v>164</v>
      </c>
      <c r="C1542" s="140">
        <v>98728</v>
      </c>
      <c r="D1542" s="140">
        <v>987280</v>
      </c>
      <c r="E1542" s="140" t="s">
        <v>544</v>
      </c>
      <c r="F1542" s="140">
        <v>2349</v>
      </c>
      <c r="G1542" s="140" t="s">
        <v>399</v>
      </c>
      <c r="H1542" s="140" t="s">
        <v>93</v>
      </c>
      <c r="I1542" s="140" t="s">
        <v>23</v>
      </c>
      <c r="J1542" s="140" t="s">
        <v>342</v>
      </c>
      <c r="K1542" s="140" t="s">
        <v>92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32</v>
      </c>
      <c r="W1542">
        <v>6.14</v>
      </c>
      <c r="X1542" t="s">
        <v>32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537</v>
      </c>
      <c r="B1543" s="141" t="s">
        <v>164</v>
      </c>
      <c r="C1543" s="140">
        <v>98728</v>
      </c>
      <c r="D1543" s="140">
        <v>987280</v>
      </c>
      <c r="E1543" s="140" t="s">
        <v>544</v>
      </c>
      <c r="F1543" s="140">
        <v>2350</v>
      </c>
      <c r="G1543" s="140" t="s">
        <v>400</v>
      </c>
      <c r="H1543" s="140" t="s">
        <v>97</v>
      </c>
      <c r="I1543" s="140" t="s">
        <v>23</v>
      </c>
      <c r="J1543" s="140" t="s">
        <v>344</v>
      </c>
      <c r="K1543" s="140" t="s">
        <v>92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32</v>
      </c>
      <c r="W1543">
        <v>5.0199999999999996</v>
      </c>
      <c r="X1543" t="s">
        <v>32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537</v>
      </c>
      <c r="B1544" s="141" t="s">
        <v>164</v>
      </c>
      <c r="C1544" s="140">
        <v>98728</v>
      </c>
      <c r="D1544" s="140">
        <v>987280</v>
      </c>
      <c r="E1544" s="140" t="s">
        <v>544</v>
      </c>
      <c r="F1544" s="140">
        <v>2353</v>
      </c>
      <c r="G1544" s="140" t="s">
        <v>401</v>
      </c>
      <c r="H1544" s="140" t="s">
        <v>100</v>
      </c>
      <c r="I1544" s="140" t="s">
        <v>23</v>
      </c>
      <c r="J1544" s="140" t="s">
        <v>346</v>
      </c>
      <c r="K1544" s="140" t="s">
        <v>92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32</v>
      </c>
      <c r="W1544">
        <v>6.14</v>
      </c>
      <c r="X1544" t="s">
        <v>32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537</v>
      </c>
      <c r="B1545" s="141" t="s">
        <v>164</v>
      </c>
      <c r="C1545" s="140">
        <v>98728</v>
      </c>
      <c r="D1545" s="140">
        <v>987280</v>
      </c>
      <c r="E1545" s="140" t="s">
        <v>544</v>
      </c>
      <c r="F1545" s="140">
        <v>2357</v>
      </c>
      <c r="G1545" s="140" t="s">
        <v>402</v>
      </c>
      <c r="H1545" s="140" t="s">
        <v>99</v>
      </c>
      <c r="I1545" s="140" t="s">
        <v>23</v>
      </c>
      <c r="J1545" s="140" t="s">
        <v>380</v>
      </c>
      <c r="K1545" s="140" t="s">
        <v>92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32</v>
      </c>
      <c r="W1545">
        <v>4.55</v>
      </c>
      <c r="X1545" t="s">
        <v>32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537</v>
      </c>
      <c r="B1546" s="141" t="s">
        <v>164</v>
      </c>
      <c r="C1546" s="140">
        <v>98728</v>
      </c>
      <c r="D1546" s="140">
        <v>987280</v>
      </c>
      <c r="E1546" s="140" t="s">
        <v>544</v>
      </c>
      <c r="F1546" s="140">
        <v>4409</v>
      </c>
      <c r="G1546" s="140" t="s">
        <v>427</v>
      </c>
      <c r="H1546" s="140" t="s">
        <v>95</v>
      </c>
      <c r="I1546" s="140" t="s">
        <v>23</v>
      </c>
      <c r="J1546" s="140" t="s">
        <v>350</v>
      </c>
      <c r="K1546" s="140" t="s">
        <v>92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32</v>
      </c>
      <c r="W1546">
        <v>5.41</v>
      </c>
      <c r="X1546" t="s">
        <v>32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537</v>
      </c>
      <c r="B1547" s="141" t="s">
        <v>164</v>
      </c>
      <c r="C1547" s="140">
        <v>98728</v>
      </c>
      <c r="D1547" s="140">
        <v>987280</v>
      </c>
      <c r="E1547" s="140" t="s">
        <v>544</v>
      </c>
      <c r="F1547" s="140">
        <v>9276</v>
      </c>
      <c r="G1547" s="140" t="s">
        <v>403</v>
      </c>
      <c r="H1547" s="140" t="s">
        <v>95</v>
      </c>
      <c r="I1547" s="140" t="s">
        <v>23</v>
      </c>
      <c r="J1547" s="140" t="s">
        <v>352</v>
      </c>
      <c r="K1547" s="140" t="s">
        <v>92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32</v>
      </c>
      <c r="W1547">
        <v>5.41</v>
      </c>
      <c r="X1547" t="s">
        <v>32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537</v>
      </c>
      <c r="B1548" s="141" t="s">
        <v>164</v>
      </c>
      <c r="C1548" s="140">
        <v>98728</v>
      </c>
      <c r="D1548" s="140">
        <v>987280</v>
      </c>
      <c r="E1548" s="140" t="s">
        <v>544</v>
      </c>
      <c r="F1548" s="140">
        <v>25700</v>
      </c>
      <c r="G1548" s="140" t="s">
        <v>404</v>
      </c>
      <c r="H1548" s="140" t="s">
        <v>142</v>
      </c>
      <c r="I1548" s="140" t="s">
        <v>135</v>
      </c>
      <c r="J1548" s="140" t="s">
        <v>386</v>
      </c>
      <c r="K1548" s="140" t="s">
        <v>92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32</v>
      </c>
      <c r="W1548">
        <v>9.4145000000000003</v>
      </c>
      <c r="X1548" t="s">
        <v>32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537</v>
      </c>
      <c r="B1549" s="141" t="s">
        <v>164</v>
      </c>
      <c r="C1549" s="140">
        <v>98728</v>
      </c>
      <c r="D1549" s="140">
        <v>987280</v>
      </c>
      <c r="E1549" s="140" t="s">
        <v>544</v>
      </c>
      <c r="F1549" s="140">
        <v>18137</v>
      </c>
      <c r="G1549" s="140" t="s">
        <v>515</v>
      </c>
      <c r="H1549" s="140" t="s">
        <v>110</v>
      </c>
      <c r="I1549" s="140" t="s">
        <v>23</v>
      </c>
      <c r="J1549" s="140" t="s">
        <v>342</v>
      </c>
      <c r="K1549" s="140" t="s">
        <v>112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32</v>
      </c>
      <c r="W1549">
        <v>7.97</v>
      </c>
      <c r="X1549" t="s">
        <v>32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537</v>
      </c>
      <c r="B1550" s="141" t="s">
        <v>164</v>
      </c>
      <c r="C1550" s="140">
        <v>98728</v>
      </c>
      <c r="D1550" s="140">
        <v>987280</v>
      </c>
      <c r="E1550" s="140" t="s">
        <v>544</v>
      </c>
      <c r="F1550" s="140">
        <v>18341</v>
      </c>
      <c r="G1550" s="140" t="s">
        <v>516</v>
      </c>
      <c r="H1550" s="140" t="s">
        <v>111</v>
      </c>
      <c r="I1550" s="140" t="s">
        <v>23</v>
      </c>
      <c r="J1550" s="140" t="s">
        <v>339</v>
      </c>
      <c r="K1550" s="140" t="s">
        <v>112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32</v>
      </c>
      <c r="W1550">
        <v>7.97</v>
      </c>
      <c r="X1550" t="s">
        <v>32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537</v>
      </c>
      <c r="B1551" s="141" t="s">
        <v>164</v>
      </c>
      <c r="C1551" s="140">
        <v>98728</v>
      </c>
      <c r="D1551" s="140">
        <v>987280</v>
      </c>
      <c r="E1551" s="140" t="s">
        <v>544</v>
      </c>
      <c r="F1551" s="140">
        <v>7977</v>
      </c>
      <c r="G1551" s="140" t="s">
        <v>405</v>
      </c>
      <c r="H1551" s="140" t="s">
        <v>126</v>
      </c>
      <c r="I1551" s="140" t="s">
        <v>122</v>
      </c>
      <c r="J1551" s="140" t="s">
        <v>406</v>
      </c>
      <c r="K1551" s="140" t="s">
        <v>65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32</v>
      </c>
      <c r="W1551">
        <v>4.2699999999999996</v>
      </c>
      <c r="X1551" t="s">
        <v>32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537</v>
      </c>
      <c r="B1552" s="141" t="s">
        <v>164</v>
      </c>
      <c r="C1552" s="140">
        <v>98728</v>
      </c>
      <c r="D1552" s="140">
        <v>987280</v>
      </c>
      <c r="E1552" s="140" t="s">
        <v>544</v>
      </c>
      <c r="F1552" s="140">
        <v>7979</v>
      </c>
      <c r="G1552" s="140" t="s">
        <v>407</v>
      </c>
      <c r="H1552" s="140" t="s">
        <v>126</v>
      </c>
      <c r="I1552" s="140" t="s">
        <v>122</v>
      </c>
      <c r="J1552" s="140" t="s">
        <v>408</v>
      </c>
      <c r="K1552" s="140" t="s">
        <v>65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32</v>
      </c>
      <c r="W1552">
        <v>4.2699999999999996</v>
      </c>
      <c r="X1552" t="s">
        <v>32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537</v>
      </c>
      <c r="B1553" s="141" t="s">
        <v>164</v>
      </c>
      <c r="C1553" s="140">
        <v>98728</v>
      </c>
      <c r="D1553" s="140">
        <v>987280</v>
      </c>
      <c r="E1553" s="140" t="s">
        <v>544</v>
      </c>
      <c r="F1553" s="140">
        <v>7980</v>
      </c>
      <c r="G1553" s="140" t="s">
        <v>409</v>
      </c>
      <c r="H1553" s="140" t="s">
        <v>126</v>
      </c>
      <c r="I1553" s="140" t="s">
        <v>122</v>
      </c>
      <c r="J1553" s="140" t="s">
        <v>410</v>
      </c>
      <c r="K1553" s="140" t="s">
        <v>65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32</v>
      </c>
      <c r="W1553">
        <v>4.2699999999999996</v>
      </c>
      <c r="X1553" t="s">
        <v>32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537</v>
      </c>
      <c r="B1554" s="141" t="s">
        <v>164</v>
      </c>
      <c r="C1554" s="140">
        <v>98728</v>
      </c>
      <c r="D1554" s="140">
        <v>987280</v>
      </c>
      <c r="E1554" s="140" t="s">
        <v>544</v>
      </c>
      <c r="F1554" s="140">
        <v>7981</v>
      </c>
      <c r="G1554" s="140" t="s">
        <v>411</v>
      </c>
      <c r="H1554" s="140" t="s">
        <v>126</v>
      </c>
      <c r="I1554" s="140" t="s">
        <v>122</v>
      </c>
      <c r="J1554" s="140" t="s">
        <v>412</v>
      </c>
      <c r="K1554" s="140" t="s">
        <v>65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32</v>
      </c>
      <c r="W1554">
        <v>4.2699999999999996</v>
      </c>
      <c r="X1554" t="s">
        <v>32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537</v>
      </c>
      <c r="B1555" s="141" t="s">
        <v>164</v>
      </c>
      <c r="C1555" s="140">
        <v>98728</v>
      </c>
      <c r="D1555" s="140">
        <v>987280</v>
      </c>
      <c r="E1555" s="140" t="s">
        <v>544</v>
      </c>
      <c r="F1555" s="140">
        <v>7982</v>
      </c>
      <c r="G1555" s="140" t="s">
        <v>413</v>
      </c>
      <c r="H1555" s="140" t="s">
        <v>126</v>
      </c>
      <c r="I1555" s="140" t="s">
        <v>122</v>
      </c>
      <c r="J1555" s="140" t="s">
        <v>414</v>
      </c>
      <c r="K1555" s="140" t="s">
        <v>65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32</v>
      </c>
      <c r="W1555">
        <v>4.2699999999999996</v>
      </c>
      <c r="X1555" t="s">
        <v>32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537</v>
      </c>
      <c r="B1556" s="141" t="s">
        <v>164</v>
      </c>
      <c r="C1556" s="140">
        <v>98728</v>
      </c>
      <c r="D1556" s="140">
        <v>987280</v>
      </c>
      <c r="E1556" s="140" t="s">
        <v>544</v>
      </c>
      <c r="F1556" s="140">
        <v>7983</v>
      </c>
      <c r="G1556" s="140" t="s">
        <v>415</v>
      </c>
      <c r="H1556" s="140" t="s">
        <v>126</v>
      </c>
      <c r="I1556" s="140" t="s">
        <v>122</v>
      </c>
      <c r="J1556" s="140" t="s">
        <v>416</v>
      </c>
      <c r="K1556" s="140" t="s">
        <v>65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32</v>
      </c>
      <c r="W1556">
        <v>4.2699999999999996</v>
      </c>
      <c r="X1556" t="s">
        <v>32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537</v>
      </c>
      <c r="B1557" s="141" t="s">
        <v>164</v>
      </c>
      <c r="C1557" s="140">
        <v>98728</v>
      </c>
      <c r="D1557" s="140">
        <v>987280</v>
      </c>
      <c r="E1557" s="140" t="s">
        <v>544</v>
      </c>
      <c r="F1557" s="140">
        <v>7985</v>
      </c>
      <c r="G1557" s="140" t="s">
        <v>417</v>
      </c>
      <c r="H1557" s="140" t="s">
        <v>126</v>
      </c>
      <c r="I1557" s="140" t="s">
        <v>122</v>
      </c>
      <c r="J1557" s="140" t="s">
        <v>418</v>
      </c>
      <c r="K1557" s="140" t="s">
        <v>65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32</v>
      </c>
      <c r="W1557">
        <v>4.2699999999999996</v>
      </c>
      <c r="X1557" t="s">
        <v>32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537</v>
      </c>
      <c r="B1558" s="141" t="s">
        <v>164</v>
      </c>
      <c r="C1558" s="140">
        <v>98728</v>
      </c>
      <c r="D1558" s="140">
        <v>987280</v>
      </c>
      <c r="E1558" s="140" t="s">
        <v>544</v>
      </c>
      <c r="F1558" s="140">
        <v>8791</v>
      </c>
      <c r="G1558" s="140" t="s">
        <v>491</v>
      </c>
      <c r="H1558" s="140" t="s">
        <v>68</v>
      </c>
      <c r="I1558" s="140" t="s">
        <v>23</v>
      </c>
      <c r="J1558" s="140" t="s">
        <v>477</v>
      </c>
      <c r="K1558" s="140" t="s">
        <v>65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32</v>
      </c>
      <c r="W1558">
        <v>3.13</v>
      </c>
      <c r="X1558" t="s">
        <v>32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537</v>
      </c>
      <c r="B1559" s="141" t="s">
        <v>164</v>
      </c>
      <c r="C1559" s="140">
        <v>98728</v>
      </c>
      <c r="D1559" s="140">
        <v>987280</v>
      </c>
      <c r="E1559" s="140" t="s">
        <v>544</v>
      </c>
      <c r="F1559" s="140">
        <v>13061</v>
      </c>
      <c r="G1559" s="140" t="s">
        <v>492</v>
      </c>
      <c r="H1559" s="140" t="s">
        <v>68</v>
      </c>
      <c r="I1559" s="140" t="s">
        <v>23</v>
      </c>
      <c r="J1559" s="140" t="s">
        <v>479</v>
      </c>
      <c r="K1559" s="140" t="s">
        <v>65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32</v>
      </c>
      <c r="W1559">
        <v>3.13</v>
      </c>
      <c r="X1559" t="s">
        <v>32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537</v>
      </c>
      <c r="B1560" s="141" t="s">
        <v>164</v>
      </c>
      <c r="C1560" s="140">
        <v>98728</v>
      </c>
      <c r="D1560" s="140">
        <v>987280</v>
      </c>
      <c r="E1560" s="140" t="s">
        <v>544</v>
      </c>
      <c r="F1560" s="140">
        <v>8919</v>
      </c>
      <c r="G1560" s="140" t="s">
        <v>498</v>
      </c>
      <c r="H1560" s="140" t="s">
        <v>70</v>
      </c>
      <c r="I1560" s="140" t="s">
        <v>23</v>
      </c>
      <c r="J1560" s="140" t="s">
        <v>342</v>
      </c>
      <c r="K1560" s="140" t="s">
        <v>69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32</v>
      </c>
      <c r="W1560">
        <v>3.32</v>
      </c>
      <c r="X1560" t="s">
        <v>32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537</v>
      </c>
      <c r="B1561" s="141" t="s">
        <v>164</v>
      </c>
      <c r="C1561" s="140">
        <v>98728</v>
      </c>
      <c r="D1561" s="140">
        <v>987280</v>
      </c>
      <c r="E1561" s="140" t="s">
        <v>544</v>
      </c>
      <c r="F1561" s="140">
        <v>8921</v>
      </c>
      <c r="G1561" s="140" t="s">
        <v>499</v>
      </c>
      <c r="H1561" s="140" t="s">
        <v>71</v>
      </c>
      <c r="I1561" s="140" t="s">
        <v>23</v>
      </c>
      <c r="J1561" s="140" t="s">
        <v>346</v>
      </c>
      <c r="K1561" s="140" t="s">
        <v>69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32</v>
      </c>
      <c r="W1561">
        <v>3.32</v>
      </c>
      <c r="X1561" t="s">
        <v>32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537</v>
      </c>
      <c r="B1562" s="141" t="s">
        <v>164</v>
      </c>
      <c r="C1562" s="140">
        <v>98728</v>
      </c>
      <c r="D1562" s="140">
        <v>987280</v>
      </c>
      <c r="E1562" s="140" t="s">
        <v>544</v>
      </c>
      <c r="F1562" s="140">
        <v>8931</v>
      </c>
      <c r="G1562" s="140" t="s">
        <v>501</v>
      </c>
      <c r="H1562" s="140" t="s">
        <v>74</v>
      </c>
      <c r="I1562" s="140" t="s">
        <v>23</v>
      </c>
      <c r="J1562" s="140" t="s">
        <v>348</v>
      </c>
      <c r="K1562" s="140" t="s">
        <v>69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32</v>
      </c>
      <c r="W1562">
        <v>3.32</v>
      </c>
      <c r="X1562" t="s">
        <v>32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537</v>
      </c>
      <c r="B1563" s="141" t="s">
        <v>164</v>
      </c>
      <c r="C1563" s="140">
        <v>98728</v>
      </c>
      <c r="D1563" s="140">
        <v>987280</v>
      </c>
      <c r="E1563" s="140" t="s">
        <v>544</v>
      </c>
      <c r="F1563" s="140">
        <v>8933</v>
      </c>
      <c r="G1563" s="140" t="s">
        <v>502</v>
      </c>
      <c r="H1563" s="140" t="s">
        <v>73</v>
      </c>
      <c r="I1563" s="140" t="s">
        <v>23</v>
      </c>
      <c r="J1563" s="140" t="s">
        <v>344</v>
      </c>
      <c r="K1563" s="140" t="s">
        <v>69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32</v>
      </c>
      <c r="W1563">
        <v>3.32</v>
      </c>
      <c r="X1563" t="s">
        <v>32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545</v>
      </c>
      <c r="B1564" s="141" t="s">
        <v>164</v>
      </c>
      <c r="C1564" s="140">
        <v>54264</v>
      </c>
      <c r="D1564" s="140">
        <v>542644</v>
      </c>
      <c r="E1564" s="140" t="s">
        <v>546</v>
      </c>
      <c r="F1564" s="140">
        <v>772</v>
      </c>
      <c r="G1564" s="140" t="s">
        <v>338</v>
      </c>
      <c r="H1564" s="140" t="s">
        <v>115</v>
      </c>
      <c r="I1564" s="140" t="s">
        <v>23</v>
      </c>
      <c r="J1564" s="140" t="s">
        <v>339</v>
      </c>
      <c r="K1564" s="140" t="s">
        <v>340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32</v>
      </c>
      <c r="W1564">
        <v>207</v>
      </c>
      <c r="X1564" t="s">
        <v>32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545</v>
      </c>
      <c r="B1565" s="141" t="s">
        <v>164</v>
      </c>
      <c r="C1565" s="140">
        <v>54264</v>
      </c>
      <c r="D1565" s="140">
        <v>542644</v>
      </c>
      <c r="E1565" s="140" t="s">
        <v>546</v>
      </c>
      <c r="F1565" s="140">
        <v>2243</v>
      </c>
      <c r="G1565" s="140" t="s">
        <v>341</v>
      </c>
      <c r="H1565" s="140" t="s">
        <v>115</v>
      </c>
      <c r="I1565" s="140" t="s">
        <v>23</v>
      </c>
      <c r="J1565" s="140" t="s">
        <v>342</v>
      </c>
      <c r="K1565" s="140" t="s">
        <v>340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32</v>
      </c>
      <c r="W1565">
        <v>207</v>
      </c>
      <c r="X1565" t="s">
        <v>32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545</v>
      </c>
      <c r="B1566" s="141" t="s">
        <v>164</v>
      </c>
      <c r="C1566" s="140">
        <v>54264</v>
      </c>
      <c r="D1566" s="140">
        <v>542644</v>
      </c>
      <c r="E1566" s="140" t="s">
        <v>546</v>
      </c>
      <c r="F1566" s="140">
        <v>2248</v>
      </c>
      <c r="G1566" s="140" t="s">
        <v>343</v>
      </c>
      <c r="H1566" s="140" t="s">
        <v>115</v>
      </c>
      <c r="I1566" s="140" t="s">
        <v>23</v>
      </c>
      <c r="J1566" s="140" t="s">
        <v>344</v>
      </c>
      <c r="K1566" s="140" t="s">
        <v>340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32</v>
      </c>
      <c r="W1566">
        <v>207</v>
      </c>
      <c r="X1566" t="s">
        <v>32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545</v>
      </c>
      <c r="B1567" s="141" t="s">
        <v>164</v>
      </c>
      <c r="C1567" s="140">
        <v>54264</v>
      </c>
      <c r="D1567" s="140">
        <v>542644</v>
      </c>
      <c r="E1567" s="140" t="s">
        <v>546</v>
      </c>
      <c r="F1567" s="140">
        <v>2250</v>
      </c>
      <c r="G1567" s="140" t="s">
        <v>345</v>
      </c>
      <c r="H1567" s="140" t="s">
        <v>115</v>
      </c>
      <c r="I1567" s="140" t="s">
        <v>23</v>
      </c>
      <c r="J1567" s="140" t="s">
        <v>346</v>
      </c>
      <c r="K1567" s="140" t="s">
        <v>340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32</v>
      </c>
      <c r="W1567">
        <v>207</v>
      </c>
      <c r="X1567" t="s">
        <v>32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545</v>
      </c>
      <c r="B1568" s="141" t="s">
        <v>164</v>
      </c>
      <c r="C1568" s="140">
        <v>54264</v>
      </c>
      <c r="D1568" s="140">
        <v>542644</v>
      </c>
      <c r="E1568" s="140" t="s">
        <v>546</v>
      </c>
      <c r="F1568" s="140">
        <v>7431</v>
      </c>
      <c r="G1568" s="140" t="s">
        <v>347</v>
      </c>
      <c r="H1568" s="140" t="s">
        <v>115</v>
      </c>
      <c r="I1568" s="140" t="s">
        <v>23</v>
      </c>
      <c r="J1568" s="140" t="s">
        <v>348</v>
      </c>
      <c r="K1568" s="140" t="s">
        <v>340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32</v>
      </c>
      <c r="W1568">
        <v>207</v>
      </c>
      <c r="X1568" t="s">
        <v>32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545</v>
      </c>
      <c r="B1569" s="141" t="s">
        <v>164</v>
      </c>
      <c r="C1569" s="140">
        <v>54264</v>
      </c>
      <c r="D1569" s="140">
        <v>542644</v>
      </c>
      <c r="E1569" s="140" t="s">
        <v>546</v>
      </c>
      <c r="F1569" s="140">
        <v>9442</v>
      </c>
      <c r="G1569" s="140" t="s">
        <v>349</v>
      </c>
      <c r="H1569" s="140" t="s">
        <v>115</v>
      </c>
      <c r="I1569" s="140" t="s">
        <v>23</v>
      </c>
      <c r="J1569" s="140" t="s">
        <v>350</v>
      </c>
      <c r="K1569" s="140" t="s">
        <v>340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32</v>
      </c>
      <c r="W1569">
        <v>207</v>
      </c>
      <c r="X1569" t="s">
        <v>32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545</v>
      </c>
      <c r="B1570" s="141" t="s">
        <v>164</v>
      </c>
      <c r="C1570" s="140">
        <v>54264</v>
      </c>
      <c r="D1570" s="140">
        <v>542644</v>
      </c>
      <c r="E1570" s="140" t="s">
        <v>546</v>
      </c>
      <c r="F1570" s="140">
        <v>15190</v>
      </c>
      <c r="G1570" s="140" t="s">
        <v>351</v>
      </c>
      <c r="H1570" s="140" t="s">
        <v>115</v>
      </c>
      <c r="I1570" s="140" t="s">
        <v>23</v>
      </c>
      <c r="J1570" s="140" t="s">
        <v>352</v>
      </c>
      <c r="K1570" s="140" t="s">
        <v>340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32</v>
      </c>
      <c r="W1570">
        <v>207</v>
      </c>
      <c r="X1570" t="s">
        <v>32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545</v>
      </c>
      <c r="B1571" s="141" t="s">
        <v>164</v>
      </c>
      <c r="C1571" s="140">
        <v>54264</v>
      </c>
      <c r="D1571" s="140">
        <v>542644</v>
      </c>
      <c r="E1571" s="140" t="s">
        <v>546</v>
      </c>
      <c r="F1571" s="140">
        <v>19229</v>
      </c>
      <c r="G1571" s="140" t="s">
        <v>356</v>
      </c>
      <c r="H1571" s="140" t="s">
        <v>159</v>
      </c>
      <c r="I1571" s="140" t="s">
        <v>135</v>
      </c>
      <c r="J1571" s="140" t="s">
        <v>354</v>
      </c>
      <c r="K1571" s="140" t="s">
        <v>136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32</v>
      </c>
      <c r="W1571">
        <v>7.29</v>
      </c>
      <c r="X1571" t="s">
        <v>32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545</v>
      </c>
      <c r="B1572" s="141" t="s">
        <v>164</v>
      </c>
      <c r="C1572" s="140">
        <v>54264</v>
      </c>
      <c r="D1572" s="140">
        <v>542644</v>
      </c>
      <c r="E1572" s="140" t="s">
        <v>546</v>
      </c>
      <c r="F1572" s="140">
        <v>19231</v>
      </c>
      <c r="G1572" s="140" t="s">
        <v>357</v>
      </c>
      <c r="H1572" s="140" t="s">
        <v>159</v>
      </c>
      <c r="I1572" s="140" t="s">
        <v>135</v>
      </c>
      <c r="J1572" s="140" t="s">
        <v>358</v>
      </c>
      <c r="K1572" s="140" t="s">
        <v>136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32</v>
      </c>
      <c r="W1572">
        <v>7.29</v>
      </c>
      <c r="X1572" t="s">
        <v>32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545</v>
      </c>
      <c r="B1573" s="141" t="s">
        <v>164</v>
      </c>
      <c r="C1573" s="140">
        <v>54264</v>
      </c>
      <c r="D1573" s="140">
        <v>542644</v>
      </c>
      <c r="E1573" s="140" t="s">
        <v>546</v>
      </c>
      <c r="F1573" s="140">
        <v>21666</v>
      </c>
      <c r="G1573" s="140" t="s">
        <v>359</v>
      </c>
      <c r="H1573" s="140" t="s">
        <v>159</v>
      </c>
      <c r="I1573" s="140" t="s">
        <v>135</v>
      </c>
      <c r="J1573" s="140" t="s">
        <v>360</v>
      </c>
      <c r="K1573" s="140" t="s">
        <v>136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32</v>
      </c>
      <c r="W1573">
        <v>7.29</v>
      </c>
      <c r="X1573" t="s">
        <v>32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545</v>
      </c>
      <c r="B1574" s="141" t="s">
        <v>164</v>
      </c>
      <c r="C1574" s="140">
        <v>54264</v>
      </c>
      <c r="D1574" s="140">
        <v>542644</v>
      </c>
      <c r="E1574" s="140" t="s">
        <v>546</v>
      </c>
      <c r="F1574" s="140">
        <v>24306</v>
      </c>
      <c r="G1574" s="140" t="s">
        <v>361</v>
      </c>
      <c r="H1574" s="140" t="s">
        <v>159</v>
      </c>
      <c r="I1574" s="140" t="s">
        <v>135</v>
      </c>
      <c r="J1574" s="140" t="s">
        <v>362</v>
      </c>
      <c r="K1574" s="140" t="s">
        <v>136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32</v>
      </c>
      <c r="W1574">
        <v>7.29</v>
      </c>
      <c r="X1574" t="s">
        <v>32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545</v>
      </c>
      <c r="B1575" s="141" t="s">
        <v>164</v>
      </c>
      <c r="C1575" s="140">
        <v>54264</v>
      </c>
      <c r="D1575" s="140">
        <v>542644</v>
      </c>
      <c r="E1575" s="140" t="s">
        <v>546</v>
      </c>
      <c r="F1575" s="140">
        <v>26607</v>
      </c>
      <c r="G1575" s="140" t="s">
        <v>421</v>
      </c>
      <c r="H1575" s="140" t="s">
        <v>159</v>
      </c>
      <c r="I1575" s="140" t="s">
        <v>135</v>
      </c>
      <c r="J1575" s="140" t="s">
        <v>422</v>
      </c>
      <c r="K1575" s="140" t="s">
        <v>136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32</v>
      </c>
      <c r="W1575">
        <v>7.29</v>
      </c>
      <c r="X1575" t="s">
        <v>32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545</v>
      </c>
      <c r="B1576" s="141" t="s">
        <v>164</v>
      </c>
      <c r="C1576" s="140">
        <v>54264</v>
      </c>
      <c r="D1576" s="140">
        <v>542644</v>
      </c>
      <c r="E1576" s="140" t="s">
        <v>546</v>
      </c>
      <c r="F1576" s="140">
        <v>14842</v>
      </c>
      <c r="G1576" s="140" t="s">
        <v>363</v>
      </c>
      <c r="H1576" s="140" t="s">
        <v>40</v>
      </c>
      <c r="I1576" s="140" t="s">
        <v>23</v>
      </c>
      <c r="J1576" s="140" t="s">
        <v>339</v>
      </c>
      <c r="K1576" s="140" t="s">
        <v>38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32</v>
      </c>
      <c r="W1576">
        <v>1.8</v>
      </c>
      <c r="X1576" t="s">
        <v>32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545</v>
      </c>
      <c r="B1577" s="141" t="s">
        <v>164</v>
      </c>
      <c r="C1577" s="140">
        <v>54264</v>
      </c>
      <c r="D1577" s="140">
        <v>542644</v>
      </c>
      <c r="E1577" s="140" t="s">
        <v>546</v>
      </c>
      <c r="F1577" s="140">
        <v>14844</v>
      </c>
      <c r="G1577" s="140" t="s">
        <v>364</v>
      </c>
      <c r="H1577" s="140" t="s">
        <v>39</v>
      </c>
      <c r="I1577" s="140" t="s">
        <v>23</v>
      </c>
      <c r="J1577" s="140" t="s">
        <v>342</v>
      </c>
      <c r="K1577" s="140" t="s">
        <v>38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32</v>
      </c>
      <c r="W1577">
        <v>1.8</v>
      </c>
      <c r="X1577" t="s">
        <v>32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545</v>
      </c>
      <c r="B1578" s="141" t="s">
        <v>164</v>
      </c>
      <c r="C1578" s="140">
        <v>54264</v>
      </c>
      <c r="D1578" s="140">
        <v>542644</v>
      </c>
      <c r="E1578" s="140" t="s">
        <v>546</v>
      </c>
      <c r="F1578" s="140">
        <v>19303</v>
      </c>
      <c r="G1578" s="140" t="s">
        <v>452</v>
      </c>
      <c r="H1578" s="140" t="s">
        <v>44</v>
      </c>
      <c r="I1578" s="140" t="s">
        <v>23</v>
      </c>
      <c r="J1578" s="140" t="s">
        <v>370</v>
      </c>
      <c r="K1578" s="140" t="s">
        <v>38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32</v>
      </c>
      <c r="W1578">
        <v>1.9</v>
      </c>
      <c r="X1578" t="s">
        <v>32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545</v>
      </c>
      <c r="B1579" s="141" t="s">
        <v>164</v>
      </c>
      <c r="C1579" s="140">
        <v>54264</v>
      </c>
      <c r="D1579" s="140">
        <v>542644</v>
      </c>
      <c r="E1579" s="140" t="s">
        <v>546</v>
      </c>
      <c r="F1579" s="140">
        <v>19305</v>
      </c>
      <c r="G1579" s="140" t="s">
        <v>453</v>
      </c>
      <c r="H1579" s="140" t="s">
        <v>44</v>
      </c>
      <c r="I1579" s="140" t="s">
        <v>23</v>
      </c>
      <c r="J1579" s="140" t="s">
        <v>390</v>
      </c>
      <c r="K1579" s="140" t="s">
        <v>38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32</v>
      </c>
      <c r="W1579">
        <v>1.9</v>
      </c>
      <c r="X1579" t="s">
        <v>32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545</v>
      </c>
      <c r="B1580" s="141" t="s">
        <v>164</v>
      </c>
      <c r="C1580" s="140">
        <v>54264</v>
      </c>
      <c r="D1580" s="140">
        <v>542644</v>
      </c>
      <c r="E1580" s="140" t="s">
        <v>546</v>
      </c>
      <c r="F1580" s="140">
        <v>19307</v>
      </c>
      <c r="G1580" s="140" t="s">
        <v>454</v>
      </c>
      <c r="H1580" s="140" t="s">
        <v>44</v>
      </c>
      <c r="I1580" s="140" t="s">
        <v>23</v>
      </c>
      <c r="J1580" s="140" t="s">
        <v>455</v>
      </c>
      <c r="K1580" s="140" t="s">
        <v>38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32</v>
      </c>
      <c r="W1580">
        <v>1.9</v>
      </c>
      <c r="X1580" t="s">
        <v>32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545</v>
      </c>
      <c r="B1581" s="141" t="s">
        <v>164</v>
      </c>
      <c r="C1581" s="140">
        <v>54264</v>
      </c>
      <c r="D1581" s="140">
        <v>542644</v>
      </c>
      <c r="E1581" s="140" t="s">
        <v>546</v>
      </c>
      <c r="F1581" s="140">
        <v>19309</v>
      </c>
      <c r="G1581" s="140" t="s">
        <v>456</v>
      </c>
      <c r="H1581" s="140" t="s">
        <v>44</v>
      </c>
      <c r="I1581" s="140" t="s">
        <v>23</v>
      </c>
      <c r="J1581" s="140" t="s">
        <v>457</v>
      </c>
      <c r="K1581" s="140" t="s">
        <v>38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32</v>
      </c>
      <c r="W1581">
        <v>1.9</v>
      </c>
      <c r="X1581" t="s">
        <v>32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545</v>
      </c>
      <c r="B1582" s="141" t="s">
        <v>164</v>
      </c>
      <c r="C1582" s="140">
        <v>54264</v>
      </c>
      <c r="D1582" s="140">
        <v>542644</v>
      </c>
      <c r="E1582" s="140" t="s">
        <v>546</v>
      </c>
      <c r="F1582" s="140">
        <v>1164</v>
      </c>
      <c r="G1582" s="140" t="s">
        <v>458</v>
      </c>
      <c r="H1582" s="140" t="s">
        <v>58</v>
      </c>
      <c r="I1582" s="140" t="s">
        <v>23</v>
      </c>
      <c r="J1582" s="140" t="s">
        <v>426</v>
      </c>
      <c r="K1582" s="140" t="s">
        <v>53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32</v>
      </c>
      <c r="W1582">
        <v>2.08</v>
      </c>
      <c r="X1582" t="s">
        <v>32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545</v>
      </c>
      <c r="B1583" s="141" t="s">
        <v>164</v>
      </c>
      <c r="C1583" s="140">
        <v>54264</v>
      </c>
      <c r="D1583" s="140">
        <v>542644</v>
      </c>
      <c r="E1583" s="140" t="s">
        <v>546</v>
      </c>
      <c r="F1583" s="140">
        <v>9084</v>
      </c>
      <c r="G1583" s="140" t="s">
        <v>365</v>
      </c>
      <c r="H1583" s="140" t="s">
        <v>54</v>
      </c>
      <c r="I1583" s="140" t="s">
        <v>23</v>
      </c>
      <c r="J1583" s="140" t="s">
        <v>342</v>
      </c>
      <c r="K1583" s="140" t="s">
        <v>53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32</v>
      </c>
      <c r="W1583">
        <v>2.19</v>
      </c>
      <c r="X1583" t="s">
        <v>32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545</v>
      </c>
      <c r="B1584" s="141" t="s">
        <v>164</v>
      </c>
      <c r="C1584" s="140">
        <v>54264</v>
      </c>
      <c r="D1584" s="140">
        <v>542644</v>
      </c>
      <c r="E1584" s="140" t="s">
        <v>546</v>
      </c>
      <c r="F1584" s="140">
        <v>9085</v>
      </c>
      <c r="G1584" s="140" t="s">
        <v>366</v>
      </c>
      <c r="H1584" s="140" t="s">
        <v>55</v>
      </c>
      <c r="I1584" s="140" t="s">
        <v>23</v>
      </c>
      <c r="J1584" s="140" t="s">
        <v>346</v>
      </c>
      <c r="K1584" s="140" t="s">
        <v>53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32</v>
      </c>
      <c r="W1584">
        <v>2.08</v>
      </c>
      <c r="X1584" t="s">
        <v>32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545</v>
      </c>
      <c r="B1585" s="141" t="s">
        <v>164</v>
      </c>
      <c r="C1585" s="140">
        <v>54264</v>
      </c>
      <c r="D1585" s="140">
        <v>542644</v>
      </c>
      <c r="E1585" s="140" t="s">
        <v>546</v>
      </c>
      <c r="F1585" s="140">
        <v>9087</v>
      </c>
      <c r="G1585" s="140" t="s">
        <v>367</v>
      </c>
      <c r="H1585" s="140" t="s">
        <v>57</v>
      </c>
      <c r="I1585" s="140" t="s">
        <v>23</v>
      </c>
      <c r="J1585" s="140" t="s">
        <v>344</v>
      </c>
      <c r="K1585" s="140" t="s">
        <v>53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32</v>
      </c>
      <c r="W1585">
        <v>2.08</v>
      </c>
      <c r="X1585" t="s">
        <v>32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545</v>
      </c>
      <c r="B1586" s="141" t="s">
        <v>164</v>
      </c>
      <c r="C1586" s="140">
        <v>54264</v>
      </c>
      <c r="D1586" s="140">
        <v>542644</v>
      </c>
      <c r="E1586" s="140" t="s">
        <v>546</v>
      </c>
      <c r="F1586" s="140">
        <v>9088</v>
      </c>
      <c r="G1586" s="140" t="s">
        <v>459</v>
      </c>
      <c r="H1586" s="140" t="s">
        <v>57</v>
      </c>
      <c r="I1586" s="140" t="s">
        <v>23</v>
      </c>
      <c r="J1586" s="140" t="s">
        <v>460</v>
      </c>
      <c r="K1586" s="140" t="s">
        <v>53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32</v>
      </c>
      <c r="W1586">
        <v>2.08</v>
      </c>
      <c r="X1586" t="s">
        <v>32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545</v>
      </c>
      <c r="B1587" s="141" t="s">
        <v>164</v>
      </c>
      <c r="C1587" s="140">
        <v>54264</v>
      </c>
      <c r="D1587" s="140">
        <v>542644</v>
      </c>
      <c r="E1587" s="140" t="s">
        <v>546</v>
      </c>
      <c r="F1587" s="140">
        <v>9089</v>
      </c>
      <c r="G1587" s="140" t="s">
        <v>368</v>
      </c>
      <c r="H1587" s="140" t="s">
        <v>58</v>
      </c>
      <c r="I1587" s="140" t="s">
        <v>23</v>
      </c>
      <c r="J1587" s="140" t="s">
        <v>348</v>
      </c>
      <c r="K1587" s="140" t="s">
        <v>53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32</v>
      </c>
      <c r="W1587">
        <v>2.08</v>
      </c>
      <c r="X1587" t="s">
        <v>32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545</v>
      </c>
      <c r="B1588" s="141" t="s">
        <v>164</v>
      </c>
      <c r="C1588" s="140">
        <v>54264</v>
      </c>
      <c r="D1588" s="140">
        <v>542644</v>
      </c>
      <c r="E1588" s="140" t="s">
        <v>546</v>
      </c>
      <c r="F1588" s="140">
        <v>9091</v>
      </c>
      <c r="G1588" s="140" t="s">
        <v>369</v>
      </c>
      <c r="H1588" s="140" t="s">
        <v>59</v>
      </c>
      <c r="I1588" s="140" t="s">
        <v>23</v>
      </c>
      <c r="J1588" s="140" t="s">
        <v>370</v>
      </c>
      <c r="K1588" s="140" t="s">
        <v>53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32</v>
      </c>
      <c r="W1588">
        <v>2.66</v>
      </c>
      <c r="X1588" t="s">
        <v>32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545</v>
      </c>
      <c r="B1589" s="141" t="s">
        <v>164</v>
      </c>
      <c r="C1589" s="140">
        <v>54264</v>
      </c>
      <c r="D1589" s="140">
        <v>542644</v>
      </c>
      <c r="E1589" s="140" t="s">
        <v>546</v>
      </c>
      <c r="F1589" s="140">
        <v>9092</v>
      </c>
      <c r="G1589" s="140" t="s">
        <v>371</v>
      </c>
      <c r="H1589" s="140" t="s">
        <v>59</v>
      </c>
      <c r="I1589" s="140" t="s">
        <v>23</v>
      </c>
      <c r="J1589" s="140" t="s">
        <v>372</v>
      </c>
      <c r="K1589" s="140" t="s">
        <v>53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32</v>
      </c>
      <c r="W1589">
        <v>2.66</v>
      </c>
      <c r="X1589" t="s">
        <v>32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545</v>
      </c>
      <c r="B1590" s="141" t="s">
        <v>164</v>
      </c>
      <c r="C1590" s="140">
        <v>54264</v>
      </c>
      <c r="D1590" s="140">
        <v>542644</v>
      </c>
      <c r="E1590" s="140" t="s">
        <v>546</v>
      </c>
      <c r="F1590" s="140">
        <v>9093</v>
      </c>
      <c r="G1590" s="140" t="s">
        <v>373</v>
      </c>
      <c r="H1590" s="140" t="s">
        <v>56</v>
      </c>
      <c r="I1590" s="140" t="s">
        <v>23</v>
      </c>
      <c r="J1590" s="140" t="s">
        <v>350</v>
      </c>
      <c r="K1590" s="140" t="s">
        <v>53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32</v>
      </c>
      <c r="W1590">
        <v>2.08</v>
      </c>
      <c r="X1590" t="s">
        <v>32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545</v>
      </c>
      <c r="B1591" s="141" t="s">
        <v>164</v>
      </c>
      <c r="C1591" s="140">
        <v>54264</v>
      </c>
      <c r="D1591" s="140">
        <v>542644</v>
      </c>
      <c r="E1591" s="140" t="s">
        <v>546</v>
      </c>
      <c r="F1591" s="140">
        <v>9096</v>
      </c>
      <c r="G1591" s="140" t="s">
        <v>374</v>
      </c>
      <c r="H1591" s="140" t="s">
        <v>56</v>
      </c>
      <c r="I1591" s="140" t="s">
        <v>23</v>
      </c>
      <c r="J1591" s="140" t="s">
        <v>339</v>
      </c>
      <c r="K1591" s="140" t="s">
        <v>53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32</v>
      </c>
      <c r="W1591">
        <v>2.08</v>
      </c>
      <c r="X1591" t="s">
        <v>32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545</v>
      </c>
      <c r="B1592" s="141" t="s">
        <v>164</v>
      </c>
      <c r="C1592" s="140">
        <v>54264</v>
      </c>
      <c r="D1592" s="140">
        <v>542644</v>
      </c>
      <c r="E1592" s="140" t="s">
        <v>546</v>
      </c>
      <c r="F1592" s="140">
        <v>9274</v>
      </c>
      <c r="G1592" s="140" t="s">
        <v>375</v>
      </c>
      <c r="H1592" s="140" t="s">
        <v>56</v>
      </c>
      <c r="I1592" s="140" t="s">
        <v>23</v>
      </c>
      <c r="J1592" s="140" t="s">
        <v>352</v>
      </c>
      <c r="K1592" s="140" t="s">
        <v>53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32</v>
      </c>
      <c r="W1592">
        <v>2.08</v>
      </c>
      <c r="X1592" t="s">
        <v>32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545</v>
      </c>
      <c r="B1593" s="141" t="s">
        <v>164</v>
      </c>
      <c r="C1593" s="140">
        <v>54264</v>
      </c>
      <c r="D1593" s="140">
        <v>542644</v>
      </c>
      <c r="E1593" s="140" t="s">
        <v>546</v>
      </c>
      <c r="F1593" s="140">
        <v>23516</v>
      </c>
      <c r="G1593" s="140" t="s">
        <v>467</v>
      </c>
      <c r="H1593" s="140" t="s">
        <v>54</v>
      </c>
      <c r="I1593" s="140" t="s">
        <v>23</v>
      </c>
      <c r="J1593" s="140" t="s">
        <v>468</v>
      </c>
      <c r="K1593" s="140" t="s">
        <v>53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32</v>
      </c>
      <c r="W1593">
        <v>2.19</v>
      </c>
      <c r="X1593" t="s">
        <v>32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545</v>
      </c>
      <c r="B1594" s="141" t="s">
        <v>164</v>
      </c>
      <c r="C1594" s="140">
        <v>54264</v>
      </c>
      <c r="D1594" s="140">
        <v>542644</v>
      </c>
      <c r="E1594" s="140" t="s">
        <v>546</v>
      </c>
      <c r="F1594" s="140">
        <v>19227</v>
      </c>
      <c r="G1594" s="140" t="s">
        <v>442</v>
      </c>
      <c r="H1594" s="140" t="s">
        <v>160</v>
      </c>
      <c r="I1594" s="140" t="s">
        <v>135</v>
      </c>
      <c r="J1594" s="140" t="s">
        <v>354</v>
      </c>
      <c r="K1594" s="140" t="s">
        <v>139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32</v>
      </c>
      <c r="W1594">
        <v>9.36</v>
      </c>
      <c r="X1594" t="s">
        <v>32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545</v>
      </c>
      <c r="B1595" s="141" t="s">
        <v>164</v>
      </c>
      <c r="C1595" s="140">
        <v>54264</v>
      </c>
      <c r="D1595" s="140">
        <v>542644</v>
      </c>
      <c r="E1595" s="140" t="s">
        <v>546</v>
      </c>
      <c r="F1595" s="140">
        <v>2231</v>
      </c>
      <c r="G1595" s="140" t="s">
        <v>469</v>
      </c>
      <c r="H1595" s="140" t="s">
        <v>49</v>
      </c>
      <c r="I1595" s="140" t="s">
        <v>23</v>
      </c>
      <c r="J1595" s="140" t="s">
        <v>342</v>
      </c>
      <c r="K1595" s="140" t="s">
        <v>470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32</v>
      </c>
      <c r="W1595">
        <v>2.65</v>
      </c>
      <c r="X1595" t="s">
        <v>32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545</v>
      </c>
      <c r="B1596" s="141" t="s">
        <v>164</v>
      </c>
      <c r="C1596" s="140">
        <v>54264</v>
      </c>
      <c r="D1596" s="140">
        <v>542644</v>
      </c>
      <c r="E1596" s="140" t="s">
        <v>546</v>
      </c>
      <c r="F1596" s="140">
        <v>8411</v>
      </c>
      <c r="G1596" s="140" t="s">
        <v>473</v>
      </c>
      <c r="H1596" s="140" t="s">
        <v>89</v>
      </c>
      <c r="I1596" s="140" t="s">
        <v>23</v>
      </c>
      <c r="J1596" s="140" t="s">
        <v>342</v>
      </c>
      <c r="K1596" s="140" t="s">
        <v>88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32</v>
      </c>
      <c r="W1596">
        <v>4.16</v>
      </c>
      <c r="X1596" t="s">
        <v>32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545</v>
      </c>
      <c r="B1597" s="141" t="s">
        <v>164</v>
      </c>
      <c r="C1597" s="140">
        <v>54264</v>
      </c>
      <c r="D1597" s="140">
        <v>542644</v>
      </c>
      <c r="E1597" s="140" t="s">
        <v>546</v>
      </c>
      <c r="F1597" s="140">
        <v>8418</v>
      </c>
      <c r="G1597" s="140" t="s">
        <v>475</v>
      </c>
      <c r="H1597" s="140" t="s">
        <v>90</v>
      </c>
      <c r="I1597" s="140" t="s">
        <v>23</v>
      </c>
      <c r="J1597" s="140" t="s">
        <v>339</v>
      </c>
      <c r="K1597" s="140" t="s">
        <v>88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32</v>
      </c>
      <c r="W1597">
        <v>4.16</v>
      </c>
      <c r="X1597" t="s">
        <v>32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545</v>
      </c>
      <c r="B1598" s="141" t="s">
        <v>164</v>
      </c>
      <c r="C1598" s="140">
        <v>54264</v>
      </c>
      <c r="D1598" s="140">
        <v>542644</v>
      </c>
      <c r="E1598" s="140" t="s">
        <v>546</v>
      </c>
      <c r="F1598" s="140">
        <v>8793</v>
      </c>
      <c r="G1598" s="140" t="s">
        <v>476</v>
      </c>
      <c r="H1598" s="140" t="s">
        <v>91</v>
      </c>
      <c r="I1598" s="140" t="s">
        <v>23</v>
      </c>
      <c r="J1598" s="140" t="s">
        <v>477</v>
      </c>
      <c r="K1598" s="140" t="s">
        <v>88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32</v>
      </c>
      <c r="W1598">
        <v>5.4</v>
      </c>
      <c r="X1598" t="s">
        <v>32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545</v>
      </c>
      <c r="B1599" s="141" t="s">
        <v>164</v>
      </c>
      <c r="C1599" s="140">
        <v>54264</v>
      </c>
      <c r="D1599" s="140">
        <v>542644</v>
      </c>
      <c r="E1599" s="140" t="s">
        <v>546</v>
      </c>
      <c r="F1599" s="140">
        <v>13065</v>
      </c>
      <c r="G1599" s="140" t="s">
        <v>478</v>
      </c>
      <c r="H1599" s="140" t="s">
        <v>91</v>
      </c>
      <c r="I1599" s="140" t="s">
        <v>23</v>
      </c>
      <c r="J1599" s="140" t="s">
        <v>479</v>
      </c>
      <c r="K1599" s="140" t="s">
        <v>88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32</v>
      </c>
      <c r="W1599">
        <v>5.4</v>
      </c>
      <c r="X1599" t="s">
        <v>32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545</v>
      </c>
      <c r="B1600" s="141" t="s">
        <v>164</v>
      </c>
      <c r="C1600" s="140">
        <v>54264</v>
      </c>
      <c r="D1600" s="140">
        <v>542644</v>
      </c>
      <c r="E1600" s="140" t="s">
        <v>546</v>
      </c>
      <c r="F1600" s="140">
        <v>28512</v>
      </c>
      <c r="G1600" s="140" t="s">
        <v>423</v>
      </c>
      <c r="H1600" s="140" t="s">
        <v>90</v>
      </c>
      <c r="I1600" s="140" t="s">
        <v>23</v>
      </c>
      <c r="J1600" s="140" t="s">
        <v>392</v>
      </c>
      <c r="K1600" s="140" t="s">
        <v>88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32</v>
      </c>
      <c r="W1600">
        <v>4.16</v>
      </c>
      <c r="X1600" t="s">
        <v>32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545</v>
      </c>
      <c r="B1601" s="141" t="s">
        <v>164</v>
      </c>
      <c r="C1601" s="140">
        <v>54264</v>
      </c>
      <c r="D1601" s="140">
        <v>542644</v>
      </c>
      <c r="E1601" s="140" t="s">
        <v>546</v>
      </c>
      <c r="F1601" s="140">
        <v>253</v>
      </c>
      <c r="G1601" s="140" t="s">
        <v>383</v>
      </c>
      <c r="H1601" s="140" t="s">
        <v>80</v>
      </c>
      <c r="I1601" s="140" t="s">
        <v>23</v>
      </c>
      <c r="J1601" s="140" t="s">
        <v>348</v>
      </c>
      <c r="K1601" s="140" t="s">
        <v>75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32</v>
      </c>
      <c r="W1601">
        <v>3.98</v>
      </c>
      <c r="X1601" t="s">
        <v>32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545</v>
      </c>
      <c r="B1602" s="141" t="s">
        <v>164</v>
      </c>
      <c r="C1602" s="140">
        <v>54264</v>
      </c>
      <c r="D1602" s="140">
        <v>542644</v>
      </c>
      <c r="E1602" s="140" t="s">
        <v>546</v>
      </c>
      <c r="F1602" s="140">
        <v>2132</v>
      </c>
      <c r="G1602" s="140" t="s">
        <v>384</v>
      </c>
      <c r="H1602" s="140" t="s">
        <v>77</v>
      </c>
      <c r="I1602" s="140" t="s">
        <v>23</v>
      </c>
      <c r="J1602" s="140" t="s">
        <v>342</v>
      </c>
      <c r="K1602" s="140" t="s">
        <v>75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32</v>
      </c>
      <c r="W1602">
        <v>3.98</v>
      </c>
      <c r="X1602" t="s">
        <v>32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545</v>
      </c>
      <c r="B1603" s="141" t="s">
        <v>164</v>
      </c>
      <c r="C1603" s="140">
        <v>54264</v>
      </c>
      <c r="D1603" s="140">
        <v>542644</v>
      </c>
      <c r="E1603" s="140" t="s">
        <v>546</v>
      </c>
      <c r="F1603" s="140">
        <v>2585</v>
      </c>
      <c r="G1603" s="140" t="s">
        <v>480</v>
      </c>
      <c r="H1603" s="140" t="s">
        <v>87</v>
      </c>
      <c r="I1603" s="140" t="s">
        <v>23</v>
      </c>
      <c r="J1603" s="140" t="s">
        <v>342</v>
      </c>
      <c r="K1603" s="140" t="s">
        <v>75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32</v>
      </c>
      <c r="W1603">
        <v>3.8</v>
      </c>
      <c r="X1603" t="s">
        <v>32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545</v>
      </c>
      <c r="B1604" s="141" t="s">
        <v>164</v>
      </c>
      <c r="C1604" s="140">
        <v>54264</v>
      </c>
      <c r="D1604" s="140">
        <v>542644</v>
      </c>
      <c r="E1604" s="140" t="s">
        <v>546</v>
      </c>
      <c r="F1604" s="140">
        <v>7703</v>
      </c>
      <c r="G1604" s="140" t="s">
        <v>481</v>
      </c>
      <c r="H1604" s="140" t="s">
        <v>79</v>
      </c>
      <c r="I1604" s="140" t="s">
        <v>23</v>
      </c>
      <c r="J1604" s="140" t="s">
        <v>339</v>
      </c>
      <c r="K1604" s="140" t="s">
        <v>75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32</v>
      </c>
      <c r="W1604">
        <v>3.98</v>
      </c>
      <c r="X1604" t="s">
        <v>32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545</v>
      </c>
      <c r="B1605" s="141" t="s">
        <v>164</v>
      </c>
      <c r="C1605" s="140">
        <v>54264</v>
      </c>
      <c r="D1605" s="140">
        <v>542644</v>
      </c>
      <c r="E1605" s="140" t="s">
        <v>546</v>
      </c>
      <c r="F1605" s="140">
        <v>11593</v>
      </c>
      <c r="G1605" s="140" t="s">
        <v>482</v>
      </c>
      <c r="H1605" s="140" t="s">
        <v>87</v>
      </c>
      <c r="I1605" s="140" t="s">
        <v>23</v>
      </c>
      <c r="J1605" s="140" t="s">
        <v>339</v>
      </c>
      <c r="K1605" s="140" t="s">
        <v>75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32</v>
      </c>
      <c r="W1605">
        <v>3.8</v>
      </c>
      <c r="X1605" t="s">
        <v>32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545</v>
      </c>
      <c r="B1606" s="141" t="s">
        <v>164</v>
      </c>
      <c r="C1606" s="140">
        <v>54264</v>
      </c>
      <c r="D1606" s="140">
        <v>542644</v>
      </c>
      <c r="E1606" s="140" t="s">
        <v>546</v>
      </c>
      <c r="F1606" s="140">
        <v>13486</v>
      </c>
      <c r="G1606" s="140" t="s">
        <v>385</v>
      </c>
      <c r="H1606" s="140" t="s">
        <v>141</v>
      </c>
      <c r="I1606" s="140" t="s">
        <v>135</v>
      </c>
      <c r="J1606" s="140" t="s">
        <v>386</v>
      </c>
      <c r="K1606" s="140" t="s">
        <v>75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32</v>
      </c>
      <c r="W1606">
        <v>5.49</v>
      </c>
      <c r="X1606" t="s">
        <v>32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545</v>
      </c>
      <c r="B1607" s="141" t="s">
        <v>164</v>
      </c>
      <c r="C1607" s="140">
        <v>54264</v>
      </c>
      <c r="D1607" s="140">
        <v>542644</v>
      </c>
      <c r="E1607" s="140" t="s">
        <v>546</v>
      </c>
      <c r="F1607" s="140">
        <v>19164</v>
      </c>
      <c r="G1607" s="140" t="s">
        <v>483</v>
      </c>
      <c r="H1607" s="140" t="s">
        <v>83</v>
      </c>
      <c r="I1607" s="140" t="s">
        <v>23</v>
      </c>
      <c r="J1607" s="140" t="s">
        <v>342</v>
      </c>
      <c r="K1607" s="140" t="s">
        <v>75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32</v>
      </c>
      <c r="W1607">
        <v>3.1</v>
      </c>
      <c r="X1607" t="s">
        <v>32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545</v>
      </c>
      <c r="B1608" s="141" t="s">
        <v>164</v>
      </c>
      <c r="C1608" s="140">
        <v>54264</v>
      </c>
      <c r="D1608" s="140">
        <v>542644</v>
      </c>
      <c r="E1608" s="140" t="s">
        <v>546</v>
      </c>
      <c r="F1608" s="140">
        <v>22200</v>
      </c>
      <c r="G1608" s="140" t="s">
        <v>388</v>
      </c>
      <c r="H1608" s="140" t="s">
        <v>82</v>
      </c>
      <c r="I1608" s="140" t="s">
        <v>23</v>
      </c>
      <c r="J1608" s="140" t="s">
        <v>370</v>
      </c>
      <c r="K1608" s="140" t="s">
        <v>75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32</v>
      </c>
      <c r="W1608">
        <v>6.65</v>
      </c>
      <c r="X1608" t="s">
        <v>32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545</v>
      </c>
      <c r="B1609" s="141" t="s">
        <v>164</v>
      </c>
      <c r="C1609" s="140">
        <v>54264</v>
      </c>
      <c r="D1609" s="140">
        <v>542644</v>
      </c>
      <c r="E1609" s="140" t="s">
        <v>546</v>
      </c>
      <c r="F1609" s="140">
        <v>22202</v>
      </c>
      <c r="G1609" s="140" t="s">
        <v>389</v>
      </c>
      <c r="H1609" s="140" t="s">
        <v>82</v>
      </c>
      <c r="I1609" s="140" t="s">
        <v>23</v>
      </c>
      <c r="J1609" s="140" t="s">
        <v>390</v>
      </c>
      <c r="K1609" s="140" t="s">
        <v>75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32</v>
      </c>
      <c r="W1609">
        <v>6.65</v>
      </c>
      <c r="X1609" t="s">
        <v>32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545</v>
      </c>
      <c r="B1610" s="141" t="s">
        <v>164</v>
      </c>
      <c r="C1610" s="140">
        <v>54264</v>
      </c>
      <c r="D1610" s="140">
        <v>542644</v>
      </c>
      <c r="E1610" s="140" t="s">
        <v>546</v>
      </c>
      <c r="F1610" s="140">
        <v>7945</v>
      </c>
      <c r="G1610" s="140" t="s">
        <v>484</v>
      </c>
      <c r="H1610" s="140" t="s">
        <v>108</v>
      </c>
      <c r="I1610" s="140" t="s">
        <v>23</v>
      </c>
      <c r="J1610" s="140" t="s">
        <v>339</v>
      </c>
      <c r="K1610" s="140" t="s">
        <v>106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32</v>
      </c>
      <c r="W1610">
        <v>7.03</v>
      </c>
      <c r="X1610" t="s">
        <v>32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545</v>
      </c>
      <c r="B1611" s="141" t="s">
        <v>164</v>
      </c>
      <c r="C1611" s="140">
        <v>54264</v>
      </c>
      <c r="D1611" s="140">
        <v>542644</v>
      </c>
      <c r="E1611" s="140" t="s">
        <v>546</v>
      </c>
      <c r="F1611" s="140">
        <v>7947</v>
      </c>
      <c r="G1611" s="140" t="s">
        <v>485</v>
      </c>
      <c r="H1611" s="140" t="s">
        <v>107</v>
      </c>
      <c r="I1611" s="140" t="s">
        <v>23</v>
      </c>
      <c r="J1611" s="140" t="s">
        <v>342</v>
      </c>
      <c r="K1611" s="140" t="s">
        <v>106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32</v>
      </c>
      <c r="W1611">
        <v>7.03</v>
      </c>
      <c r="X1611" t="s">
        <v>32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545</v>
      </c>
      <c r="B1612" s="141" t="s">
        <v>164</v>
      </c>
      <c r="C1612" s="140">
        <v>54264</v>
      </c>
      <c r="D1612" s="140">
        <v>542644</v>
      </c>
      <c r="E1612" s="140" t="s">
        <v>546</v>
      </c>
      <c r="F1612" s="140">
        <v>4293</v>
      </c>
      <c r="G1612" s="140" t="s">
        <v>486</v>
      </c>
      <c r="H1612" s="140" t="s">
        <v>35</v>
      </c>
      <c r="I1612" s="140" t="s">
        <v>23</v>
      </c>
      <c r="J1612" s="140" t="s">
        <v>392</v>
      </c>
      <c r="K1612" s="140" t="s">
        <v>24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32</v>
      </c>
      <c r="W1612">
        <v>1.42</v>
      </c>
      <c r="X1612" t="s">
        <v>32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545</v>
      </c>
      <c r="B1613" s="141" t="s">
        <v>164</v>
      </c>
      <c r="C1613" s="140">
        <v>54264</v>
      </c>
      <c r="D1613" s="140">
        <v>542644</v>
      </c>
      <c r="E1613" s="140" t="s">
        <v>546</v>
      </c>
      <c r="F1613" s="140">
        <v>18152</v>
      </c>
      <c r="G1613" s="140" t="s">
        <v>393</v>
      </c>
      <c r="H1613" s="140" t="s">
        <v>26</v>
      </c>
      <c r="I1613" s="140" t="s">
        <v>23</v>
      </c>
      <c r="J1613" s="140" t="s">
        <v>342</v>
      </c>
      <c r="K1613" s="140" t="s">
        <v>24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32</v>
      </c>
      <c r="W1613">
        <v>1.42</v>
      </c>
      <c r="X1613" t="s">
        <v>32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545</v>
      </c>
      <c r="B1614" s="141" t="s">
        <v>164</v>
      </c>
      <c r="C1614" s="140">
        <v>54264</v>
      </c>
      <c r="D1614" s="140">
        <v>542644</v>
      </c>
      <c r="E1614" s="140" t="s">
        <v>546</v>
      </c>
      <c r="F1614" s="140">
        <v>18266</v>
      </c>
      <c r="G1614" s="140" t="s">
        <v>394</v>
      </c>
      <c r="H1614" s="140" t="s">
        <v>35</v>
      </c>
      <c r="I1614" s="140" t="s">
        <v>23</v>
      </c>
      <c r="J1614" s="140" t="s">
        <v>339</v>
      </c>
      <c r="K1614" s="140" t="s">
        <v>24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32</v>
      </c>
      <c r="W1614">
        <v>1.42</v>
      </c>
      <c r="X1614" t="s">
        <v>32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545</v>
      </c>
      <c r="B1615" s="141" t="s">
        <v>164</v>
      </c>
      <c r="C1615" s="140">
        <v>54264</v>
      </c>
      <c r="D1615" s="140">
        <v>542644</v>
      </c>
      <c r="E1615" s="140" t="s">
        <v>546</v>
      </c>
      <c r="F1615" s="140">
        <v>18267</v>
      </c>
      <c r="G1615" s="140" t="s">
        <v>424</v>
      </c>
      <c r="H1615" s="140" t="s">
        <v>36</v>
      </c>
      <c r="I1615" s="140" t="s">
        <v>23</v>
      </c>
      <c r="J1615" s="140" t="s">
        <v>344</v>
      </c>
      <c r="K1615" s="140" t="s">
        <v>24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32</v>
      </c>
      <c r="W1615">
        <v>1.42</v>
      </c>
      <c r="X1615" t="s">
        <v>32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545</v>
      </c>
      <c r="B1616" s="141" t="s">
        <v>164</v>
      </c>
      <c r="C1616" s="140">
        <v>54264</v>
      </c>
      <c r="D1616" s="140">
        <v>542644</v>
      </c>
      <c r="E1616" s="140" t="s">
        <v>546</v>
      </c>
      <c r="F1616" s="140">
        <v>18268</v>
      </c>
      <c r="G1616" s="140" t="s">
        <v>395</v>
      </c>
      <c r="H1616" s="140" t="s">
        <v>37</v>
      </c>
      <c r="I1616" s="140" t="s">
        <v>23</v>
      </c>
      <c r="J1616" s="140" t="s">
        <v>348</v>
      </c>
      <c r="K1616" s="140" t="s">
        <v>24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32</v>
      </c>
      <c r="W1616">
        <v>1.42</v>
      </c>
      <c r="X1616" t="s">
        <v>32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545</v>
      </c>
      <c r="B1617" s="141" t="s">
        <v>164</v>
      </c>
      <c r="C1617" s="140">
        <v>54264</v>
      </c>
      <c r="D1617" s="140">
        <v>542644</v>
      </c>
      <c r="E1617" s="140" t="s">
        <v>546</v>
      </c>
      <c r="F1617" s="140">
        <v>19321</v>
      </c>
      <c r="G1617" s="140" t="s">
        <v>487</v>
      </c>
      <c r="H1617" s="140" t="s">
        <v>34</v>
      </c>
      <c r="I1617" s="140" t="s">
        <v>23</v>
      </c>
      <c r="J1617" s="140" t="s">
        <v>488</v>
      </c>
      <c r="K1617" s="140" t="s">
        <v>24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32</v>
      </c>
      <c r="W1617">
        <v>1.42</v>
      </c>
      <c r="X1617" t="s">
        <v>32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545</v>
      </c>
      <c r="B1618" s="141" t="s">
        <v>164</v>
      </c>
      <c r="C1618" s="140">
        <v>54264</v>
      </c>
      <c r="D1618" s="140">
        <v>542644</v>
      </c>
      <c r="E1618" s="140" t="s">
        <v>546</v>
      </c>
      <c r="F1618" s="140">
        <v>503</v>
      </c>
      <c r="G1618" s="140" t="s">
        <v>397</v>
      </c>
      <c r="H1618" s="140" t="s">
        <v>98</v>
      </c>
      <c r="I1618" s="140" t="s">
        <v>23</v>
      </c>
      <c r="J1618" s="140" t="s">
        <v>348</v>
      </c>
      <c r="K1618" s="140" t="s">
        <v>92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32</v>
      </c>
      <c r="W1618">
        <v>4.82</v>
      </c>
      <c r="X1618" t="s">
        <v>32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545</v>
      </c>
      <c r="B1619" s="141" t="s">
        <v>164</v>
      </c>
      <c r="C1619" s="140">
        <v>54264</v>
      </c>
      <c r="D1619" s="140">
        <v>542644</v>
      </c>
      <c r="E1619" s="140" t="s">
        <v>546</v>
      </c>
      <c r="F1619" s="140">
        <v>504</v>
      </c>
      <c r="G1619" s="140" t="s">
        <v>398</v>
      </c>
      <c r="H1619" s="140" t="s">
        <v>95</v>
      </c>
      <c r="I1619" s="140" t="s">
        <v>23</v>
      </c>
      <c r="J1619" s="140" t="s">
        <v>339</v>
      </c>
      <c r="K1619" s="140" t="s">
        <v>92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32</v>
      </c>
      <c r="W1619">
        <v>5.41</v>
      </c>
      <c r="X1619" t="s">
        <v>32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545</v>
      </c>
      <c r="B1620" s="141" t="s">
        <v>164</v>
      </c>
      <c r="C1620" s="140">
        <v>54264</v>
      </c>
      <c r="D1620" s="140">
        <v>542644</v>
      </c>
      <c r="E1620" s="140" t="s">
        <v>546</v>
      </c>
      <c r="F1620" s="140">
        <v>1166</v>
      </c>
      <c r="G1620" s="140" t="s">
        <v>425</v>
      </c>
      <c r="H1620" s="140" t="s">
        <v>98</v>
      </c>
      <c r="I1620" s="140" t="s">
        <v>23</v>
      </c>
      <c r="J1620" s="140" t="s">
        <v>426</v>
      </c>
      <c r="K1620" s="140" t="s">
        <v>92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32</v>
      </c>
      <c r="W1620">
        <v>4.82</v>
      </c>
      <c r="X1620" t="s">
        <v>32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545</v>
      </c>
      <c r="B1621" s="141" t="s">
        <v>164</v>
      </c>
      <c r="C1621" s="140">
        <v>54264</v>
      </c>
      <c r="D1621" s="140">
        <v>542644</v>
      </c>
      <c r="E1621" s="140" t="s">
        <v>546</v>
      </c>
      <c r="F1621" s="140">
        <v>2349</v>
      </c>
      <c r="G1621" s="140" t="s">
        <v>399</v>
      </c>
      <c r="H1621" s="140" t="s">
        <v>93</v>
      </c>
      <c r="I1621" s="140" t="s">
        <v>23</v>
      </c>
      <c r="J1621" s="140" t="s">
        <v>342</v>
      </c>
      <c r="K1621" s="140" t="s">
        <v>92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32</v>
      </c>
      <c r="W1621">
        <v>6.14</v>
      </c>
      <c r="X1621" t="s">
        <v>32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545</v>
      </c>
      <c r="B1622" s="141" t="s">
        <v>164</v>
      </c>
      <c r="C1622" s="140">
        <v>54264</v>
      </c>
      <c r="D1622" s="140">
        <v>542644</v>
      </c>
      <c r="E1622" s="140" t="s">
        <v>546</v>
      </c>
      <c r="F1622" s="140">
        <v>2350</v>
      </c>
      <c r="G1622" s="140" t="s">
        <v>400</v>
      </c>
      <c r="H1622" s="140" t="s">
        <v>97</v>
      </c>
      <c r="I1622" s="140" t="s">
        <v>23</v>
      </c>
      <c r="J1622" s="140" t="s">
        <v>344</v>
      </c>
      <c r="K1622" s="140" t="s">
        <v>92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32</v>
      </c>
      <c r="W1622">
        <v>5.0199999999999996</v>
      </c>
      <c r="X1622" t="s">
        <v>32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545</v>
      </c>
      <c r="B1623" s="141" t="s">
        <v>164</v>
      </c>
      <c r="C1623" s="140">
        <v>54264</v>
      </c>
      <c r="D1623" s="140">
        <v>542644</v>
      </c>
      <c r="E1623" s="140" t="s">
        <v>546</v>
      </c>
      <c r="F1623" s="140">
        <v>2353</v>
      </c>
      <c r="G1623" s="140" t="s">
        <v>401</v>
      </c>
      <c r="H1623" s="140" t="s">
        <v>100</v>
      </c>
      <c r="I1623" s="140" t="s">
        <v>23</v>
      </c>
      <c r="J1623" s="140" t="s">
        <v>346</v>
      </c>
      <c r="K1623" s="140" t="s">
        <v>92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32</v>
      </c>
      <c r="W1623">
        <v>6.14</v>
      </c>
      <c r="X1623" t="s">
        <v>32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545</v>
      </c>
      <c r="B1624" s="141" t="s">
        <v>164</v>
      </c>
      <c r="C1624" s="140">
        <v>54264</v>
      </c>
      <c r="D1624" s="140">
        <v>542644</v>
      </c>
      <c r="E1624" s="140" t="s">
        <v>546</v>
      </c>
      <c r="F1624" s="140">
        <v>2357</v>
      </c>
      <c r="G1624" s="140" t="s">
        <v>402</v>
      </c>
      <c r="H1624" s="140" t="s">
        <v>99</v>
      </c>
      <c r="I1624" s="140" t="s">
        <v>23</v>
      </c>
      <c r="J1624" s="140" t="s">
        <v>380</v>
      </c>
      <c r="K1624" s="140" t="s">
        <v>92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32</v>
      </c>
      <c r="W1624">
        <v>4.55</v>
      </c>
      <c r="X1624" t="s">
        <v>32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545</v>
      </c>
      <c r="B1625" s="141" t="s">
        <v>164</v>
      </c>
      <c r="C1625" s="140">
        <v>54264</v>
      </c>
      <c r="D1625" s="140">
        <v>542644</v>
      </c>
      <c r="E1625" s="140" t="s">
        <v>546</v>
      </c>
      <c r="F1625" s="140">
        <v>4409</v>
      </c>
      <c r="G1625" s="140" t="s">
        <v>427</v>
      </c>
      <c r="H1625" s="140" t="s">
        <v>95</v>
      </c>
      <c r="I1625" s="140" t="s">
        <v>23</v>
      </c>
      <c r="J1625" s="140" t="s">
        <v>350</v>
      </c>
      <c r="K1625" s="140" t="s">
        <v>92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32</v>
      </c>
      <c r="W1625">
        <v>5.41</v>
      </c>
      <c r="X1625" t="s">
        <v>32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545</v>
      </c>
      <c r="B1626" s="141" t="s">
        <v>164</v>
      </c>
      <c r="C1626" s="140">
        <v>54264</v>
      </c>
      <c r="D1626" s="140">
        <v>542644</v>
      </c>
      <c r="E1626" s="140" t="s">
        <v>546</v>
      </c>
      <c r="F1626" s="140">
        <v>9276</v>
      </c>
      <c r="G1626" s="140" t="s">
        <v>403</v>
      </c>
      <c r="H1626" s="140" t="s">
        <v>95</v>
      </c>
      <c r="I1626" s="140" t="s">
        <v>23</v>
      </c>
      <c r="J1626" s="140" t="s">
        <v>352</v>
      </c>
      <c r="K1626" s="140" t="s">
        <v>92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32</v>
      </c>
      <c r="W1626">
        <v>5.41</v>
      </c>
      <c r="X1626" t="s">
        <v>32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545</v>
      </c>
      <c r="B1627" s="141" t="s">
        <v>164</v>
      </c>
      <c r="C1627" s="140">
        <v>54264</v>
      </c>
      <c r="D1627" s="140">
        <v>542644</v>
      </c>
      <c r="E1627" s="140" t="s">
        <v>546</v>
      </c>
      <c r="F1627" s="140">
        <v>25700</v>
      </c>
      <c r="G1627" s="140" t="s">
        <v>404</v>
      </c>
      <c r="H1627" s="140" t="s">
        <v>142</v>
      </c>
      <c r="I1627" s="140" t="s">
        <v>135</v>
      </c>
      <c r="J1627" s="140" t="s">
        <v>386</v>
      </c>
      <c r="K1627" s="140" t="s">
        <v>92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32</v>
      </c>
      <c r="W1627">
        <v>9.4145000000000003</v>
      </c>
      <c r="X1627" t="s">
        <v>32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545</v>
      </c>
      <c r="B1628" s="141" t="s">
        <v>164</v>
      </c>
      <c r="C1628" s="140">
        <v>54264</v>
      </c>
      <c r="D1628" s="140">
        <v>542644</v>
      </c>
      <c r="E1628" s="140" t="s">
        <v>546</v>
      </c>
      <c r="F1628" s="140">
        <v>18137</v>
      </c>
      <c r="G1628" s="140" t="s">
        <v>515</v>
      </c>
      <c r="H1628" s="140" t="s">
        <v>110</v>
      </c>
      <c r="I1628" s="140" t="s">
        <v>23</v>
      </c>
      <c r="J1628" s="140" t="s">
        <v>342</v>
      </c>
      <c r="K1628" s="140" t="s">
        <v>112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32</v>
      </c>
      <c r="W1628">
        <v>7.97</v>
      </c>
      <c r="X1628" t="s">
        <v>32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545</v>
      </c>
      <c r="B1629" s="141" t="s">
        <v>164</v>
      </c>
      <c r="C1629" s="140">
        <v>54264</v>
      </c>
      <c r="D1629" s="140">
        <v>542644</v>
      </c>
      <c r="E1629" s="140" t="s">
        <v>546</v>
      </c>
      <c r="F1629" s="140">
        <v>18341</v>
      </c>
      <c r="G1629" s="140" t="s">
        <v>516</v>
      </c>
      <c r="H1629" s="140" t="s">
        <v>111</v>
      </c>
      <c r="I1629" s="140" t="s">
        <v>23</v>
      </c>
      <c r="J1629" s="140" t="s">
        <v>339</v>
      </c>
      <c r="K1629" s="140" t="s">
        <v>112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32</v>
      </c>
      <c r="W1629">
        <v>7.97</v>
      </c>
      <c r="X1629" t="s">
        <v>32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545</v>
      </c>
      <c r="B1630" s="141" t="s">
        <v>164</v>
      </c>
      <c r="C1630" s="140">
        <v>54264</v>
      </c>
      <c r="D1630" s="140">
        <v>542644</v>
      </c>
      <c r="E1630" s="140" t="s">
        <v>546</v>
      </c>
      <c r="F1630" s="140">
        <v>7977</v>
      </c>
      <c r="G1630" s="140" t="s">
        <v>405</v>
      </c>
      <c r="H1630" s="140" t="s">
        <v>126</v>
      </c>
      <c r="I1630" s="140" t="s">
        <v>122</v>
      </c>
      <c r="J1630" s="140" t="s">
        <v>406</v>
      </c>
      <c r="K1630" s="140" t="s">
        <v>65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32</v>
      </c>
      <c r="W1630">
        <v>4.2699999999999996</v>
      </c>
      <c r="X1630" t="s">
        <v>32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545</v>
      </c>
      <c r="B1631" s="141" t="s">
        <v>164</v>
      </c>
      <c r="C1631" s="140">
        <v>54264</v>
      </c>
      <c r="D1631" s="140">
        <v>542644</v>
      </c>
      <c r="E1631" s="140" t="s">
        <v>546</v>
      </c>
      <c r="F1631" s="140">
        <v>7980</v>
      </c>
      <c r="G1631" s="140" t="s">
        <v>409</v>
      </c>
      <c r="H1631" s="140" t="s">
        <v>126</v>
      </c>
      <c r="I1631" s="140" t="s">
        <v>122</v>
      </c>
      <c r="J1631" s="140" t="s">
        <v>410</v>
      </c>
      <c r="K1631" s="140" t="s">
        <v>65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32</v>
      </c>
      <c r="W1631">
        <v>4.2699999999999996</v>
      </c>
      <c r="X1631" t="s">
        <v>32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545</v>
      </c>
      <c r="B1632" s="141" t="s">
        <v>164</v>
      </c>
      <c r="C1632" s="140">
        <v>54264</v>
      </c>
      <c r="D1632" s="140">
        <v>542644</v>
      </c>
      <c r="E1632" s="140" t="s">
        <v>546</v>
      </c>
      <c r="F1632" s="140">
        <v>7981</v>
      </c>
      <c r="G1632" s="140" t="s">
        <v>411</v>
      </c>
      <c r="H1632" s="140" t="s">
        <v>126</v>
      </c>
      <c r="I1632" s="140" t="s">
        <v>122</v>
      </c>
      <c r="J1632" s="140" t="s">
        <v>412</v>
      </c>
      <c r="K1632" s="140" t="s">
        <v>65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32</v>
      </c>
      <c r="W1632">
        <v>4.2699999999999996</v>
      </c>
      <c r="X1632" t="s">
        <v>32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545</v>
      </c>
      <c r="B1633" s="141" t="s">
        <v>164</v>
      </c>
      <c r="C1633" s="140">
        <v>54264</v>
      </c>
      <c r="D1633" s="140">
        <v>542644</v>
      </c>
      <c r="E1633" s="140" t="s">
        <v>546</v>
      </c>
      <c r="F1633" s="140">
        <v>7982</v>
      </c>
      <c r="G1633" s="140" t="s">
        <v>413</v>
      </c>
      <c r="H1633" s="140" t="s">
        <v>126</v>
      </c>
      <c r="I1633" s="140" t="s">
        <v>122</v>
      </c>
      <c r="J1633" s="140" t="s">
        <v>414</v>
      </c>
      <c r="K1633" s="140" t="s">
        <v>65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32</v>
      </c>
      <c r="W1633">
        <v>4.2699999999999996</v>
      </c>
      <c r="X1633" t="s">
        <v>32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545</v>
      </c>
      <c r="B1634" s="141" t="s">
        <v>164</v>
      </c>
      <c r="C1634" s="140">
        <v>54264</v>
      </c>
      <c r="D1634" s="140">
        <v>542644</v>
      </c>
      <c r="E1634" s="140" t="s">
        <v>546</v>
      </c>
      <c r="F1634" s="140">
        <v>7983</v>
      </c>
      <c r="G1634" s="140" t="s">
        <v>415</v>
      </c>
      <c r="H1634" s="140" t="s">
        <v>126</v>
      </c>
      <c r="I1634" s="140" t="s">
        <v>122</v>
      </c>
      <c r="J1634" s="140" t="s">
        <v>416</v>
      </c>
      <c r="K1634" s="140" t="s">
        <v>65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32</v>
      </c>
      <c r="W1634">
        <v>4.2699999999999996</v>
      </c>
      <c r="X1634" t="s">
        <v>32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545</v>
      </c>
      <c r="B1635" s="141" t="s">
        <v>164</v>
      </c>
      <c r="C1635" s="140">
        <v>54264</v>
      </c>
      <c r="D1635" s="140">
        <v>542644</v>
      </c>
      <c r="E1635" s="140" t="s">
        <v>546</v>
      </c>
      <c r="F1635" s="140">
        <v>8791</v>
      </c>
      <c r="G1635" s="140" t="s">
        <v>491</v>
      </c>
      <c r="H1635" s="140" t="s">
        <v>68</v>
      </c>
      <c r="I1635" s="140" t="s">
        <v>23</v>
      </c>
      <c r="J1635" s="140" t="s">
        <v>477</v>
      </c>
      <c r="K1635" s="140" t="s">
        <v>65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32</v>
      </c>
      <c r="W1635">
        <v>3.13</v>
      </c>
      <c r="X1635" t="s">
        <v>32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545</v>
      </c>
      <c r="B1636" s="141" t="s">
        <v>164</v>
      </c>
      <c r="C1636" s="140">
        <v>54264</v>
      </c>
      <c r="D1636" s="140">
        <v>542644</v>
      </c>
      <c r="E1636" s="140" t="s">
        <v>546</v>
      </c>
      <c r="F1636" s="140">
        <v>13061</v>
      </c>
      <c r="G1636" s="140" t="s">
        <v>492</v>
      </c>
      <c r="H1636" s="140" t="s">
        <v>68</v>
      </c>
      <c r="I1636" s="140" t="s">
        <v>23</v>
      </c>
      <c r="J1636" s="140" t="s">
        <v>479</v>
      </c>
      <c r="K1636" s="140" t="s">
        <v>65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32</v>
      </c>
      <c r="W1636">
        <v>3.13</v>
      </c>
      <c r="X1636" t="s">
        <v>32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545</v>
      </c>
      <c r="B1637" s="141" t="s">
        <v>164</v>
      </c>
      <c r="C1637" s="140">
        <v>54264</v>
      </c>
      <c r="D1637" s="140">
        <v>542644</v>
      </c>
      <c r="E1637" s="140" t="s">
        <v>546</v>
      </c>
      <c r="F1637" s="140">
        <v>8919</v>
      </c>
      <c r="G1637" s="140" t="s">
        <v>498</v>
      </c>
      <c r="H1637" s="140" t="s">
        <v>70</v>
      </c>
      <c r="I1637" s="140" t="s">
        <v>23</v>
      </c>
      <c r="J1637" s="140" t="s">
        <v>342</v>
      </c>
      <c r="K1637" s="140" t="s">
        <v>69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32</v>
      </c>
      <c r="W1637">
        <v>3.32</v>
      </c>
      <c r="X1637" t="s">
        <v>32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545</v>
      </c>
      <c r="B1638" s="141" t="s">
        <v>164</v>
      </c>
      <c r="C1638" s="140">
        <v>54264</v>
      </c>
      <c r="D1638" s="140">
        <v>542644</v>
      </c>
      <c r="E1638" s="140" t="s">
        <v>546</v>
      </c>
      <c r="F1638" s="140">
        <v>8921</v>
      </c>
      <c r="G1638" s="140" t="s">
        <v>499</v>
      </c>
      <c r="H1638" s="140" t="s">
        <v>71</v>
      </c>
      <c r="I1638" s="140" t="s">
        <v>23</v>
      </c>
      <c r="J1638" s="140" t="s">
        <v>346</v>
      </c>
      <c r="K1638" s="140" t="s">
        <v>69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32</v>
      </c>
      <c r="W1638">
        <v>3.32</v>
      </c>
      <c r="X1638" t="s">
        <v>32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545</v>
      </c>
      <c r="B1639" s="141" t="s">
        <v>164</v>
      </c>
      <c r="C1639" s="140">
        <v>54264</v>
      </c>
      <c r="D1639" s="140">
        <v>542644</v>
      </c>
      <c r="E1639" s="140" t="s">
        <v>546</v>
      </c>
      <c r="F1639" s="140">
        <v>8923</v>
      </c>
      <c r="G1639" s="140" t="s">
        <v>500</v>
      </c>
      <c r="H1639" s="140" t="s">
        <v>72</v>
      </c>
      <c r="I1639" s="140" t="s">
        <v>23</v>
      </c>
      <c r="J1639" s="140" t="s">
        <v>339</v>
      </c>
      <c r="K1639" s="140" t="s">
        <v>69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32</v>
      </c>
      <c r="W1639">
        <v>3.32</v>
      </c>
      <c r="X1639" t="s">
        <v>32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545</v>
      </c>
      <c r="B1640" s="141" t="s">
        <v>164</v>
      </c>
      <c r="C1640" s="140">
        <v>54264</v>
      </c>
      <c r="D1640" s="140">
        <v>542644</v>
      </c>
      <c r="E1640" s="140" t="s">
        <v>546</v>
      </c>
      <c r="F1640" s="140">
        <v>8931</v>
      </c>
      <c r="G1640" s="140" t="s">
        <v>501</v>
      </c>
      <c r="H1640" s="140" t="s">
        <v>74</v>
      </c>
      <c r="I1640" s="140" t="s">
        <v>23</v>
      </c>
      <c r="J1640" s="140" t="s">
        <v>348</v>
      </c>
      <c r="K1640" s="140" t="s">
        <v>69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32</v>
      </c>
      <c r="W1640">
        <v>3.32</v>
      </c>
      <c r="X1640" t="s">
        <v>32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545</v>
      </c>
      <c r="B1641" s="141" t="s">
        <v>164</v>
      </c>
      <c r="C1641" s="140">
        <v>54264</v>
      </c>
      <c r="D1641" s="140">
        <v>542644</v>
      </c>
      <c r="E1641" s="140" t="s">
        <v>546</v>
      </c>
      <c r="F1641" s="140">
        <v>8933</v>
      </c>
      <c r="G1641" s="140" t="s">
        <v>502</v>
      </c>
      <c r="H1641" s="140" t="s">
        <v>73</v>
      </c>
      <c r="I1641" s="140" t="s">
        <v>23</v>
      </c>
      <c r="J1641" s="140" t="s">
        <v>344</v>
      </c>
      <c r="K1641" s="140" t="s">
        <v>69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32</v>
      </c>
      <c r="W1641">
        <v>3.32</v>
      </c>
      <c r="X1641" t="s">
        <v>32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545</v>
      </c>
      <c r="B1642" s="141" t="s">
        <v>164</v>
      </c>
      <c r="C1642" s="140">
        <v>60074</v>
      </c>
      <c r="D1642" s="140">
        <v>600741</v>
      </c>
      <c r="E1642" s="140" t="s">
        <v>547</v>
      </c>
      <c r="F1642" s="140">
        <v>19229</v>
      </c>
      <c r="G1642" s="140" t="s">
        <v>356</v>
      </c>
      <c r="H1642" s="140" t="s">
        <v>159</v>
      </c>
      <c r="I1642" s="140" t="s">
        <v>135</v>
      </c>
      <c r="J1642" s="140" t="s">
        <v>354</v>
      </c>
      <c r="K1642" s="140" t="s">
        <v>136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32</v>
      </c>
      <c r="W1642">
        <v>7.29</v>
      </c>
      <c r="X1642" t="s">
        <v>32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545</v>
      </c>
      <c r="B1643" s="141" t="s">
        <v>164</v>
      </c>
      <c r="C1643" s="140">
        <v>60074</v>
      </c>
      <c r="D1643" s="140">
        <v>600741</v>
      </c>
      <c r="E1643" s="140" t="s">
        <v>547</v>
      </c>
      <c r="F1643" s="140">
        <v>19231</v>
      </c>
      <c r="G1643" s="140" t="s">
        <v>357</v>
      </c>
      <c r="H1643" s="140" t="s">
        <v>159</v>
      </c>
      <c r="I1643" s="140" t="s">
        <v>135</v>
      </c>
      <c r="J1643" s="140" t="s">
        <v>358</v>
      </c>
      <c r="K1643" s="140" t="s">
        <v>136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32</v>
      </c>
      <c r="W1643">
        <v>7.29</v>
      </c>
      <c r="X1643" t="s">
        <v>32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545</v>
      </c>
      <c r="B1644" s="141" t="s">
        <v>164</v>
      </c>
      <c r="C1644" s="140">
        <v>60074</v>
      </c>
      <c r="D1644" s="140">
        <v>600741</v>
      </c>
      <c r="E1644" s="140" t="s">
        <v>547</v>
      </c>
      <c r="F1644" s="140">
        <v>21666</v>
      </c>
      <c r="G1644" s="140" t="s">
        <v>359</v>
      </c>
      <c r="H1644" s="140" t="s">
        <v>159</v>
      </c>
      <c r="I1644" s="140" t="s">
        <v>135</v>
      </c>
      <c r="J1644" s="140" t="s">
        <v>360</v>
      </c>
      <c r="K1644" s="140" t="s">
        <v>136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32</v>
      </c>
      <c r="W1644">
        <v>7.29</v>
      </c>
      <c r="X1644" t="s">
        <v>32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545</v>
      </c>
      <c r="B1645" s="141" t="s">
        <v>164</v>
      </c>
      <c r="C1645" s="140">
        <v>60074</v>
      </c>
      <c r="D1645" s="140">
        <v>600741</v>
      </c>
      <c r="E1645" s="140" t="s">
        <v>547</v>
      </c>
      <c r="F1645" s="140">
        <v>24306</v>
      </c>
      <c r="G1645" s="140" t="s">
        <v>361</v>
      </c>
      <c r="H1645" s="140" t="s">
        <v>159</v>
      </c>
      <c r="I1645" s="140" t="s">
        <v>135</v>
      </c>
      <c r="J1645" s="140" t="s">
        <v>362</v>
      </c>
      <c r="K1645" s="140" t="s">
        <v>136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32</v>
      </c>
      <c r="W1645">
        <v>7.29</v>
      </c>
      <c r="X1645" t="s">
        <v>32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545</v>
      </c>
      <c r="B1646" s="141" t="s">
        <v>164</v>
      </c>
      <c r="C1646" s="140">
        <v>60074</v>
      </c>
      <c r="D1646" s="140">
        <v>600741</v>
      </c>
      <c r="E1646" s="140" t="s">
        <v>547</v>
      </c>
      <c r="F1646" s="140">
        <v>26607</v>
      </c>
      <c r="G1646" s="140" t="s">
        <v>421</v>
      </c>
      <c r="H1646" s="140" t="s">
        <v>159</v>
      </c>
      <c r="I1646" s="140" t="s">
        <v>135</v>
      </c>
      <c r="J1646" s="140" t="s">
        <v>422</v>
      </c>
      <c r="K1646" s="140" t="s">
        <v>136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32</v>
      </c>
      <c r="W1646">
        <v>7.29</v>
      </c>
      <c r="X1646" t="s">
        <v>32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545</v>
      </c>
      <c r="B1647" s="141" t="s">
        <v>164</v>
      </c>
      <c r="C1647" s="140">
        <v>60074</v>
      </c>
      <c r="D1647" s="140">
        <v>600741</v>
      </c>
      <c r="E1647" s="140" t="s">
        <v>547</v>
      </c>
      <c r="F1647" s="140">
        <v>14842</v>
      </c>
      <c r="G1647" s="140" t="s">
        <v>363</v>
      </c>
      <c r="H1647" s="140" t="s">
        <v>40</v>
      </c>
      <c r="I1647" s="140" t="s">
        <v>23</v>
      </c>
      <c r="J1647" s="140" t="s">
        <v>339</v>
      </c>
      <c r="K1647" s="140" t="s">
        <v>38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32</v>
      </c>
      <c r="W1647">
        <v>1.8</v>
      </c>
      <c r="X1647" t="s">
        <v>32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545</v>
      </c>
      <c r="B1648" s="141" t="s">
        <v>164</v>
      </c>
      <c r="C1648" s="140">
        <v>60074</v>
      </c>
      <c r="D1648" s="140">
        <v>600741</v>
      </c>
      <c r="E1648" s="140" t="s">
        <v>547</v>
      </c>
      <c r="F1648" s="140">
        <v>14844</v>
      </c>
      <c r="G1648" s="140" t="s">
        <v>364</v>
      </c>
      <c r="H1648" s="140" t="s">
        <v>39</v>
      </c>
      <c r="I1648" s="140" t="s">
        <v>23</v>
      </c>
      <c r="J1648" s="140" t="s">
        <v>342</v>
      </c>
      <c r="K1648" s="140" t="s">
        <v>38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32</v>
      </c>
      <c r="W1648">
        <v>1.8</v>
      </c>
      <c r="X1648" t="s">
        <v>32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545</v>
      </c>
      <c r="B1649" s="141" t="s">
        <v>164</v>
      </c>
      <c r="C1649" s="140">
        <v>60074</v>
      </c>
      <c r="D1649" s="140">
        <v>600741</v>
      </c>
      <c r="E1649" s="140" t="s">
        <v>547</v>
      </c>
      <c r="F1649" s="140">
        <v>19303</v>
      </c>
      <c r="G1649" s="140" t="s">
        <v>452</v>
      </c>
      <c r="H1649" s="140" t="s">
        <v>44</v>
      </c>
      <c r="I1649" s="140" t="s">
        <v>23</v>
      </c>
      <c r="J1649" s="140" t="s">
        <v>370</v>
      </c>
      <c r="K1649" s="140" t="s">
        <v>38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32</v>
      </c>
      <c r="W1649">
        <v>1.9</v>
      </c>
      <c r="X1649" t="s">
        <v>32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545</v>
      </c>
      <c r="B1650" s="141" t="s">
        <v>164</v>
      </c>
      <c r="C1650" s="140">
        <v>60074</v>
      </c>
      <c r="D1650" s="140">
        <v>600741</v>
      </c>
      <c r="E1650" s="140" t="s">
        <v>547</v>
      </c>
      <c r="F1650" s="140">
        <v>19305</v>
      </c>
      <c r="G1650" s="140" t="s">
        <v>453</v>
      </c>
      <c r="H1650" s="140" t="s">
        <v>44</v>
      </c>
      <c r="I1650" s="140" t="s">
        <v>23</v>
      </c>
      <c r="J1650" s="140" t="s">
        <v>390</v>
      </c>
      <c r="K1650" s="140" t="s">
        <v>38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32</v>
      </c>
      <c r="W1650">
        <v>1.9</v>
      </c>
      <c r="X1650" t="s">
        <v>32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545</v>
      </c>
      <c r="B1651" s="141" t="s">
        <v>164</v>
      </c>
      <c r="C1651" s="140">
        <v>60074</v>
      </c>
      <c r="D1651" s="140">
        <v>600741</v>
      </c>
      <c r="E1651" s="140" t="s">
        <v>547</v>
      </c>
      <c r="F1651" s="140">
        <v>19307</v>
      </c>
      <c r="G1651" s="140" t="s">
        <v>454</v>
      </c>
      <c r="H1651" s="140" t="s">
        <v>44</v>
      </c>
      <c r="I1651" s="140" t="s">
        <v>23</v>
      </c>
      <c r="J1651" s="140" t="s">
        <v>455</v>
      </c>
      <c r="K1651" s="140" t="s">
        <v>38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32</v>
      </c>
      <c r="W1651">
        <v>1.9</v>
      </c>
      <c r="X1651" t="s">
        <v>32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545</v>
      </c>
      <c r="B1652" s="141" t="s">
        <v>164</v>
      </c>
      <c r="C1652" s="140">
        <v>60074</v>
      </c>
      <c r="D1652" s="140">
        <v>600741</v>
      </c>
      <c r="E1652" s="140" t="s">
        <v>547</v>
      </c>
      <c r="F1652" s="140">
        <v>19309</v>
      </c>
      <c r="G1652" s="140" t="s">
        <v>456</v>
      </c>
      <c r="H1652" s="140" t="s">
        <v>44</v>
      </c>
      <c r="I1652" s="140" t="s">
        <v>23</v>
      </c>
      <c r="J1652" s="140" t="s">
        <v>457</v>
      </c>
      <c r="K1652" s="140" t="s">
        <v>38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32</v>
      </c>
      <c r="W1652">
        <v>1.9</v>
      </c>
      <c r="X1652" t="s">
        <v>32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545</v>
      </c>
      <c r="B1653" s="141" t="s">
        <v>164</v>
      </c>
      <c r="C1653" s="140">
        <v>60074</v>
      </c>
      <c r="D1653" s="140">
        <v>600741</v>
      </c>
      <c r="E1653" s="140" t="s">
        <v>547</v>
      </c>
      <c r="F1653" s="140">
        <v>1164</v>
      </c>
      <c r="G1653" s="140" t="s">
        <v>458</v>
      </c>
      <c r="H1653" s="140" t="s">
        <v>58</v>
      </c>
      <c r="I1653" s="140" t="s">
        <v>23</v>
      </c>
      <c r="J1653" s="140" t="s">
        <v>426</v>
      </c>
      <c r="K1653" s="140" t="s">
        <v>53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32</v>
      </c>
      <c r="W1653">
        <v>2.08</v>
      </c>
      <c r="X1653" t="s">
        <v>32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545</v>
      </c>
      <c r="B1654" s="141" t="s">
        <v>164</v>
      </c>
      <c r="C1654" s="140">
        <v>60074</v>
      </c>
      <c r="D1654" s="140">
        <v>600741</v>
      </c>
      <c r="E1654" s="140" t="s">
        <v>547</v>
      </c>
      <c r="F1654" s="140">
        <v>9084</v>
      </c>
      <c r="G1654" s="140" t="s">
        <v>365</v>
      </c>
      <c r="H1654" s="140" t="s">
        <v>54</v>
      </c>
      <c r="I1654" s="140" t="s">
        <v>23</v>
      </c>
      <c r="J1654" s="140" t="s">
        <v>342</v>
      </c>
      <c r="K1654" s="140" t="s">
        <v>53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32</v>
      </c>
      <c r="W1654">
        <v>2.19</v>
      </c>
      <c r="X1654" t="s">
        <v>32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545</v>
      </c>
      <c r="B1655" s="141" t="s">
        <v>164</v>
      </c>
      <c r="C1655" s="140">
        <v>60074</v>
      </c>
      <c r="D1655" s="140">
        <v>600741</v>
      </c>
      <c r="E1655" s="140" t="s">
        <v>547</v>
      </c>
      <c r="F1655" s="140">
        <v>9085</v>
      </c>
      <c r="G1655" s="140" t="s">
        <v>366</v>
      </c>
      <c r="H1655" s="140" t="s">
        <v>55</v>
      </c>
      <c r="I1655" s="140" t="s">
        <v>23</v>
      </c>
      <c r="J1655" s="140" t="s">
        <v>346</v>
      </c>
      <c r="K1655" s="140" t="s">
        <v>53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32</v>
      </c>
      <c r="W1655">
        <v>2.08</v>
      </c>
      <c r="X1655" t="s">
        <v>32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545</v>
      </c>
      <c r="B1656" s="141" t="s">
        <v>164</v>
      </c>
      <c r="C1656" s="140">
        <v>60074</v>
      </c>
      <c r="D1656" s="140">
        <v>600741</v>
      </c>
      <c r="E1656" s="140" t="s">
        <v>547</v>
      </c>
      <c r="F1656" s="140">
        <v>9087</v>
      </c>
      <c r="G1656" s="140" t="s">
        <v>367</v>
      </c>
      <c r="H1656" s="140" t="s">
        <v>57</v>
      </c>
      <c r="I1656" s="140" t="s">
        <v>23</v>
      </c>
      <c r="J1656" s="140" t="s">
        <v>344</v>
      </c>
      <c r="K1656" s="140" t="s">
        <v>53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32</v>
      </c>
      <c r="W1656">
        <v>2.08</v>
      </c>
      <c r="X1656" t="s">
        <v>32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545</v>
      </c>
      <c r="B1657" s="141" t="s">
        <v>164</v>
      </c>
      <c r="C1657" s="140">
        <v>60074</v>
      </c>
      <c r="D1657" s="140">
        <v>600741</v>
      </c>
      <c r="E1657" s="140" t="s">
        <v>547</v>
      </c>
      <c r="F1657" s="140">
        <v>9088</v>
      </c>
      <c r="G1657" s="140" t="s">
        <v>459</v>
      </c>
      <c r="H1657" s="140" t="s">
        <v>57</v>
      </c>
      <c r="I1657" s="140" t="s">
        <v>23</v>
      </c>
      <c r="J1657" s="140" t="s">
        <v>460</v>
      </c>
      <c r="K1657" s="140" t="s">
        <v>53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32</v>
      </c>
      <c r="W1657">
        <v>2.08</v>
      </c>
      <c r="X1657" t="s">
        <v>32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545</v>
      </c>
      <c r="B1658" s="141" t="s">
        <v>164</v>
      </c>
      <c r="C1658" s="140">
        <v>60074</v>
      </c>
      <c r="D1658" s="140">
        <v>600741</v>
      </c>
      <c r="E1658" s="140" t="s">
        <v>547</v>
      </c>
      <c r="F1658" s="140">
        <v>9089</v>
      </c>
      <c r="G1658" s="140" t="s">
        <v>368</v>
      </c>
      <c r="H1658" s="140" t="s">
        <v>58</v>
      </c>
      <c r="I1658" s="140" t="s">
        <v>23</v>
      </c>
      <c r="J1658" s="140" t="s">
        <v>348</v>
      </c>
      <c r="K1658" s="140" t="s">
        <v>53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32</v>
      </c>
      <c r="W1658">
        <v>2.08</v>
      </c>
      <c r="X1658" t="s">
        <v>32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545</v>
      </c>
      <c r="B1659" s="141" t="s">
        <v>164</v>
      </c>
      <c r="C1659" s="140">
        <v>60074</v>
      </c>
      <c r="D1659" s="140">
        <v>600741</v>
      </c>
      <c r="E1659" s="140" t="s">
        <v>547</v>
      </c>
      <c r="F1659" s="140">
        <v>9091</v>
      </c>
      <c r="G1659" s="140" t="s">
        <v>369</v>
      </c>
      <c r="H1659" s="140" t="s">
        <v>59</v>
      </c>
      <c r="I1659" s="140" t="s">
        <v>23</v>
      </c>
      <c r="J1659" s="140" t="s">
        <v>370</v>
      </c>
      <c r="K1659" s="140" t="s">
        <v>53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32</v>
      </c>
      <c r="W1659">
        <v>2.66</v>
      </c>
      <c r="X1659" t="s">
        <v>32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545</v>
      </c>
      <c r="B1660" s="141" t="s">
        <v>164</v>
      </c>
      <c r="C1660" s="140">
        <v>60074</v>
      </c>
      <c r="D1660" s="140">
        <v>600741</v>
      </c>
      <c r="E1660" s="140" t="s">
        <v>547</v>
      </c>
      <c r="F1660" s="140">
        <v>9092</v>
      </c>
      <c r="G1660" s="140" t="s">
        <v>371</v>
      </c>
      <c r="H1660" s="140" t="s">
        <v>59</v>
      </c>
      <c r="I1660" s="140" t="s">
        <v>23</v>
      </c>
      <c r="J1660" s="140" t="s">
        <v>372</v>
      </c>
      <c r="K1660" s="140" t="s">
        <v>53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32</v>
      </c>
      <c r="W1660">
        <v>2.66</v>
      </c>
      <c r="X1660" t="s">
        <v>32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545</v>
      </c>
      <c r="B1661" s="141" t="s">
        <v>164</v>
      </c>
      <c r="C1661" s="140">
        <v>60074</v>
      </c>
      <c r="D1661" s="140">
        <v>600741</v>
      </c>
      <c r="E1661" s="140" t="s">
        <v>547</v>
      </c>
      <c r="F1661" s="140">
        <v>9093</v>
      </c>
      <c r="G1661" s="140" t="s">
        <v>373</v>
      </c>
      <c r="H1661" s="140" t="s">
        <v>56</v>
      </c>
      <c r="I1661" s="140" t="s">
        <v>23</v>
      </c>
      <c r="J1661" s="140" t="s">
        <v>350</v>
      </c>
      <c r="K1661" s="140" t="s">
        <v>53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32</v>
      </c>
      <c r="W1661">
        <v>2.08</v>
      </c>
      <c r="X1661" t="s">
        <v>32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545</v>
      </c>
      <c r="B1662" s="141" t="s">
        <v>164</v>
      </c>
      <c r="C1662" s="140">
        <v>60074</v>
      </c>
      <c r="D1662" s="140">
        <v>600741</v>
      </c>
      <c r="E1662" s="140" t="s">
        <v>547</v>
      </c>
      <c r="F1662" s="140">
        <v>9096</v>
      </c>
      <c r="G1662" s="140" t="s">
        <v>374</v>
      </c>
      <c r="H1662" s="140" t="s">
        <v>56</v>
      </c>
      <c r="I1662" s="140" t="s">
        <v>23</v>
      </c>
      <c r="J1662" s="140" t="s">
        <v>339</v>
      </c>
      <c r="K1662" s="140" t="s">
        <v>53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32</v>
      </c>
      <c r="W1662">
        <v>2.08</v>
      </c>
      <c r="X1662" t="s">
        <v>32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545</v>
      </c>
      <c r="B1663" s="141" t="s">
        <v>164</v>
      </c>
      <c r="C1663" s="140">
        <v>60074</v>
      </c>
      <c r="D1663" s="140">
        <v>600741</v>
      </c>
      <c r="E1663" s="140" t="s">
        <v>547</v>
      </c>
      <c r="F1663" s="140">
        <v>9274</v>
      </c>
      <c r="G1663" s="140" t="s">
        <v>375</v>
      </c>
      <c r="H1663" s="140" t="s">
        <v>56</v>
      </c>
      <c r="I1663" s="140" t="s">
        <v>23</v>
      </c>
      <c r="J1663" s="140" t="s">
        <v>352</v>
      </c>
      <c r="K1663" s="140" t="s">
        <v>53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32</v>
      </c>
      <c r="W1663">
        <v>2.08</v>
      </c>
      <c r="X1663" t="s">
        <v>32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545</v>
      </c>
      <c r="B1664" s="141" t="s">
        <v>164</v>
      </c>
      <c r="C1664" s="140">
        <v>60074</v>
      </c>
      <c r="D1664" s="140">
        <v>600741</v>
      </c>
      <c r="E1664" s="140" t="s">
        <v>547</v>
      </c>
      <c r="F1664" s="140">
        <v>19227</v>
      </c>
      <c r="G1664" s="140" t="s">
        <v>442</v>
      </c>
      <c r="H1664" s="140" t="s">
        <v>160</v>
      </c>
      <c r="I1664" s="140" t="s">
        <v>135</v>
      </c>
      <c r="J1664" s="140" t="s">
        <v>354</v>
      </c>
      <c r="K1664" s="140" t="s">
        <v>139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32</v>
      </c>
      <c r="W1664">
        <v>9.36</v>
      </c>
      <c r="X1664" t="s">
        <v>32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545</v>
      </c>
      <c r="B1665" s="141" t="s">
        <v>164</v>
      </c>
      <c r="C1665" s="140">
        <v>60074</v>
      </c>
      <c r="D1665" s="140">
        <v>600741</v>
      </c>
      <c r="E1665" s="140" t="s">
        <v>547</v>
      </c>
      <c r="F1665" s="140">
        <v>2231</v>
      </c>
      <c r="G1665" s="140" t="s">
        <v>469</v>
      </c>
      <c r="H1665" s="140" t="s">
        <v>49</v>
      </c>
      <c r="I1665" s="140" t="s">
        <v>23</v>
      </c>
      <c r="J1665" s="140" t="s">
        <v>342</v>
      </c>
      <c r="K1665" s="140" t="s">
        <v>470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32</v>
      </c>
      <c r="W1665">
        <v>2.65</v>
      </c>
      <c r="X1665" t="s">
        <v>32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545</v>
      </c>
      <c r="B1666" s="141" t="s">
        <v>164</v>
      </c>
      <c r="C1666" s="140">
        <v>60074</v>
      </c>
      <c r="D1666" s="140">
        <v>600741</v>
      </c>
      <c r="E1666" s="140" t="s">
        <v>547</v>
      </c>
      <c r="F1666" s="140">
        <v>8411</v>
      </c>
      <c r="G1666" s="140" t="s">
        <v>473</v>
      </c>
      <c r="H1666" s="140" t="s">
        <v>89</v>
      </c>
      <c r="I1666" s="140" t="s">
        <v>23</v>
      </c>
      <c r="J1666" s="140" t="s">
        <v>342</v>
      </c>
      <c r="K1666" s="140" t="s">
        <v>88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32</v>
      </c>
      <c r="W1666">
        <v>4.16</v>
      </c>
      <c r="X1666" t="s">
        <v>32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545</v>
      </c>
      <c r="B1667" s="141" t="s">
        <v>164</v>
      </c>
      <c r="C1667" s="140">
        <v>60074</v>
      </c>
      <c r="D1667" s="140">
        <v>600741</v>
      </c>
      <c r="E1667" s="140" t="s">
        <v>547</v>
      </c>
      <c r="F1667" s="140">
        <v>8418</v>
      </c>
      <c r="G1667" s="140" t="s">
        <v>475</v>
      </c>
      <c r="H1667" s="140" t="s">
        <v>90</v>
      </c>
      <c r="I1667" s="140" t="s">
        <v>23</v>
      </c>
      <c r="J1667" s="140" t="s">
        <v>339</v>
      </c>
      <c r="K1667" s="140" t="s">
        <v>88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32</v>
      </c>
      <c r="W1667">
        <v>4.16</v>
      </c>
      <c r="X1667" t="s">
        <v>32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545</v>
      </c>
      <c r="B1668" s="141" t="s">
        <v>164</v>
      </c>
      <c r="C1668" s="140">
        <v>60074</v>
      </c>
      <c r="D1668" s="140">
        <v>600741</v>
      </c>
      <c r="E1668" s="140" t="s">
        <v>547</v>
      </c>
      <c r="F1668" s="140">
        <v>8793</v>
      </c>
      <c r="G1668" s="140" t="s">
        <v>476</v>
      </c>
      <c r="H1668" s="140" t="s">
        <v>91</v>
      </c>
      <c r="I1668" s="140" t="s">
        <v>23</v>
      </c>
      <c r="J1668" s="140" t="s">
        <v>477</v>
      </c>
      <c r="K1668" s="140" t="s">
        <v>88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32</v>
      </c>
      <c r="W1668">
        <v>5.4</v>
      </c>
      <c r="X1668" t="s">
        <v>32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545</v>
      </c>
      <c r="B1669" s="141" t="s">
        <v>164</v>
      </c>
      <c r="C1669" s="140">
        <v>60074</v>
      </c>
      <c r="D1669" s="140">
        <v>600741</v>
      </c>
      <c r="E1669" s="140" t="s">
        <v>547</v>
      </c>
      <c r="F1669" s="140">
        <v>13065</v>
      </c>
      <c r="G1669" s="140" t="s">
        <v>478</v>
      </c>
      <c r="H1669" s="140" t="s">
        <v>91</v>
      </c>
      <c r="I1669" s="140" t="s">
        <v>23</v>
      </c>
      <c r="J1669" s="140" t="s">
        <v>479</v>
      </c>
      <c r="K1669" s="140" t="s">
        <v>88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32</v>
      </c>
      <c r="W1669">
        <v>5.4</v>
      </c>
      <c r="X1669" t="s">
        <v>32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545</v>
      </c>
      <c r="B1670" s="141" t="s">
        <v>164</v>
      </c>
      <c r="C1670" s="140">
        <v>60074</v>
      </c>
      <c r="D1670" s="140">
        <v>600741</v>
      </c>
      <c r="E1670" s="140" t="s">
        <v>547</v>
      </c>
      <c r="F1670" s="140">
        <v>28512</v>
      </c>
      <c r="G1670" s="140" t="s">
        <v>423</v>
      </c>
      <c r="H1670" s="140" t="s">
        <v>90</v>
      </c>
      <c r="I1670" s="140" t="s">
        <v>23</v>
      </c>
      <c r="J1670" s="140" t="s">
        <v>392</v>
      </c>
      <c r="K1670" s="140" t="s">
        <v>88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32</v>
      </c>
      <c r="W1670">
        <v>4.16</v>
      </c>
      <c r="X1670" t="s">
        <v>32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545</v>
      </c>
      <c r="B1671" s="141" t="s">
        <v>164</v>
      </c>
      <c r="C1671" s="140">
        <v>60074</v>
      </c>
      <c r="D1671" s="140">
        <v>600741</v>
      </c>
      <c r="E1671" s="140" t="s">
        <v>547</v>
      </c>
      <c r="F1671" s="140">
        <v>253</v>
      </c>
      <c r="G1671" s="140" t="s">
        <v>383</v>
      </c>
      <c r="H1671" s="140" t="s">
        <v>80</v>
      </c>
      <c r="I1671" s="140" t="s">
        <v>23</v>
      </c>
      <c r="J1671" s="140" t="s">
        <v>348</v>
      </c>
      <c r="K1671" s="140" t="s">
        <v>75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32</v>
      </c>
      <c r="W1671">
        <v>3.98</v>
      </c>
      <c r="X1671" t="s">
        <v>32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545</v>
      </c>
      <c r="B1672" s="141" t="s">
        <v>164</v>
      </c>
      <c r="C1672" s="140">
        <v>60074</v>
      </c>
      <c r="D1672" s="140">
        <v>600741</v>
      </c>
      <c r="E1672" s="140" t="s">
        <v>547</v>
      </c>
      <c r="F1672" s="140">
        <v>2132</v>
      </c>
      <c r="G1672" s="140" t="s">
        <v>384</v>
      </c>
      <c r="H1672" s="140" t="s">
        <v>77</v>
      </c>
      <c r="I1672" s="140" t="s">
        <v>23</v>
      </c>
      <c r="J1672" s="140" t="s">
        <v>342</v>
      </c>
      <c r="K1672" s="140" t="s">
        <v>75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32</v>
      </c>
      <c r="W1672">
        <v>3.98</v>
      </c>
      <c r="X1672" t="s">
        <v>32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545</v>
      </c>
      <c r="B1673" s="141" t="s">
        <v>164</v>
      </c>
      <c r="C1673" s="140">
        <v>60074</v>
      </c>
      <c r="D1673" s="140">
        <v>600741</v>
      </c>
      <c r="E1673" s="140" t="s">
        <v>547</v>
      </c>
      <c r="F1673" s="140">
        <v>2585</v>
      </c>
      <c r="G1673" s="140" t="s">
        <v>480</v>
      </c>
      <c r="H1673" s="140" t="s">
        <v>87</v>
      </c>
      <c r="I1673" s="140" t="s">
        <v>23</v>
      </c>
      <c r="J1673" s="140" t="s">
        <v>342</v>
      </c>
      <c r="K1673" s="140" t="s">
        <v>75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32</v>
      </c>
      <c r="W1673">
        <v>3.8</v>
      </c>
      <c r="X1673" t="s">
        <v>32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545</v>
      </c>
      <c r="B1674" s="141" t="s">
        <v>164</v>
      </c>
      <c r="C1674" s="140">
        <v>60074</v>
      </c>
      <c r="D1674" s="140">
        <v>600741</v>
      </c>
      <c r="E1674" s="140" t="s">
        <v>547</v>
      </c>
      <c r="F1674" s="140">
        <v>7703</v>
      </c>
      <c r="G1674" s="140" t="s">
        <v>481</v>
      </c>
      <c r="H1674" s="140" t="s">
        <v>79</v>
      </c>
      <c r="I1674" s="140" t="s">
        <v>23</v>
      </c>
      <c r="J1674" s="140" t="s">
        <v>339</v>
      </c>
      <c r="K1674" s="140" t="s">
        <v>75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32</v>
      </c>
      <c r="W1674">
        <v>3.98</v>
      </c>
      <c r="X1674" t="s">
        <v>32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545</v>
      </c>
      <c r="B1675" s="141" t="s">
        <v>164</v>
      </c>
      <c r="C1675" s="140">
        <v>60074</v>
      </c>
      <c r="D1675" s="140">
        <v>600741</v>
      </c>
      <c r="E1675" s="140" t="s">
        <v>547</v>
      </c>
      <c r="F1675" s="140">
        <v>11593</v>
      </c>
      <c r="G1675" s="140" t="s">
        <v>482</v>
      </c>
      <c r="H1675" s="140" t="s">
        <v>87</v>
      </c>
      <c r="I1675" s="140" t="s">
        <v>23</v>
      </c>
      <c r="J1675" s="140" t="s">
        <v>339</v>
      </c>
      <c r="K1675" s="140" t="s">
        <v>75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32</v>
      </c>
      <c r="W1675">
        <v>3.8</v>
      </c>
      <c r="X1675" t="s">
        <v>32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545</v>
      </c>
      <c r="B1676" s="141" t="s">
        <v>164</v>
      </c>
      <c r="C1676" s="140">
        <v>60074</v>
      </c>
      <c r="D1676" s="140">
        <v>600741</v>
      </c>
      <c r="E1676" s="140" t="s">
        <v>547</v>
      </c>
      <c r="F1676" s="140">
        <v>13486</v>
      </c>
      <c r="G1676" s="140" t="s">
        <v>385</v>
      </c>
      <c r="H1676" s="140" t="s">
        <v>141</v>
      </c>
      <c r="I1676" s="140" t="s">
        <v>135</v>
      </c>
      <c r="J1676" s="140" t="s">
        <v>386</v>
      </c>
      <c r="K1676" s="140" t="s">
        <v>75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32</v>
      </c>
      <c r="W1676">
        <v>5.49</v>
      </c>
      <c r="X1676" t="s">
        <v>32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545</v>
      </c>
      <c r="B1677" s="141" t="s">
        <v>164</v>
      </c>
      <c r="C1677" s="140">
        <v>60074</v>
      </c>
      <c r="D1677" s="140">
        <v>600741</v>
      </c>
      <c r="E1677" s="140" t="s">
        <v>547</v>
      </c>
      <c r="F1677" s="140">
        <v>19164</v>
      </c>
      <c r="G1677" s="140" t="s">
        <v>483</v>
      </c>
      <c r="H1677" s="140" t="s">
        <v>83</v>
      </c>
      <c r="I1677" s="140" t="s">
        <v>23</v>
      </c>
      <c r="J1677" s="140" t="s">
        <v>342</v>
      </c>
      <c r="K1677" s="140" t="s">
        <v>75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32</v>
      </c>
      <c r="W1677">
        <v>3.1</v>
      </c>
      <c r="X1677" t="s">
        <v>32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545</v>
      </c>
      <c r="B1678" s="141" t="s">
        <v>164</v>
      </c>
      <c r="C1678" s="140">
        <v>60074</v>
      </c>
      <c r="D1678" s="140">
        <v>600741</v>
      </c>
      <c r="E1678" s="140" t="s">
        <v>547</v>
      </c>
      <c r="F1678" s="140">
        <v>7945</v>
      </c>
      <c r="G1678" s="140" t="s">
        <v>484</v>
      </c>
      <c r="H1678" s="140" t="s">
        <v>108</v>
      </c>
      <c r="I1678" s="140" t="s">
        <v>23</v>
      </c>
      <c r="J1678" s="140" t="s">
        <v>339</v>
      </c>
      <c r="K1678" s="140" t="s">
        <v>106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32</v>
      </c>
      <c r="W1678">
        <v>7.03</v>
      </c>
      <c r="X1678" t="s">
        <v>32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545</v>
      </c>
      <c r="B1679" s="141" t="s">
        <v>164</v>
      </c>
      <c r="C1679" s="140">
        <v>60074</v>
      </c>
      <c r="D1679" s="140">
        <v>600741</v>
      </c>
      <c r="E1679" s="140" t="s">
        <v>547</v>
      </c>
      <c r="F1679" s="140">
        <v>7947</v>
      </c>
      <c r="G1679" s="140" t="s">
        <v>485</v>
      </c>
      <c r="H1679" s="140" t="s">
        <v>107</v>
      </c>
      <c r="I1679" s="140" t="s">
        <v>23</v>
      </c>
      <c r="J1679" s="140" t="s">
        <v>342</v>
      </c>
      <c r="K1679" s="140" t="s">
        <v>106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32</v>
      </c>
      <c r="W1679">
        <v>7.03</v>
      </c>
      <c r="X1679" t="s">
        <v>32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545</v>
      </c>
      <c r="B1680" s="141" t="s">
        <v>164</v>
      </c>
      <c r="C1680" s="140">
        <v>60074</v>
      </c>
      <c r="D1680" s="140">
        <v>600741</v>
      </c>
      <c r="E1680" s="140" t="s">
        <v>547</v>
      </c>
      <c r="F1680" s="140">
        <v>4293</v>
      </c>
      <c r="G1680" s="140" t="s">
        <v>486</v>
      </c>
      <c r="H1680" s="140" t="s">
        <v>35</v>
      </c>
      <c r="I1680" s="140" t="s">
        <v>23</v>
      </c>
      <c r="J1680" s="140" t="s">
        <v>392</v>
      </c>
      <c r="K1680" s="140" t="s">
        <v>24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32</v>
      </c>
      <c r="W1680">
        <v>1.42</v>
      </c>
      <c r="X1680" t="s">
        <v>32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545</v>
      </c>
      <c r="B1681" s="141" t="s">
        <v>164</v>
      </c>
      <c r="C1681" s="140">
        <v>60074</v>
      </c>
      <c r="D1681" s="140">
        <v>600741</v>
      </c>
      <c r="E1681" s="140" t="s">
        <v>547</v>
      </c>
      <c r="F1681" s="140">
        <v>18152</v>
      </c>
      <c r="G1681" s="140" t="s">
        <v>393</v>
      </c>
      <c r="H1681" s="140" t="s">
        <v>26</v>
      </c>
      <c r="I1681" s="140" t="s">
        <v>23</v>
      </c>
      <c r="J1681" s="140" t="s">
        <v>342</v>
      </c>
      <c r="K1681" s="140" t="s">
        <v>24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32</v>
      </c>
      <c r="W1681">
        <v>1.42</v>
      </c>
      <c r="X1681" t="s">
        <v>32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545</v>
      </c>
      <c r="B1682" s="141" t="s">
        <v>164</v>
      </c>
      <c r="C1682" s="140">
        <v>60074</v>
      </c>
      <c r="D1682" s="140">
        <v>600741</v>
      </c>
      <c r="E1682" s="140" t="s">
        <v>547</v>
      </c>
      <c r="F1682" s="140">
        <v>18266</v>
      </c>
      <c r="G1682" s="140" t="s">
        <v>394</v>
      </c>
      <c r="H1682" s="140" t="s">
        <v>35</v>
      </c>
      <c r="I1682" s="140" t="s">
        <v>23</v>
      </c>
      <c r="J1682" s="140" t="s">
        <v>339</v>
      </c>
      <c r="K1682" s="140" t="s">
        <v>24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32</v>
      </c>
      <c r="W1682">
        <v>1.42</v>
      </c>
      <c r="X1682" t="s">
        <v>32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545</v>
      </c>
      <c r="B1683" s="141" t="s">
        <v>164</v>
      </c>
      <c r="C1683" s="140">
        <v>60074</v>
      </c>
      <c r="D1683" s="140">
        <v>600741</v>
      </c>
      <c r="E1683" s="140" t="s">
        <v>547</v>
      </c>
      <c r="F1683" s="140">
        <v>18267</v>
      </c>
      <c r="G1683" s="140" t="s">
        <v>424</v>
      </c>
      <c r="H1683" s="140" t="s">
        <v>36</v>
      </c>
      <c r="I1683" s="140" t="s">
        <v>23</v>
      </c>
      <c r="J1683" s="140" t="s">
        <v>344</v>
      </c>
      <c r="K1683" s="140" t="s">
        <v>24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32</v>
      </c>
      <c r="W1683">
        <v>1.42</v>
      </c>
      <c r="X1683" t="s">
        <v>32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545</v>
      </c>
      <c r="B1684" s="141" t="s">
        <v>164</v>
      </c>
      <c r="C1684" s="140">
        <v>60074</v>
      </c>
      <c r="D1684" s="140">
        <v>600741</v>
      </c>
      <c r="E1684" s="140" t="s">
        <v>547</v>
      </c>
      <c r="F1684" s="140">
        <v>18268</v>
      </c>
      <c r="G1684" s="140" t="s">
        <v>395</v>
      </c>
      <c r="H1684" s="140" t="s">
        <v>37</v>
      </c>
      <c r="I1684" s="140" t="s">
        <v>23</v>
      </c>
      <c r="J1684" s="140" t="s">
        <v>348</v>
      </c>
      <c r="K1684" s="140" t="s">
        <v>24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32</v>
      </c>
      <c r="W1684">
        <v>1.42</v>
      </c>
      <c r="X1684" t="s">
        <v>32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545</v>
      </c>
      <c r="B1685" s="141" t="s">
        <v>164</v>
      </c>
      <c r="C1685" s="140">
        <v>60074</v>
      </c>
      <c r="D1685" s="140">
        <v>600741</v>
      </c>
      <c r="E1685" s="140" t="s">
        <v>547</v>
      </c>
      <c r="F1685" s="140">
        <v>19321</v>
      </c>
      <c r="G1685" s="140" t="s">
        <v>487</v>
      </c>
      <c r="H1685" s="140" t="s">
        <v>34</v>
      </c>
      <c r="I1685" s="140" t="s">
        <v>23</v>
      </c>
      <c r="J1685" s="140" t="s">
        <v>488</v>
      </c>
      <c r="K1685" s="140" t="s">
        <v>24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32</v>
      </c>
      <c r="W1685">
        <v>1.42</v>
      </c>
      <c r="X1685" t="s">
        <v>32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545</v>
      </c>
      <c r="B1686" s="141" t="s">
        <v>164</v>
      </c>
      <c r="C1686" s="140">
        <v>60074</v>
      </c>
      <c r="D1686" s="140">
        <v>600741</v>
      </c>
      <c r="E1686" s="140" t="s">
        <v>547</v>
      </c>
      <c r="F1686" s="140">
        <v>503</v>
      </c>
      <c r="G1686" s="140" t="s">
        <v>397</v>
      </c>
      <c r="H1686" s="140" t="s">
        <v>98</v>
      </c>
      <c r="I1686" s="140" t="s">
        <v>23</v>
      </c>
      <c r="J1686" s="140" t="s">
        <v>348</v>
      </c>
      <c r="K1686" s="140" t="s">
        <v>92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32</v>
      </c>
      <c r="W1686">
        <v>4.82</v>
      </c>
      <c r="X1686" t="s">
        <v>32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545</v>
      </c>
      <c r="B1687" s="141" t="s">
        <v>164</v>
      </c>
      <c r="C1687" s="140">
        <v>60074</v>
      </c>
      <c r="D1687" s="140">
        <v>600741</v>
      </c>
      <c r="E1687" s="140" t="s">
        <v>547</v>
      </c>
      <c r="F1687" s="140">
        <v>504</v>
      </c>
      <c r="G1687" s="140" t="s">
        <v>398</v>
      </c>
      <c r="H1687" s="140" t="s">
        <v>95</v>
      </c>
      <c r="I1687" s="140" t="s">
        <v>23</v>
      </c>
      <c r="J1687" s="140" t="s">
        <v>339</v>
      </c>
      <c r="K1687" s="140" t="s">
        <v>92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32</v>
      </c>
      <c r="W1687">
        <v>5.41</v>
      </c>
      <c r="X1687" t="s">
        <v>32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545</v>
      </c>
      <c r="B1688" s="141" t="s">
        <v>164</v>
      </c>
      <c r="C1688" s="140">
        <v>60074</v>
      </c>
      <c r="D1688" s="140">
        <v>600741</v>
      </c>
      <c r="E1688" s="140" t="s">
        <v>547</v>
      </c>
      <c r="F1688" s="140">
        <v>1166</v>
      </c>
      <c r="G1688" s="140" t="s">
        <v>425</v>
      </c>
      <c r="H1688" s="140" t="s">
        <v>98</v>
      </c>
      <c r="I1688" s="140" t="s">
        <v>23</v>
      </c>
      <c r="J1688" s="140" t="s">
        <v>426</v>
      </c>
      <c r="K1688" s="140" t="s">
        <v>92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32</v>
      </c>
      <c r="W1688">
        <v>4.82</v>
      </c>
      <c r="X1688" t="s">
        <v>32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545</v>
      </c>
      <c r="B1689" s="141" t="s">
        <v>164</v>
      </c>
      <c r="C1689" s="140">
        <v>60074</v>
      </c>
      <c r="D1689" s="140">
        <v>600741</v>
      </c>
      <c r="E1689" s="140" t="s">
        <v>547</v>
      </c>
      <c r="F1689" s="140">
        <v>2349</v>
      </c>
      <c r="G1689" s="140" t="s">
        <v>399</v>
      </c>
      <c r="H1689" s="140" t="s">
        <v>93</v>
      </c>
      <c r="I1689" s="140" t="s">
        <v>23</v>
      </c>
      <c r="J1689" s="140" t="s">
        <v>342</v>
      </c>
      <c r="K1689" s="140" t="s">
        <v>92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32</v>
      </c>
      <c r="W1689">
        <v>6.14</v>
      </c>
      <c r="X1689" t="s">
        <v>32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545</v>
      </c>
      <c r="B1690" s="141" t="s">
        <v>164</v>
      </c>
      <c r="C1690" s="140">
        <v>60074</v>
      </c>
      <c r="D1690" s="140">
        <v>600741</v>
      </c>
      <c r="E1690" s="140" t="s">
        <v>547</v>
      </c>
      <c r="F1690" s="140">
        <v>2350</v>
      </c>
      <c r="G1690" s="140" t="s">
        <v>400</v>
      </c>
      <c r="H1690" s="140" t="s">
        <v>97</v>
      </c>
      <c r="I1690" s="140" t="s">
        <v>23</v>
      </c>
      <c r="J1690" s="140" t="s">
        <v>344</v>
      </c>
      <c r="K1690" s="140" t="s">
        <v>92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32</v>
      </c>
      <c r="W1690">
        <v>5.0199999999999996</v>
      </c>
      <c r="X1690" t="s">
        <v>32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545</v>
      </c>
      <c r="B1691" s="141" t="s">
        <v>164</v>
      </c>
      <c r="C1691" s="140">
        <v>60074</v>
      </c>
      <c r="D1691" s="140">
        <v>600741</v>
      </c>
      <c r="E1691" s="140" t="s">
        <v>547</v>
      </c>
      <c r="F1691" s="140">
        <v>2353</v>
      </c>
      <c r="G1691" s="140" t="s">
        <v>401</v>
      </c>
      <c r="H1691" s="140" t="s">
        <v>100</v>
      </c>
      <c r="I1691" s="140" t="s">
        <v>23</v>
      </c>
      <c r="J1691" s="140" t="s">
        <v>346</v>
      </c>
      <c r="K1691" s="140" t="s">
        <v>92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32</v>
      </c>
      <c r="W1691">
        <v>6.14</v>
      </c>
      <c r="X1691" t="s">
        <v>32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545</v>
      </c>
      <c r="B1692" s="141" t="s">
        <v>164</v>
      </c>
      <c r="C1692" s="140">
        <v>60074</v>
      </c>
      <c r="D1692" s="140">
        <v>600741</v>
      </c>
      <c r="E1692" s="140" t="s">
        <v>547</v>
      </c>
      <c r="F1692" s="140">
        <v>2357</v>
      </c>
      <c r="G1692" s="140" t="s">
        <v>402</v>
      </c>
      <c r="H1692" s="140" t="s">
        <v>99</v>
      </c>
      <c r="I1692" s="140" t="s">
        <v>23</v>
      </c>
      <c r="J1692" s="140" t="s">
        <v>380</v>
      </c>
      <c r="K1692" s="140" t="s">
        <v>92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32</v>
      </c>
      <c r="W1692">
        <v>4.55</v>
      </c>
      <c r="X1692" t="s">
        <v>32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545</v>
      </c>
      <c r="B1693" s="141" t="s">
        <v>164</v>
      </c>
      <c r="C1693" s="140">
        <v>60074</v>
      </c>
      <c r="D1693" s="140">
        <v>600741</v>
      </c>
      <c r="E1693" s="140" t="s">
        <v>547</v>
      </c>
      <c r="F1693" s="140">
        <v>4409</v>
      </c>
      <c r="G1693" s="140" t="s">
        <v>427</v>
      </c>
      <c r="H1693" s="140" t="s">
        <v>95</v>
      </c>
      <c r="I1693" s="140" t="s">
        <v>23</v>
      </c>
      <c r="J1693" s="140" t="s">
        <v>350</v>
      </c>
      <c r="K1693" s="140" t="s">
        <v>92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32</v>
      </c>
      <c r="W1693">
        <v>5.41</v>
      </c>
      <c r="X1693" t="s">
        <v>32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545</v>
      </c>
      <c r="B1694" s="141" t="s">
        <v>164</v>
      </c>
      <c r="C1694" s="140">
        <v>60074</v>
      </c>
      <c r="D1694" s="140">
        <v>600741</v>
      </c>
      <c r="E1694" s="140" t="s">
        <v>547</v>
      </c>
      <c r="F1694" s="140">
        <v>9276</v>
      </c>
      <c r="G1694" s="140" t="s">
        <v>403</v>
      </c>
      <c r="H1694" s="140" t="s">
        <v>95</v>
      </c>
      <c r="I1694" s="140" t="s">
        <v>23</v>
      </c>
      <c r="J1694" s="140" t="s">
        <v>352</v>
      </c>
      <c r="K1694" s="140" t="s">
        <v>92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32</v>
      </c>
      <c r="W1694">
        <v>5.41</v>
      </c>
      <c r="X1694" t="s">
        <v>32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545</v>
      </c>
      <c r="B1695" s="141" t="s">
        <v>164</v>
      </c>
      <c r="C1695" s="140">
        <v>60074</v>
      </c>
      <c r="D1695" s="140">
        <v>600741</v>
      </c>
      <c r="E1695" s="140" t="s">
        <v>547</v>
      </c>
      <c r="F1695" s="140">
        <v>25700</v>
      </c>
      <c r="G1695" s="140" t="s">
        <v>404</v>
      </c>
      <c r="H1695" s="140" t="s">
        <v>142</v>
      </c>
      <c r="I1695" s="140" t="s">
        <v>135</v>
      </c>
      <c r="J1695" s="140" t="s">
        <v>386</v>
      </c>
      <c r="K1695" s="140" t="s">
        <v>92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32</v>
      </c>
      <c r="W1695">
        <v>9.4145000000000003</v>
      </c>
      <c r="X1695" t="s">
        <v>32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545</v>
      </c>
      <c r="B1696" s="141" t="s">
        <v>164</v>
      </c>
      <c r="C1696" s="140">
        <v>60074</v>
      </c>
      <c r="D1696" s="140">
        <v>600741</v>
      </c>
      <c r="E1696" s="140" t="s">
        <v>547</v>
      </c>
      <c r="F1696" s="140">
        <v>18137</v>
      </c>
      <c r="G1696" s="140" t="s">
        <v>515</v>
      </c>
      <c r="H1696" s="140" t="s">
        <v>110</v>
      </c>
      <c r="I1696" s="140" t="s">
        <v>23</v>
      </c>
      <c r="J1696" s="140" t="s">
        <v>342</v>
      </c>
      <c r="K1696" s="140" t="s">
        <v>112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32</v>
      </c>
      <c r="W1696">
        <v>7.97</v>
      </c>
      <c r="X1696" t="s">
        <v>32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545</v>
      </c>
      <c r="B1697" s="141" t="s">
        <v>164</v>
      </c>
      <c r="C1697" s="140">
        <v>60074</v>
      </c>
      <c r="D1697" s="140">
        <v>600741</v>
      </c>
      <c r="E1697" s="140" t="s">
        <v>547</v>
      </c>
      <c r="F1697" s="140">
        <v>18341</v>
      </c>
      <c r="G1697" s="140" t="s">
        <v>516</v>
      </c>
      <c r="H1697" s="140" t="s">
        <v>111</v>
      </c>
      <c r="I1697" s="140" t="s">
        <v>23</v>
      </c>
      <c r="J1697" s="140" t="s">
        <v>339</v>
      </c>
      <c r="K1697" s="140" t="s">
        <v>112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32</v>
      </c>
      <c r="W1697">
        <v>7.97</v>
      </c>
      <c r="X1697" t="s">
        <v>32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545</v>
      </c>
      <c r="B1698" s="141" t="s">
        <v>164</v>
      </c>
      <c r="C1698" s="140">
        <v>60074</v>
      </c>
      <c r="D1698" s="140">
        <v>600741</v>
      </c>
      <c r="E1698" s="140" t="s">
        <v>547</v>
      </c>
      <c r="F1698" s="140">
        <v>7977</v>
      </c>
      <c r="G1698" s="140" t="s">
        <v>405</v>
      </c>
      <c r="H1698" s="140" t="s">
        <v>126</v>
      </c>
      <c r="I1698" s="140" t="s">
        <v>122</v>
      </c>
      <c r="J1698" s="140" t="s">
        <v>406</v>
      </c>
      <c r="K1698" s="140" t="s">
        <v>65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32</v>
      </c>
      <c r="W1698">
        <v>4.2699999999999996</v>
      </c>
      <c r="X1698" t="s">
        <v>32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545</v>
      </c>
      <c r="B1699" s="141" t="s">
        <v>164</v>
      </c>
      <c r="C1699" s="140">
        <v>60074</v>
      </c>
      <c r="D1699" s="140">
        <v>600741</v>
      </c>
      <c r="E1699" s="140" t="s">
        <v>547</v>
      </c>
      <c r="F1699" s="140">
        <v>7980</v>
      </c>
      <c r="G1699" s="140" t="s">
        <v>409</v>
      </c>
      <c r="H1699" s="140" t="s">
        <v>126</v>
      </c>
      <c r="I1699" s="140" t="s">
        <v>122</v>
      </c>
      <c r="J1699" s="140" t="s">
        <v>410</v>
      </c>
      <c r="K1699" s="140" t="s">
        <v>65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32</v>
      </c>
      <c r="W1699">
        <v>4.2699999999999996</v>
      </c>
      <c r="X1699" t="s">
        <v>32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545</v>
      </c>
      <c r="B1700" s="141" t="s">
        <v>164</v>
      </c>
      <c r="C1700" s="140">
        <v>60074</v>
      </c>
      <c r="D1700" s="140">
        <v>600741</v>
      </c>
      <c r="E1700" s="140" t="s">
        <v>547</v>
      </c>
      <c r="F1700" s="140">
        <v>7981</v>
      </c>
      <c r="G1700" s="140" t="s">
        <v>411</v>
      </c>
      <c r="H1700" s="140" t="s">
        <v>126</v>
      </c>
      <c r="I1700" s="140" t="s">
        <v>122</v>
      </c>
      <c r="J1700" s="140" t="s">
        <v>412</v>
      </c>
      <c r="K1700" s="140" t="s">
        <v>65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32</v>
      </c>
      <c r="W1700">
        <v>4.2699999999999996</v>
      </c>
      <c r="X1700" t="s">
        <v>32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545</v>
      </c>
      <c r="B1701" s="141" t="s">
        <v>164</v>
      </c>
      <c r="C1701" s="140">
        <v>60074</v>
      </c>
      <c r="D1701" s="140">
        <v>600741</v>
      </c>
      <c r="E1701" s="140" t="s">
        <v>547</v>
      </c>
      <c r="F1701" s="140">
        <v>7982</v>
      </c>
      <c r="G1701" s="140" t="s">
        <v>413</v>
      </c>
      <c r="H1701" s="140" t="s">
        <v>126</v>
      </c>
      <c r="I1701" s="140" t="s">
        <v>122</v>
      </c>
      <c r="J1701" s="140" t="s">
        <v>414</v>
      </c>
      <c r="K1701" s="140" t="s">
        <v>65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32</v>
      </c>
      <c r="W1701">
        <v>4.2699999999999996</v>
      </c>
      <c r="X1701" t="s">
        <v>32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545</v>
      </c>
      <c r="B1702" s="141" t="s">
        <v>164</v>
      </c>
      <c r="C1702" s="140">
        <v>60074</v>
      </c>
      <c r="D1702" s="140">
        <v>600741</v>
      </c>
      <c r="E1702" s="140" t="s">
        <v>547</v>
      </c>
      <c r="F1702" s="140">
        <v>7983</v>
      </c>
      <c r="G1702" s="140" t="s">
        <v>415</v>
      </c>
      <c r="H1702" s="140" t="s">
        <v>126</v>
      </c>
      <c r="I1702" s="140" t="s">
        <v>122</v>
      </c>
      <c r="J1702" s="140" t="s">
        <v>416</v>
      </c>
      <c r="K1702" s="140" t="s">
        <v>65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32</v>
      </c>
      <c r="W1702">
        <v>4.2699999999999996</v>
      </c>
      <c r="X1702" t="s">
        <v>32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545</v>
      </c>
      <c r="B1703" s="141" t="s">
        <v>164</v>
      </c>
      <c r="C1703" s="140">
        <v>60074</v>
      </c>
      <c r="D1703" s="140">
        <v>600741</v>
      </c>
      <c r="E1703" s="140" t="s">
        <v>547</v>
      </c>
      <c r="F1703" s="140">
        <v>8791</v>
      </c>
      <c r="G1703" s="140" t="s">
        <v>491</v>
      </c>
      <c r="H1703" s="140" t="s">
        <v>68</v>
      </c>
      <c r="I1703" s="140" t="s">
        <v>23</v>
      </c>
      <c r="J1703" s="140" t="s">
        <v>477</v>
      </c>
      <c r="K1703" s="140" t="s">
        <v>65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32</v>
      </c>
      <c r="W1703">
        <v>3.13</v>
      </c>
      <c r="X1703" t="s">
        <v>32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545</v>
      </c>
      <c r="B1704" s="141" t="s">
        <v>164</v>
      </c>
      <c r="C1704" s="140">
        <v>60074</v>
      </c>
      <c r="D1704" s="140">
        <v>600741</v>
      </c>
      <c r="E1704" s="140" t="s">
        <v>547</v>
      </c>
      <c r="F1704" s="140">
        <v>13061</v>
      </c>
      <c r="G1704" s="140" t="s">
        <v>492</v>
      </c>
      <c r="H1704" s="140" t="s">
        <v>68</v>
      </c>
      <c r="I1704" s="140" t="s">
        <v>23</v>
      </c>
      <c r="J1704" s="140" t="s">
        <v>479</v>
      </c>
      <c r="K1704" s="140" t="s">
        <v>65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32</v>
      </c>
      <c r="W1704">
        <v>3.13</v>
      </c>
      <c r="X1704" t="s">
        <v>32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545</v>
      </c>
      <c r="B1705" s="141" t="s">
        <v>164</v>
      </c>
      <c r="C1705" s="140">
        <v>60074</v>
      </c>
      <c r="D1705" s="140">
        <v>600741</v>
      </c>
      <c r="E1705" s="140" t="s">
        <v>547</v>
      </c>
      <c r="F1705" s="140">
        <v>8919</v>
      </c>
      <c r="G1705" s="140" t="s">
        <v>498</v>
      </c>
      <c r="H1705" s="140" t="s">
        <v>70</v>
      </c>
      <c r="I1705" s="140" t="s">
        <v>23</v>
      </c>
      <c r="J1705" s="140" t="s">
        <v>342</v>
      </c>
      <c r="K1705" s="140" t="s">
        <v>69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32</v>
      </c>
      <c r="W1705">
        <v>3.32</v>
      </c>
      <c r="X1705" t="s">
        <v>32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545</v>
      </c>
      <c r="B1706" s="141" t="s">
        <v>164</v>
      </c>
      <c r="C1706" s="140">
        <v>60074</v>
      </c>
      <c r="D1706" s="140">
        <v>600741</v>
      </c>
      <c r="E1706" s="140" t="s">
        <v>547</v>
      </c>
      <c r="F1706" s="140">
        <v>8921</v>
      </c>
      <c r="G1706" s="140" t="s">
        <v>499</v>
      </c>
      <c r="H1706" s="140" t="s">
        <v>71</v>
      </c>
      <c r="I1706" s="140" t="s">
        <v>23</v>
      </c>
      <c r="J1706" s="140" t="s">
        <v>346</v>
      </c>
      <c r="K1706" s="140" t="s">
        <v>69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32</v>
      </c>
      <c r="W1706">
        <v>3.32</v>
      </c>
      <c r="X1706" t="s">
        <v>32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545</v>
      </c>
      <c r="B1707" s="141" t="s">
        <v>164</v>
      </c>
      <c r="C1707" s="140">
        <v>60074</v>
      </c>
      <c r="D1707" s="140">
        <v>600741</v>
      </c>
      <c r="E1707" s="140" t="s">
        <v>547</v>
      </c>
      <c r="F1707" s="140">
        <v>8923</v>
      </c>
      <c r="G1707" s="140" t="s">
        <v>500</v>
      </c>
      <c r="H1707" s="140" t="s">
        <v>72</v>
      </c>
      <c r="I1707" s="140" t="s">
        <v>23</v>
      </c>
      <c r="J1707" s="140" t="s">
        <v>339</v>
      </c>
      <c r="K1707" s="140" t="s">
        <v>69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32</v>
      </c>
      <c r="W1707">
        <v>3.32</v>
      </c>
      <c r="X1707" t="s">
        <v>32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545</v>
      </c>
      <c r="B1708" s="141" t="s">
        <v>164</v>
      </c>
      <c r="C1708" s="140">
        <v>60074</v>
      </c>
      <c r="D1708" s="140">
        <v>600741</v>
      </c>
      <c r="E1708" s="140" t="s">
        <v>547</v>
      </c>
      <c r="F1708" s="140">
        <v>8931</v>
      </c>
      <c r="G1708" s="140" t="s">
        <v>501</v>
      </c>
      <c r="H1708" s="140" t="s">
        <v>74</v>
      </c>
      <c r="I1708" s="140" t="s">
        <v>23</v>
      </c>
      <c r="J1708" s="140" t="s">
        <v>348</v>
      </c>
      <c r="K1708" s="140" t="s">
        <v>69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32</v>
      </c>
      <c r="W1708">
        <v>3.32</v>
      </c>
      <c r="X1708" t="s">
        <v>32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545</v>
      </c>
      <c r="B1709" s="141" t="s">
        <v>164</v>
      </c>
      <c r="C1709" s="140">
        <v>60074</v>
      </c>
      <c r="D1709" s="140">
        <v>600741</v>
      </c>
      <c r="E1709" s="140" t="s">
        <v>547</v>
      </c>
      <c r="F1709" s="140">
        <v>8933</v>
      </c>
      <c r="G1709" s="140" t="s">
        <v>502</v>
      </c>
      <c r="H1709" s="140" t="s">
        <v>73</v>
      </c>
      <c r="I1709" s="140" t="s">
        <v>23</v>
      </c>
      <c r="J1709" s="140" t="s">
        <v>344</v>
      </c>
      <c r="K1709" s="140" t="s">
        <v>69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32</v>
      </c>
      <c r="W1709">
        <v>3.32</v>
      </c>
      <c r="X1709" t="s">
        <v>32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545</v>
      </c>
      <c r="B1710" s="141" t="s">
        <v>164</v>
      </c>
      <c r="C1710" s="140">
        <v>171600</v>
      </c>
      <c r="D1710" s="140">
        <v>1716000</v>
      </c>
      <c r="E1710" s="140" t="s">
        <v>548</v>
      </c>
      <c r="F1710" s="140">
        <v>772</v>
      </c>
      <c r="G1710" s="140" t="s">
        <v>338</v>
      </c>
      <c r="H1710" s="140" t="s">
        <v>115</v>
      </c>
      <c r="I1710" s="140" t="s">
        <v>23</v>
      </c>
      <c r="J1710" s="140" t="s">
        <v>339</v>
      </c>
      <c r="K1710" s="140" t="s">
        <v>340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32</v>
      </c>
      <c r="W1710">
        <v>207</v>
      </c>
      <c r="X1710" t="s">
        <v>32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545</v>
      </c>
      <c r="B1711" s="141" t="s">
        <v>164</v>
      </c>
      <c r="C1711" s="140">
        <v>171600</v>
      </c>
      <c r="D1711" s="140">
        <v>1716000</v>
      </c>
      <c r="E1711" s="140" t="s">
        <v>548</v>
      </c>
      <c r="F1711" s="140">
        <v>2243</v>
      </c>
      <c r="G1711" s="140" t="s">
        <v>341</v>
      </c>
      <c r="H1711" s="140" t="s">
        <v>115</v>
      </c>
      <c r="I1711" s="140" t="s">
        <v>23</v>
      </c>
      <c r="J1711" s="140" t="s">
        <v>342</v>
      </c>
      <c r="K1711" s="140" t="s">
        <v>340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32</v>
      </c>
      <c r="W1711">
        <v>207</v>
      </c>
      <c r="X1711" t="s">
        <v>32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545</v>
      </c>
      <c r="B1712" s="141" t="s">
        <v>164</v>
      </c>
      <c r="C1712" s="140">
        <v>171600</v>
      </c>
      <c r="D1712" s="140">
        <v>1716000</v>
      </c>
      <c r="E1712" s="140" t="s">
        <v>548</v>
      </c>
      <c r="F1712" s="140">
        <v>2248</v>
      </c>
      <c r="G1712" s="140" t="s">
        <v>343</v>
      </c>
      <c r="H1712" s="140" t="s">
        <v>115</v>
      </c>
      <c r="I1712" s="140" t="s">
        <v>23</v>
      </c>
      <c r="J1712" s="140" t="s">
        <v>344</v>
      </c>
      <c r="K1712" s="140" t="s">
        <v>340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32</v>
      </c>
      <c r="W1712">
        <v>207</v>
      </c>
      <c r="X1712" t="s">
        <v>32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545</v>
      </c>
      <c r="B1713" s="141" t="s">
        <v>164</v>
      </c>
      <c r="C1713" s="140">
        <v>171600</v>
      </c>
      <c r="D1713" s="140">
        <v>1716000</v>
      </c>
      <c r="E1713" s="140" t="s">
        <v>548</v>
      </c>
      <c r="F1713" s="140">
        <v>2250</v>
      </c>
      <c r="G1713" s="140" t="s">
        <v>345</v>
      </c>
      <c r="H1713" s="140" t="s">
        <v>115</v>
      </c>
      <c r="I1713" s="140" t="s">
        <v>23</v>
      </c>
      <c r="J1713" s="140" t="s">
        <v>346</v>
      </c>
      <c r="K1713" s="140" t="s">
        <v>340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32</v>
      </c>
      <c r="W1713">
        <v>207</v>
      </c>
      <c r="X1713" t="s">
        <v>32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545</v>
      </c>
      <c r="B1714" s="141" t="s">
        <v>164</v>
      </c>
      <c r="C1714" s="140">
        <v>171600</v>
      </c>
      <c r="D1714" s="140">
        <v>1716000</v>
      </c>
      <c r="E1714" s="140" t="s">
        <v>548</v>
      </c>
      <c r="F1714" s="140">
        <v>7431</v>
      </c>
      <c r="G1714" s="140" t="s">
        <v>347</v>
      </c>
      <c r="H1714" s="140" t="s">
        <v>115</v>
      </c>
      <c r="I1714" s="140" t="s">
        <v>23</v>
      </c>
      <c r="J1714" s="140" t="s">
        <v>348</v>
      </c>
      <c r="K1714" s="140" t="s">
        <v>340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32</v>
      </c>
      <c r="W1714">
        <v>207</v>
      </c>
      <c r="X1714" t="s">
        <v>32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545</v>
      </c>
      <c r="B1715" s="141" t="s">
        <v>164</v>
      </c>
      <c r="C1715" s="140">
        <v>171600</v>
      </c>
      <c r="D1715" s="140">
        <v>1716000</v>
      </c>
      <c r="E1715" s="140" t="s">
        <v>548</v>
      </c>
      <c r="F1715" s="140">
        <v>9442</v>
      </c>
      <c r="G1715" s="140" t="s">
        <v>349</v>
      </c>
      <c r="H1715" s="140" t="s">
        <v>115</v>
      </c>
      <c r="I1715" s="140" t="s">
        <v>23</v>
      </c>
      <c r="J1715" s="140" t="s">
        <v>350</v>
      </c>
      <c r="K1715" s="140" t="s">
        <v>340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32</v>
      </c>
      <c r="W1715">
        <v>207</v>
      </c>
      <c r="X1715" t="s">
        <v>32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545</v>
      </c>
      <c r="B1716" s="141" t="s">
        <v>164</v>
      </c>
      <c r="C1716" s="140">
        <v>171600</v>
      </c>
      <c r="D1716" s="140">
        <v>1716000</v>
      </c>
      <c r="E1716" s="140" t="s">
        <v>548</v>
      </c>
      <c r="F1716" s="140">
        <v>15190</v>
      </c>
      <c r="G1716" s="140" t="s">
        <v>351</v>
      </c>
      <c r="H1716" s="140" t="s">
        <v>115</v>
      </c>
      <c r="I1716" s="140" t="s">
        <v>23</v>
      </c>
      <c r="J1716" s="140" t="s">
        <v>352</v>
      </c>
      <c r="K1716" s="140" t="s">
        <v>340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32</v>
      </c>
      <c r="W1716">
        <v>207</v>
      </c>
      <c r="X1716" t="s">
        <v>32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545</v>
      </c>
      <c r="B1717" s="141" t="s">
        <v>164</v>
      </c>
      <c r="C1717" s="140">
        <v>171600</v>
      </c>
      <c r="D1717" s="140">
        <v>1716000</v>
      </c>
      <c r="E1717" s="140" t="s">
        <v>548</v>
      </c>
      <c r="F1717" s="140">
        <v>19229</v>
      </c>
      <c r="G1717" s="140" t="s">
        <v>356</v>
      </c>
      <c r="H1717" s="140" t="s">
        <v>159</v>
      </c>
      <c r="I1717" s="140" t="s">
        <v>135</v>
      </c>
      <c r="J1717" s="140" t="s">
        <v>354</v>
      </c>
      <c r="K1717" s="140" t="s">
        <v>136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32</v>
      </c>
      <c r="W1717">
        <v>7.29</v>
      </c>
      <c r="X1717" t="s">
        <v>32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545</v>
      </c>
      <c r="B1718" s="141" t="s">
        <v>164</v>
      </c>
      <c r="C1718" s="140">
        <v>171600</v>
      </c>
      <c r="D1718" s="140">
        <v>1716000</v>
      </c>
      <c r="E1718" s="140" t="s">
        <v>548</v>
      </c>
      <c r="F1718" s="140">
        <v>19231</v>
      </c>
      <c r="G1718" s="140" t="s">
        <v>357</v>
      </c>
      <c r="H1718" s="140" t="s">
        <v>159</v>
      </c>
      <c r="I1718" s="140" t="s">
        <v>135</v>
      </c>
      <c r="J1718" s="140" t="s">
        <v>358</v>
      </c>
      <c r="K1718" s="140" t="s">
        <v>136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32</v>
      </c>
      <c r="W1718">
        <v>7.29</v>
      </c>
      <c r="X1718" t="s">
        <v>32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545</v>
      </c>
      <c r="B1719" s="141" t="s">
        <v>164</v>
      </c>
      <c r="C1719" s="140">
        <v>171600</v>
      </c>
      <c r="D1719" s="140">
        <v>1716000</v>
      </c>
      <c r="E1719" s="140" t="s">
        <v>548</v>
      </c>
      <c r="F1719" s="140">
        <v>21666</v>
      </c>
      <c r="G1719" s="140" t="s">
        <v>359</v>
      </c>
      <c r="H1719" s="140" t="s">
        <v>159</v>
      </c>
      <c r="I1719" s="140" t="s">
        <v>135</v>
      </c>
      <c r="J1719" s="140" t="s">
        <v>360</v>
      </c>
      <c r="K1719" s="140" t="s">
        <v>136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32</v>
      </c>
      <c r="W1719">
        <v>7.29</v>
      </c>
      <c r="X1719" t="s">
        <v>32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545</v>
      </c>
      <c r="B1720" s="141" t="s">
        <v>164</v>
      </c>
      <c r="C1720" s="140">
        <v>171600</v>
      </c>
      <c r="D1720" s="140">
        <v>1716000</v>
      </c>
      <c r="E1720" s="140" t="s">
        <v>548</v>
      </c>
      <c r="F1720" s="140">
        <v>24306</v>
      </c>
      <c r="G1720" s="140" t="s">
        <v>361</v>
      </c>
      <c r="H1720" s="140" t="s">
        <v>159</v>
      </c>
      <c r="I1720" s="140" t="s">
        <v>135</v>
      </c>
      <c r="J1720" s="140" t="s">
        <v>362</v>
      </c>
      <c r="K1720" s="140" t="s">
        <v>136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32</v>
      </c>
      <c r="W1720">
        <v>7.29</v>
      </c>
      <c r="X1720" t="s">
        <v>32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545</v>
      </c>
      <c r="B1721" s="141" t="s">
        <v>164</v>
      </c>
      <c r="C1721" s="140">
        <v>171600</v>
      </c>
      <c r="D1721" s="140">
        <v>1716000</v>
      </c>
      <c r="E1721" s="140" t="s">
        <v>548</v>
      </c>
      <c r="F1721" s="140">
        <v>26607</v>
      </c>
      <c r="G1721" s="140" t="s">
        <v>421</v>
      </c>
      <c r="H1721" s="140" t="s">
        <v>159</v>
      </c>
      <c r="I1721" s="140" t="s">
        <v>135</v>
      </c>
      <c r="J1721" s="140" t="s">
        <v>422</v>
      </c>
      <c r="K1721" s="140" t="s">
        <v>136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32</v>
      </c>
      <c r="W1721">
        <v>7.29</v>
      </c>
      <c r="X1721" t="s">
        <v>32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545</v>
      </c>
      <c r="B1722" s="141" t="s">
        <v>164</v>
      </c>
      <c r="C1722" s="140">
        <v>171600</v>
      </c>
      <c r="D1722" s="140">
        <v>1716000</v>
      </c>
      <c r="E1722" s="140" t="s">
        <v>548</v>
      </c>
      <c r="F1722" s="140">
        <v>14842</v>
      </c>
      <c r="G1722" s="140" t="s">
        <v>363</v>
      </c>
      <c r="H1722" s="140" t="s">
        <v>40</v>
      </c>
      <c r="I1722" s="140" t="s">
        <v>23</v>
      </c>
      <c r="J1722" s="140" t="s">
        <v>339</v>
      </c>
      <c r="K1722" s="140" t="s">
        <v>38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32</v>
      </c>
      <c r="W1722">
        <v>1.8</v>
      </c>
      <c r="X1722" t="s">
        <v>32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545</v>
      </c>
      <c r="B1723" s="141" t="s">
        <v>164</v>
      </c>
      <c r="C1723" s="140">
        <v>171600</v>
      </c>
      <c r="D1723" s="140">
        <v>1716000</v>
      </c>
      <c r="E1723" s="140" t="s">
        <v>548</v>
      </c>
      <c r="F1723" s="140">
        <v>14844</v>
      </c>
      <c r="G1723" s="140" t="s">
        <v>364</v>
      </c>
      <c r="H1723" s="140" t="s">
        <v>39</v>
      </c>
      <c r="I1723" s="140" t="s">
        <v>23</v>
      </c>
      <c r="J1723" s="140" t="s">
        <v>342</v>
      </c>
      <c r="K1723" s="140" t="s">
        <v>38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32</v>
      </c>
      <c r="W1723">
        <v>1.8</v>
      </c>
      <c r="X1723" t="s">
        <v>32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545</v>
      </c>
      <c r="B1724" s="141" t="s">
        <v>164</v>
      </c>
      <c r="C1724" s="140">
        <v>171600</v>
      </c>
      <c r="D1724" s="140">
        <v>1716000</v>
      </c>
      <c r="E1724" s="140" t="s">
        <v>548</v>
      </c>
      <c r="F1724" s="140">
        <v>19303</v>
      </c>
      <c r="G1724" s="140" t="s">
        <v>452</v>
      </c>
      <c r="H1724" s="140" t="s">
        <v>44</v>
      </c>
      <c r="I1724" s="140" t="s">
        <v>23</v>
      </c>
      <c r="J1724" s="140" t="s">
        <v>370</v>
      </c>
      <c r="K1724" s="140" t="s">
        <v>38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32</v>
      </c>
      <c r="W1724">
        <v>1.9</v>
      </c>
      <c r="X1724" t="s">
        <v>32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545</v>
      </c>
      <c r="B1725" s="141" t="s">
        <v>164</v>
      </c>
      <c r="C1725" s="140">
        <v>171600</v>
      </c>
      <c r="D1725" s="140">
        <v>1716000</v>
      </c>
      <c r="E1725" s="140" t="s">
        <v>548</v>
      </c>
      <c r="F1725" s="140">
        <v>19305</v>
      </c>
      <c r="G1725" s="140" t="s">
        <v>453</v>
      </c>
      <c r="H1725" s="140" t="s">
        <v>44</v>
      </c>
      <c r="I1725" s="140" t="s">
        <v>23</v>
      </c>
      <c r="J1725" s="140" t="s">
        <v>390</v>
      </c>
      <c r="K1725" s="140" t="s">
        <v>38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32</v>
      </c>
      <c r="W1725">
        <v>1.9</v>
      </c>
      <c r="X1725" t="s">
        <v>32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545</v>
      </c>
      <c r="B1726" s="141" t="s">
        <v>164</v>
      </c>
      <c r="C1726" s="140">
        <v>171600</v>
      </c>
      <c r="D1726" s="140">
        <v>1716000</v>
      </c>
      <c r="E1726" s="140" t="s">
        <v>548</v>
      </c>
      <c r="F1726" s="140">
        <v>19307</v>
      </c>
      <c r="G1726" s="140" t="s">
        <v>454</v>
      </c>
      <c r="H1726" s="140" t="s">
        <v>44</v>
      </c>
      <c r="I1726" s="140" t="s">
        <v>23</v>
      </c>
      <c r="J1726" s="140" t="s">
        <v>455</v>
      </c>
      <c r="K1726" s="140" t="s">
        <v>38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32</v>
      </c>
      <c r="W1726">
        <v>1.9</v>
      </c>
      <c r="X1726" t="s">
        <v>32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545</v>
      </c>
      <c r="B1727" s="141" t="s">
        <v>164</v>
      </c>
      <c r="C1727" s="140">
        <v>171600</v>
      </c>
      <c r="D1727" s="140">
        <v>1716000</v>
      </c>
      <c r="E1727" s="140" t="s">
        <v>548</v>
      </c>
      <c r="F1727" s="140">
        <v>19309</v>
      </c>
      <c r="G1727" s="140" t="s">
        <v>456</v>
      </c>
      <c r="H1727" s="140" t="s">
        <v>44</v>
      </c>
      <c r="I1727" s="140" t="s">
        <v>23</v>
      </c>
      <c r="J1727" s="140" t="s">
        <v>457</v>
      </c>
      <c r="K1727" s="140" t="s">
        <v>38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32</v>
      </c>
      <c r="W1727">
        <v>1.9</v>
      </c>
      <c r="X1727" t="s">
        <v>32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545</v>
      </c>
      <c r="B1728" s="141" t="s">
        <v>164</v>
      </c>
      <c r="C1728" s="140">
        <v>171600</v>
      </c>
      <c r="D1728" s="140">
        <v>1716000</v>
      </c>
      <c r="E1728" s="140" t="s">
        <v>548</v>
      </c>
      <c r="F1728" s="140">
        <v>1164</v>
      </c>
      <c r="G1728" s="140" t="s">
        <v>458</v>
      </c>
      <c r="H1728" s="140" t="s">
        <v>58</v>
      </c>
      <c r="I1728" s="140" t="s">
        <v>23</v>
      </c>
      <c r="J1728" s="140" t="s">
        <v>426</v>
      </c>
      <c r="K1728" s="140" t="s">
        <v>53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32</v>
      </c>
      <c r="W1728">
        <v>2.08</v>
      </c>
      <c r="X1728" t="s">
        <v>32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545</v>
      </c>
      <c r="B1729" s="141" t="s">
        <v>164</v>
      </c>
      <c r="C1729" s="140">
        <v>171600</v>
      </c>
      <c r="D1729" s="140">
        <v>1716000</v>
      </c>
      <c r="E1729" s="140" t="s">
        <v>548</v>
      </c>
      <c r="F1729" s="140">
        <v>9084</v>
      </c>
      <c r="G1729" s="140" t="s">
        <v>365</v>
      </c>
      <c r="H1729" s="140" t="s">
        <v>54</v>
      </c>
      <c r="I1729" s="140" t="s">
        <v>23</v>
      </c>
      <c r="J1729" s="140" t="s">
        <v>342</v>
      </c>
      <c r="K1729" s="140" t="s">
        <v>53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32</v>
      </c>
      <c r="W1729">
        <v>2.19</v>
      </c>
      <c r="X1729" t="s">
        <v>32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545</v>
      </c>
      <c r="B1730" s="141" t="s">
        <v>164</v>
      </c>
      <c r="C1730" s="140">
        <v>171600</v>
      </c>
      <c r="D1730" s="140">
        <v>1716000</v>
      </c>
      <c r="E1730" s="140" t="s">
        <v>548</v>
      </c>
      <c r="F1730" s="140">
        <v>9085</v>
      </c>
      <c r="G1730" s="140" t="s">
        <v>366</v>
      </c>
      <c r="H1730" s="140" t="s">
        <v>55</v>
      </c>
      <c r="I1730" s="140" t="s">
        <v>23</v>
      </c>
      <c r="J1730" s="140" t="s">
        <v>346</v>
      </c>
      <c r="K1730" s="140" t="s">
        <v>53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32</v>
      </c>
      <c r="W1730">
        <v>2.08</v>
      </c>
      <c r="X1730" t="s">
        <v>32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545</v>
      </c>
      <c r="B1731" s="141" t="s">
        <v>164</v>
      </c>
      <c r="C1731" s="140">
        <v>171600</v>
      </c>
      <c r="D1731" s="140">
        <v>1716000</v>
      </c>
      <c r="E1731" s="140" t="s">
        <v>548</v>
      </c>
      <c r="F1731" s="140">
        <v>9087</v>
      </c>
      <c r="G1731" s="140" t="s">
        <v>367</v>
      </c>
      <c r="H1731" s="140" t="s">
        <v>57</v>
      </c>
      <c r="I1731" s="140" t="s">
        <v>23</v>
      </c>
      <c r="J1731" s="140" t="s">
        <v>344</v>
      </c>
      <c r="K1731" s="140" t="s">
        <v>53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32</v>
      </c>
      <c r="W1731">
        <v>2.08</v>
      </c>
      <c r="X1731" t="s">
        <v>32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545</v>
      </c>
      <c r="B1732" s="141" t="s">
        <v>164</v>
      </c>
      <c r="C1732" s="140">
        <v>171600</v>
      </c>
      <c r="D1732" s="140">
        <v>1716000</v>
      </c>
      <c r="E1732" s="140" t="s">
        <v>548</v>
      </c>
      <c r="F1732" s="140">
        <v>9088</v>
      </c>
      <c r="G1732" s="140" t="s">
        <v>459</v>
      </c>
      <c r="H1732" s="140" t="s">
        <v>57</v>
      </c>
      <c r="I1732" s="140" t="s">
        <v>23</v>
      </c>
      <c r="J1732" s="140" t="s">
        <v>460</v>
      </c>
      <c r="K1732" s="140" t="s">
        <v>53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32</v>
      </c>
      <c r="W1732">
        <v>2.08</v>
      </c>
      <c r="X1732" t="s">
        <v>32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545</v>
      </c>
      <c r="B1733" s="141" t="s">
        <v>164</v>
      </c>
      <c r="C1733" s="140">
        <v>171600</v>
      </c>
      <c r="D1733" s="140">
        <v>1716000</v>
      </c>
      <c r="E1733" s="140" t="s">
        <v>548</v>
      </c>
      <c r="F1733" s="140">
        <v>9089</v>
      </c>
      <c r="G1733" s="140" t="s">
        <v>368</v>
      </c>
      <c r="H1733" s="140" t="s">
        <v>58</v>
      </c>
      <c r="I1733" s="140" t="s">
        <v>23</v>
      </c>
      <c r="J1733" s="140" t="s">
        <v>348</v>
      </c>
      <c r="K1733" s="140" t="s">
        <v>53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32</v>
      </c>
      <c r="W1733">
        <v>2.08</v>
      </c>
      <c r="X1733" t="s">
        <v>32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545</v>
      </c>
      <c r="B1734" s="141" t="s">
        <v>164</v>
      </c>
      <c r="C1734" s="140">
        <v>171600</v>
      </c>
      <c r="D1734" s="140">
        <v>1716000</v>
      </c>
      <c r="E1734" s="140" t="s">
        <v>548</v>
      </c>
      <c r="F1734" s="140">
        <v>9091</v>
      </c>
      <c r="G1734" s="140" t="s">
        <v>369</v>
      </c>
      <c r="H1734" s="140" t="s">
        <v>59</v>
      </c>
      <c r="I1734" s="140" t="s">
        <v>23</v>
      </c>
      <c r="J1734" s="140" t="s">
        <v>370</v>
      </c>
      <c r="K1734" s="140" t="s">
        <v>53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32</v>
      </c>
      <c r="W1734">
        <v>2.66</v>
      </c>
      <c r="X1734" t="s">
        <v>32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545</v>
      </c>
      <c r="B1735" s="141" t="s">
        <v>164</v>
      </c>
      <c r="C1735" s="140">
        <v>171600</v>
      </c>
      <c r="D1735" s="140">
        <v>1716000</v>
      </c>
      <c r="E1735" s="140" t="s">
        <v>548</v>
      </c>
      <c r="F1735" s="140">
        <v>9092</v>
      </c>
      <c r="G1735" s="140" t="s">
        <v>371</v>
      </c>
      <c r="H1735" s="140" t="s">
        <v>59</v>
      </c>
      <c r="I1735" s="140" t="s">
        <v>23</v>
      </c>
      <c r="J1735" s="140" t="s">
        <v>372</v>
      </c>
      <c r="K1735" s="140" t="s">
        <v>53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32</v>
      </c>
      <c r="W1735">
        <v>2.66</v>
      </c>
      <c r="X1735" t="s">
        <v>32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545</v>
      </c>
      <c r="B1736" s="141" t="s">
        <v>164</v>
      </c>
      <c r="C1736" s="140">
        <v>171600</v>
      </c>
      <c r="D1736" s="140">
        <v>1716000</v>
      </c>
      <c r="E1736" s="140" t="s">
        <v>548</v>
      </c>
      <c r="F1736" s="140">
        <v>9093</v>
      </c>
      <c r="G1736" s="140" t="s">
        <v>373</v>
      </c>
      <c r="H1736" s="140" t="s">
        <v>56</v>
      </c>
      <c r="I1736" s="140" t="s">
        <v>23</v>
      </c>
      <c r="J1736" s="140" t="s">
        <v>350</v>
      </c>
      <c r="K1736" s="140" t="s">
        <v>53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32</v>
      </c>
      <c r="W1736">
        <v>2.08</v>
      </c>
      <c r="X1736" t="s">
        <v>32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545</v>
      </c>
      <c r="B1737" s="141" t="s">
        <v>164</v>
      </c>
      <c r="C1737" s="140">
        <v>171600</v>
      </c>
      <c r="D1737" s="140">
        <v>1716000</v>
      </c>
      <c r="E1737" s="140" t="s">
        <v>548</v>
      </c>
      <c r="F1737" s="140">
        <v>9096</v>
      </c>
      <c r="G1737" s="140" t="s">
        <v>374</v>
      </c>
      <c r="H1737" s="140" t="s">
        <v>56</v>
      </c>
      <c r="I1737" s="140" t="s">
        <v>23</v>
      </c>
      <c r="J1737" s="140" t="s">
        <v>339</v>
      </c>
      <c r="K1737" s="140" t="s">
        <v>53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32</v>
      </c>
      <c r="W1737">
        <v>2.08</v>
      </c>
      <c r="X1737" t="s">
        <v>32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545</v>
      </c>
      <c r="B1738" s="141" t="s">
        <v>164</v>
      </c>
      <c r="C1738" s="140">
        <v>171600</v>
      </c>
      <c r="D1738" s="140">
        <v>1716000</v>
      </c>
      <c r="E1738" s="140" t="s">
        <v>548</v>
      </c>
      <c r="F1738" s="140">
        <v>9274</v>
      </c>
      <c r="G1738" s="140" t="s">
        <v>375</v>
      </c>
      <c r="H1738" s="140" t="s">
        <v>56</v>
      </c>
      <c r="I1738" s="140" t="s">
        <v>23</v>
      </c>
      <c r="J1738" s="140" t="s">
        <v>352</v>
      </c>
      <c r="K1738" s="140" t="s">
        <v>53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32</v>
      </c>
      <c r="W1738">
        <v>2.08</v>
      </c>
      <c r="X1738" t="s">
        <v>32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545</v>
      </c>
      <c r="B1739" s="141" t="s">
        <v>164</v>
      </c>
      <c r="C1739" s="140">
        <v>171600</v>
      </c>
      <c r="D1739" s="140">
        <v>1716000</v>
      </c>
      <c r="E1739" s="140" t="s">
        <v>548</v>
      </c>
      <c r="F1739" s="140">
        <v>19227</v>
      </c>
      <c r="G1739" s="140" t="s">
        <v>442</v>
      </c>
      <c r="H1739" s="140" t="s">
        <v>160</v>
      </c>
      <c r="I1739" s="140" t="s">
        <v>135</v>
      </c>
      <c r="J1739" s="140" t="s">
        <v>354</v>
      </c>
      <c r="K1739" s="140" t="s">
        <v>139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32</v>
      </c>
      <c r="W1739">
        <v>9.36</v>
      </c>
      <c r="X1739" t="s">
        <v>32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545</v>
      </c>
      <c r="B1740" s="141" t="s">
        <v>164</v>
      </c>
      <c r="C1740" s="140">
        <v>171600</v>
      </c>
      <c r="D1740" s="140">
        <v>1716000</v>
      </c>
      <c r="E1740" s="140" t="s">
        <v>548</v>
      </c>
      <c r="F1740" s="140">
        <v>2231</v>
      </c>
      <c r="G1740" s="140" t="s">
        <v>469</v>
      </c>
      <c r="H1740" s="140" t="s">
        <v>49</v>
      </c>
      <c r="I1740" s="140" t="s">
        <v>23</v>
      </c>
      <c r="J1740" s="140" t="s">
        <v>342</v>
      </c>
      <c r="K1740" s="140" t="s">
        <v>470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32</v>
      </c>
      <c r="W1740">
        <v>2.65</v>
      </c>
      <c r="X1740" t="s">
        <v>32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545</v>
      </c>
      <c r="B1741" s="141" t="s">
        <v>164</v>
      </c>
      <c r="C1741" s="140">
        <v>171600</v>
      </c>
      <c r="D1741" s="140">
        <v>1716000</v>
      </c>
      <c r="E1741" s="140" t="s">
        <v>548</v>
      </c>
      <c r="F1741" s="140">
        <v>8411</v>
      </c>
      <c r="G1741" s="140" t="s">
        <v>473</v>
      </c>
      <c r="H1741" s="140" t="s">
        <v>89</v>
      </c>
      <c r="I1741" s="140" t="s">
        <v>23</v>
      </c>
      <c r="J1741" s="140" t="s">
        <v>342</v>
      </c>
      <c r="K1741" s="140" t="s">
        <v>88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32</v>
      </c>
      <c r="W1741">
        <v>4.16</v>
      </c>
      <c r="X1741" t="s">
        <v>32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545</v>
      </c>
      <c r="B1742" s="141" t="s">
        <v>164</v>
      </c>
      <c r="C1742" s="140">
        <v>171600</v>
      </c>
      <c r="D1742" s="140">
        <v>1716000</v>
      </c>
      <c r="E1742" s="140" t="s">
        <v>548</v>
      </c>
      <c r="F1742" s="140">
        <v>8418</v>
      </c>
      <c r="G1742" s="140" t="s">
        <v>475</v>
      </c>
      <c r="H1742" s="140" t="s">
        <v>90</v>
      </c>
      <c r="I1742" s="140" t="s">
        <v>23</v>
      </c>
      <c r="J1742" s="140" t="s">
        <v>339</v>
      </c>
      <c r="K1742" s="140" t="s">
        <v>88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32</v>
      </c>
      <c r="W1742">
        <v>4.16</v>
      </c>
      <c r="X1742" t="s">
        <v>32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545</v>
      </c>
      <c r="B1743" s="141" t="s">
        <v>164</v>
      </c>
      <c r="C1743" s="140">
        <v>171600</v>
      </c>
      <c r="D1743" s="140">
        <v>1716000</v>
      </c>
      <c r="E1743" s="140" t="s">
        <v>548</v>
      </c>
      <c r="F1743" s="140">
        <v>8793</v>
      </c>
      <c r="G1743" s="140" t="s">
        <v>476</v>
      </c>
      <c r="H1743" s="140" t="s">
        <v>91</v>
      </c>
      <c r="I1743" s="140" t="s">
        <v>23</v>
      </c>
      <c r="J1743" s="140" t="s">
        <v>477</v>
      </c>
      <c r="K1743" s="140" t="s">
        <v>88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32</v>
      </c>
      <c r="W1743">
        <v>5.4</v>
      </c>
      <c r="X1743" t="s">
        <v>32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545</v>
      </c>
      <c r="B1744" s="141" t="s">
        <v>164</v>
      </c>
      <c r="C1744" s="140">
        <v>171600</v>
      </c>
      <c r="D1744" s="140">
        <v>1716000</v>
      </c>
      <c r="E1744" s="140" t="s">
        <v>548</v>
      </c>
      <c r="F1744" s="140">
        <v>13065</v>
      </c>
      <c r="G1744" s="140" t="s">
        <v>478</v>
      </c>
      <c r="H1744" s="140" t="s">
        <v>91</v>
      </c>
      <c r="I1744" s="140" t="s">
        <v>23</v>
      </c>
      <c r="J1744" s="140" t="s">
        <v>479</v>
      </c>
      <c r="K1744" s="140" t="s">
        <v>88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32</v>
      </c>
      <c r="W1744">
        <v>5.4</v>
      </c>
      <c r="X1744" t="s">
        <v>32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545</v>
      </c>
      <c r="B1745" s="141" t="s">
        <v>164</v>
      </c>
      <c r="C1745" s="140">
        <v>171600</v>
      </c>
      <c r="D1745" s="140">
        <v>1716000</v>
      </c>
      <c r="E1745" s="140" t="s">
        <v>548</v>
      </c>
      <c r="F1745" s="140">
        <v>28512</v>
      </c>
      <c r="G1745" s="140" t="s">
        <v>423</v>
      </c>
      <c r="H1745" s="140" t="s">
        <v>90</v>
      </c>
      <c r="I1745" s="140" t="s">
        <v>23</v>
      </c>
      <c r="J1745" s="140" t="s">
        <v>392</v>
      </c>
      <c r="K1745" s="140" t="s">
        <v>88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32</v>
      </c>
      <c r="W1745">
        <v>4.16</v>
      </c>
      <c r="X1745" t="s">
        <v>32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545</v>
      </c>
      <c r="B1746" s="141" t="s">
        <v>164</v>
      </c>
      <c r="C1746" s="140">
        <v>171600</v>
      </c>
      <c r="D1746" s="140">
        <v>1716000</v>
      </c>
      <c r="E1746" s="140" t="s">
        <v>548</v>
      </c>
      <c r="F1746" s="140">
        <v>253</v>
      </c>
      <c r="G1746" s="140" t="s">
        <v>383</v>
      </c>
      <c r="H1746" s="140" t="s">
        <v>80</v>
      </c>
      <c r="I1746" s="140" t="s">
        <v>23</v>
      </c>
      <c r="J1746" s="140" t="s">
        <v>348</v>
      </c>
      <c r="K1746" s="140" t="s">
        <v>75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32</v>
      </c>
      <c r="W1746">
        <v>3.98</v>
      </c>
      <c r="X1746" t="s">
        <v>32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545</v>
      </c>
      <c r="B1747" s="141" t="s">
        <v>164</v>
      </c>
      <c r="C1747" s="140">
        <v>171600</v>
      </c>
      <c r="D1747" s="140">
        <v>1716000</v>
      </c>
      <c r="E1747" s="140" t="s">
        <v>548</v>
      </c>
      <c r="F1747" s="140">
        <v>2132</v>
      </c>
      <c r="G1747" s="140" t="s">
        <v>384</v>
      </c>
      <c r="H1747" s="140" t="s">
        <v>77</v>
      </c>
      <c r="I1747" s="140" t="s">
        <v>23</v>
      </c>
      <c r="J1747" s="140" t="s">
        <v>342</v>
      </c>
      <c r="K1747" s="140" t="s">
        <v>75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32</v>
      </c>
      <c r="W1747">
        <v>3.98</v>
      </c>
      <c r="X1747" t="s">
        <v>32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545</v>
      </c>
      <c r="B1748" s="141" t="s">
        <v>164</v>
      </c>
      <c r="C1748" s="140">
        <v>171600</v>
      </c>
      <c r="D1748" s="140">
        <v>1716000</v>
      </c>
      <c r="E1748" s="140" t="s">
        <v>548</v>
      </c>
      <c r="F1748" s="140">
        <v>2585</v>
      </c>
      <c r="G1748" s="140" t="s">
        <v>480</v>
      </c>
      <c r="H1748" s="140" t="s">
        <v>87</v>
      </c>
      <c r="I1748" s="140" t="s">
        <v>23</v>
      </c>
      <c r="J1748" s="140" t="s">
        <v>342</v>
      </c>
      <c r="K1748" s="140" t="s">
        <v>75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32</v>
      </c>
      <c r="W1748">
        <v>3.8</v>
      </c>
      <c r="X1748" t="s">
        <v>32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545</v>
      </c>
      <c r="B1749" s="141" t="s">
        <v>164</v>
      </c>
      <c r="C1749" s="140">
        <v>171600</v>
      </c>
      <c r="D1749" s="140">
        <v>1716000</v>
      </c>
      <c r="E1749" s="140" t="s">
        <v>548</v>
      </c>
      <c r="F1749" s="140">
        <v>7703</v>
      </c>
      <c r="G1749" s="140" t="s">
        <v>481</v>
      </c>
      <c r="H1749" s="140" t="s">
        <v>79</v>
      </c>
      <c r="I1749" s="140" t="s">
        <v>23</v>
      </c>
      <c r="J1749" s="140" t="s">
        <v>339</v>
      </c>
      <c r="K1749" s="140" t="s">
        <v>75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32</v>
      </c>
      <c r="W1749">
        <v>3.98</v>
      </c>
      <c r="X1749" t="s">
        <v>32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545</v>
      </c>
      <c r="B1750" s="141" t="s">
        <v>164</v>
      </c>
      <c r="C1750" s="140">
        <v>171600</v>
      </c>
      <c r="D1750" s="140">
        <v>1716000</v>
      </c>
      <c r="E1750" s="140" t="s">
        <v>548</v>
      </c>
      <c r="F1750" s="140">
        <v>11593</v>
      </c>
      <c r="G1750" s="140" t="s">
        <v>482</v>
      </c>
      <c r="H1750" s="140" t="s">
        <v>87</v>
      </c>
      <c r="I1750" s="140" t="s">
        <v>23</v>
      </c>
      <c r="J1750" s="140" t="s">
        <v>339</v>
      </c>
      <c r="K1750" s="140" t="s">
        <v>75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32</v>
      </c>
      <c r="W1750">
        <v>3.8</v>
      </c>
      <c r="X1750" t="s">
        <v>32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545</v>
      </c>
      <c r="B1751" s="141" t="s">
        <v>164</v>
      </c>
      <c r="C1751" s="140">
        <v>171600</v>
      </c>
      <c r="D1751" s="140">
        <v>1716000</v>
      </c>
      <c r="E1751" s="140" t="s">
        <v>548</v>
      </c>
      <c r="F1751" s="140">
        <v>13486</v>
      </c>
      <c r="G1751" s="140" t="s">
        <v>385</v>
      </c>
      <c r="H1751" s="140" t="s">
        <v>141</v>
      </c>
      <c r="I1751" s="140" t="s">
        <v>135</v>
      </c>
      <c r="J1751" s="140" t="s">
        <v>386</v>
      </c>
      <c r="K1751" s="140" t="s">
        <v>75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32</v>
      </c>
      <c r="W1751">
        <v>5.49</v>
      </c>
      <c r="X1751" t="s">
        <v>32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545</v>
      </c>
      <c r="B1752" s="141" t="s">
        <v>164</v>
      </c>
      <c r="C1752" s="140">
        <v>171600</v>
      </c>
      <c r="D1752" s="140">
        <v>1716000</v>
      </c>
      <c r="E1752" s="140" t="s">
        <v>548</v>
      </c>
      <c r="F1752" s="140">
        <v>19164</v>
      </c>
      <c r="G1752" s="140" t="s">
        <v>483</v>
      </c>
      <c r="H1752" s="140" t="s">
        <v>83</v>
      </c>
      <c r="I1752" s="140" t="s">
        <v>23</v>
      </c>
      <c r="J1752" s="140" t="s">
        <v>342</v>
      </c>
      <c r="K1752" s="140" t="s">
        <v>75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32</v>
      </c>
      <c r="W1752">
        <v>3.1</v>
      </c>
      <c r="X1752" t="s">
        <v>32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545</v>
      </c>
      <c r="B1753" s="141" t="s">
        <v>164</v>
      </c>
      <c r="C1753" s="140">
        <v>171600</v>
      </c>
      <c r="D1753" s="140">
        <v>1716000</v>
      </c>
      <c r="E1753" s="140" t="s">
        <v>548</v>
      </c>
      <c r="F1753" s="140">
        <v>22200</v>
      </c>
      <c r="G1753" s="140" t="s">
        <v>388</v>
      </c>
      <c r="H1753" s="140" t="s">
        <v>82</v>
      </c>
      <c r="I1753" s="140" t="s">
        <v>23</v>
      </c>
      <c r="J1753" s="140" t="s">
        <v>370</v>
      </c>
      <c r="K1753" s="140" t="s">
        <v>75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32</v>
      </c>
      <c r="W1753">
        <v>6.65</v>
      </c>
      <c r="X1753" t="s">
        <v>32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545</v>
      </c>
      <c r="B1754" s="141" t="s">
        <v>164</v>
      </c>
      <c r="C1754" s="140">
        <v>171600</v>
      </c>
      <c r="D1754" s="140">
        <v>1716000</v>
      </c>
      <c r="E1754" s="140" t="s">
        <v>548</v>
      </c>
      <c r="F1754" s="140">
        <v>7945</v>
      </c>
      <c r="G1754" s="140" t="s">
        <v>484</v>
      </c>
      <c r="H1754" s="140" t="s">
        <v>108</v>
      </c>
      <c r="I1754" s="140" t="s">
        <v>23</v>
      </c>
      <c r="J1754" s="140" t="s">
        <v>339</v>
      </c>
      <c r="K1754" s="140" t="s">
        <v>106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32</v>
      </c>
      <c r="W1754">
        <v>7.03</v>
      </c>
      <c r="X1754" t="s">
        <v>32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545</v>
      </c>
      <c r="B1755" s="141" t="s">
        <v>164</v>
      </c>
      <c r="C1755" s="140">
        <v>171600</v>
      </c>
      <c r="D1755" s="140">
        <v>1716000</v>
      </c>
      <c r="E1755" s="140" t="s">
        <v>548</v>
      </c>
      <c r="F1755" s="140">
        <v>7947</v>
      </c>
      <c r="G1755" s="140" t="s">
        <v>485</v>
      </c>
      <c r="H1755" s="140" t="s">
        <v>107</v>
      </c>
      <c r="I1755" s="140" t="s">
        <v>23</v>
      </c>
      <c r="J1755" s="140" t="s">
        <v>342</v>
      </c>
      <c r="K1755" s="140" t="s">
        <v>106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32</v>
      </c>
      <c r="W1755">
        <v>7.03</v>
      </c>
      <c r="X1755" t="s">
        <v>32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545</v>
      </c>
      <c r="B1756" s="141" t="s">
        <v>164</v>
      </c>
      <c r="C1756" s="140">
        <v>171600</v>
      </c>
      <c r="D1756" s="140">
        <v>1716000</v>
      </c>
      <c r="E1756" s="140" t="s">
        <v>548</v>
      </c>
      <c r="F1756" s="140">
        <v>4293</v>
      </c>
      <c r="G1756" s="140" t="s">
        <v>486</v>
      </c>
      <c r="H1756" s="140" t="s">
        <v>35</v>
      </c>
      <c r="I1756" s="140" t="s">
        <v>23</v>
      </c>
      <c r="J1756" s="140" t="s">
        <v>392</v>
      </c>
      <c r="K1756" s="140" t="s">
        <v>24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32</v>
      </c>
      <c r="W1756">
        <v>1.42</v>
      </c>
      <c r="X1756" t="s">
        <v>32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545</v>
      </c>
      <c r="B1757" s="141" t="s">
        <v>164</v>
      </c>
      <c r="C1757" s="140">
        <v>171600</v>
      </c>
      <c r="D1757" s="140">
        <v>1716000</v>
      </c>
      <c r="E1757" s="140" t="s">
        <v>548</v>
      </c>
      <c r="F1757" s="140">
        <v>18152</v>
      </c>
      <c r="G1757" s="140" t="s">
        <v>393</v>
      </c>
      <c r="H1757" s="140" t="s">
        <v>26</v>
      </c>
      <c r="I1757" s="140" t="s">
        <v>23</v>
      </c>
      <c r="J1757" s="140" t="s">
        <v>342</v>
      </c>
      <c r="K1757" s="140" t="s">
        <v>24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32</v>
      </c>
      <c r="W1757">
        <v>1.42</v>
      </c>
      <c r="X1757" t="s">
        <v>32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545</v>
      </c>
      <c r="B1758" s="141" t="s">
        <v>164</v>
      </c>
      <c r="C1758" s="140">
        <v>171600</v>
      </c>
      <c r="D1758" s="140">
        <v>1716000</v>
      </c>
      <c r="E1758" s="140" t="s">
        <v>548</v>
      </c>
      <c r="F1758" s="140">
        <v>18266</v>
      </c>
      <c r="G1758" s="140" t="s">
        <v>394</v>
      </c>
      <c r="H1758" s="140" t="s">
        <v>35</v>
      </c>
      <c r="I1758" s="140" t="s">
        <v>23</v>
      </c>
      <c r="J1758" s="140" t="s">
        <v>339</v>
      </c>
      <c r="K1758" s="140" t="s">
        <v>24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32</v>
      </c>
      <c r="W1758">
        <v>1.42</v>
      </c>
      <c r="X1758" t="s">
        <v>32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545</v>
      </c>
      <c r="B1759" s="141" t="s">
        <v>164</v>
      </c>
      <c r="C1759" s="140">
        <v>171600</v>
      </c>
      <c r="D1759" s="140">
        <v>1716000</v>
      </c>
      <c r="E1759" s="140" t="s">
        <v>548</v>
      </c>
      <c r="F1759" s="140">
        <v>18267</v>
      </c>
      <c r="G1759" s="140" t="s">
        <v>424</v>
      </c>
      <c r="H1759" s="140" t="s">
        <v>36</v>
      </c>
      <c r="I1759" s="140" t="s">
        <v>23</v>
      </c>
      <c r="J1759" s="140" t="s">
        <v>344</v>
      </c>
      <c r="K1759" s="140" t="s">
        <v>24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32</v>
      </c>
      <c r="W1759">
        <v>1.42</v>
      </c>
      <c r="X1759" t="s">
        <v>32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545</v>
      </c>
      <c r="B1760" s="141" t="s">
        <v>164</v>
      </c>
      <c r="C1760" s="140">
        <v>171600</v>
      </c>
      <c r="D1760" s="140">
        <v>1716000</v>
      </c>
      <c r="E1760" s="140" t="s">
        <v>548</v>
      </c>
      <c r="F1760" s="140">
        <v>18268</v>
      </c>
      <c r="G1760" s="140" t="s">
        <v>395</v>
      </c>
      <c r="H1760" s="140" t="s">
        <v>37</v>
      </c>
      <c r="I1760" s="140" t="s">
        <v>23</v>
      </c>
      <c r="J1760" s="140" t="s">
        <v>348</v>
      </c>
      <c r="K1760" s="140" t="s">
        <v>24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32</v>
      </c>
      <c r="W1760">
        <v>1.42</v>
      </c>
      <c r="X1760" t="s">
        <v>32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545</v>
      </c>
      <c r="B1761" s="141" t="s">
        <v>164</v>
      </c>
      <c r="C1761" s="140">
        <v>171600</v>
      </c>
      <c r="D1761" s="140">
        <v>1716000</v>
      </c>
      <c r="E1761" s="140" t="s">
        <v>548</v>
      </c>
      <c r="F1761" s="140">
        <v>19321</v>
      </c>
      <c r="G1761" s="140" t="s">
        <v>487</v>
      </c>
      <c r="H1761" s="140" t="s">
        <v>34</v>
      </c>
      <c r="I1761" s="140" t="s">
        <v>23</v>
      </c>
      <c r="J1761" s="140" t="s">
        <v>488</v>
      </c>
      <c r="K1761" s="140" t="s">
        <v>24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32</v>
      </c>
      <c r="W1761">
        <v>1.42</v>
      </c>
      <c r="X1761" t="s">
        <v>32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545</v>
      </c>
      <c r="B1762" s="141" t="s">
        <v>164</v>
      </c>
      <c r="C1762" s="140">
        <v>171600</v>
      </c>
      <c r="D1762" s="140">
        <v>1716000</v>
      </c>
      <c r="E1762" s="140" t="s">
        <v>548</v>
      </c>
      <c r="F1762" s="140">
        <v>503</v>
      </c>
      <c r="G1762" s="140" t="s">
        <v>397</v>
      </c>
      <c r="H1762" s="140" t="s">
        <v>98</v>
      </c>
      <c r="I1762" s="140" t="s">
        <v>23</v>
      </c>
      <c r="J1762" s="140" t="s">
        <v>348</v>
      </c>
      <c r="K1762" s="140" t="s">
        <v>92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32</v>
      </c>
      <c r="W1762">
        <v>4.82</v>
      </c>
      <c r="X1762" t="s">
        <v>32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545</v>
      </c>
      <c r="B1763" s="141" t="s">
        <v>164</v>
      </c>
      <c r="C1763" s="140">
        <v>171600</v>
      </c>
      <c r="D1763" s="140">
        <v>1716000</v>
      </c>
      <c r="E1763" s="140" t="s">
        <v>548</v>
      </c>
      <c r="F1763" s="140">
        <v>504</v>
      </c>
      <c r="G1763" s="140" t="s">
        <v>398</v>
      </c>
      <c r="H1763" s="140" t="s">
        <v>95</v>
      </c>
      <c r="I1763" s="140" t="s">
        <v>23</v>
      </c>
      <c r="J1763" s="140" t="s">
        <v>339</v>
      </c>
      <c r="K1763" s="140" t="s">
        <v>92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32</v>
      </c>
      <c r="W1763">
        <v>5.41</v>
      </c>
      <c r="X1763" t="s">
        <v>32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545</v>
      </c>
      <c r="B1764" s="141" t="s">
        <v>164</v>
      </c>
      <c r="C1764" s="140">
        <v>171600</v>
      </c>
      <c r="D1764" s="140">
        <v>1716000</v>
      </c>
      <c r="E1764" s="140" t="s">
        <v>548</v>
      </c>
      <c r="F1764" s="140">
        <v>1166</v>
      </c>
      <c r="G1764" s="140" t="s">
        <v>425</v>
      </c>
      <c r="H1764" s="140" t="s">
        <v>98</v>
      </c>
      <c r="I1764" s="140" t="s">
        <v>23</v>
      </c>
      <c r="J1764" s="140" t="s">
        <v>426</v>
      </c>
      <c r="K1764" s="140" t="s">
        <v>92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32</v>
      </c>
      <c r="W1764">
        <v>4.82</v>
      </c>
      <c r="X1764" t="s">
        <v>32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545</v>
      </c>
      <c r="B1765" s="141" t="s">
        <v>164</v>
      </c>
      <c r="C1765" s="140">
        <v>171600</v>
      </c>
      <c r="D1765" s="140">
        <v>1716000</v>
      </c>
      <c r="E1765" s="140" t="s">
        <v>548</v>
      </c>
      <c r="F1765" s="140">
        <v>2349</v>
      </c>
      <c r="G1765" s="140" t="s">
        <v>399</v>
      </c>
      <c r="H1765" s="140" t="s">
        <v>93</v>
      </c>
      <c r="I1765" s="140" t="s">
        <v>23</v>
      </c>
      <c r="J1765" s="140" t="s">
        <v>342</v>
      </c>
      <c r="K1765" s="140" t="s">
        <v>92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32</v>
      </c>
      <c r="W1765">
        <v>6.14</v>
      </c>
      <c r="X1765" t="s">
        <v>32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545</v>
      </c>
      <c r="B1766" s="141" t="s">
        <v>164</v>
      </c>
      <c r="C1766" s="140">
        <v>171600</v>
      </c>
      <c r="D1766" s="140">
        <v>1716000</v>
      </c>
      <c r="E1766" s="140" t="s">
        <v>548</v>
      </c>
      <c r="F1766" s="140">
        <v>2350</v>
      </c>
      <c r="G1766" s="140" t="s">
        <v>400</v>
      </c>
      <c r="H1766" s="140" t="s">
        <v>97</v>
      </c>
      <c r="I1766" s="140" t="s">
        <v>23</v>
      </c>
      <c r="J1766" s="140" t="s">
        <v>344</v>
      </c>
      <c r="K1766" s="140" t="s">
        <v>92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32</v>
      </c>
      <c r="W1766">
        <v>5.0199999999999996</v>
      </c>
      <c r="X1766" t="s">
        <v>32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545</v>
      </c>
      <c r="B1767" s="141" t="s">
        <v>164</v>
      </c>
      <c r="C1767" s="140">
        <v>171600</v>
      </c>
      <c r="D1767" s="140">
        <v>1716000</v>
      </c>
      <c r="E1767" s="140" t="s">
        <v>548</v>
      </c>
      <c r="F1767" s="140">
        <v>2353</v>
      </c>
      <c r="G1767" s="140" t="s">
        <v>401</v>
      </c>
      <c r="H1767" s="140" t="s">
        <v>100</v>
      </c>
      <c r="I1767" s="140" t="s">
        <v>23</v>
      </c>
      <c r="J1767" s="140" t="s">
        <v>346</v>
      </c>
      <c r="K1767" s="140" t="s">
        <v>92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32</v>
      </c>
      <c r="W1767">
        <v>6.14</v>
      </c>
      <c r="X1767" t="s">
        <v>32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545</v>
      </c>
      <c r="B1768" s="141" t="s">
        <v>164</v>
      </c>
      <c r="C1768" s="140">
        <v>171600</v>
      </c>
      <c r="D1768" s="140">
        <v>1716000</v>
      </c>
      <c r="E1768" s="140" t="s">
        <v>548</v>
      </c>
      <c r="F1768" s="140">
        <v>2357</v>
      </c>
      <c r="G1768" s="140" t="s">
        <v>402</v>
      </c>
      <c r="H1768" s="140" t="s">
        <v>99</v>
      </c>
      <c r="I1768" s="140" t="s">
        <v>23</v>
      </c>
      <c r="J1768" s="140" t="s">
        <v>380</v>
      </c>
      <c r="K1768" s="140" t="s">
        <v>92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32</v>
      </c>
      <c r="W1768">
        <v>4.55</v>
      </c>
      <c r="X1768" t="s">
        <v>32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545</v>
      </c>
      <c r="B1769" s="141" t="s">
        <v>164</v>
      </c>
      <c r="C1769" s="140">
        <v>171600</v>
      </c>
      <c r="D1769" s="140">
        <v>1716000</v>
      </c>
      <c r="E1769" s="140" t="s">
        <v>548</v>
      </c>
      <c r="F1769" s="140">
        <v>4409</v>
      </c>
      <c r="G1769" s="140" t="s">
        <v>427</v>
      </c>
      <c r="H1769" s="140" t="s">
        <v>95</v>
      </c>
      <c r="I1769" s="140" t="s">
        <v>23</v>
      </c>
      <c r="J1769" s="140" t="s">
        <v>350</v>
      </c>
      <c r="K1769" s="140" t="s">
        <v>92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32</v>
      </c>
      <c r="W1769">
        <v>5.41</v>
      </c>
      <c r="X1769" t="s">
        <v>32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545</v>
      </c>
      <c r="B1770" s="141" t="s">
        <v>164</v>
      </c>
      <c r="C1770" s="140">
        <v>171600</v>
      </c>
      <c r="D1770" s="140">
        <v>1716000</v>
      </c>
      <c r="E1770" s="140" t="s">
        <v>548</v>
      </c>
      <c r="F1770" s="140">
        <v>9276</v>
      </c>
      <c r="G1770" s="140" t="s">
        <v>403</v>
      </c>
      <c r="H1770" s="140" t="s">
        <v>95</v>
      </c>
      <c r="I1770" s="140" t="s">
        <v>23</v>
      </c>
      <c r="J1770" s="140" t="s">
        <v>352</v>
      </c>
      <c r="K1770" s="140" t="s">
        <v>92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32</v>
      </c>
      <c r="W1770">
        <v>5.41</v>
      </c>
      <c r="X1770" t="s">
        <v>32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545</v>
      </c>
      <c r="B1771" s="141" t="s">
        <v>164</v>
      </c>
      <c r="C1771" s="140">
        <v>171600</v>
      </c>
      <c r="D1771" s="140">
        <v>1716000</v>
      </c>
      <c r="E1771" s="140" t="s">
        <v>548</v>
      </c>
      <c r="F1771" s="140">
        <v>25700</v>
      </c>
      <c r="G1771" s="140" t="s">
        <v>404</v>
      </c>
      <c r="H1771" s="140" t="s">
        <v>142</v>
      </c>
      <c r="I1771" s="140" t="s">
        <v>135</v>
      </c>
      <c r="J1771" s="140" t="s">
        <v>386</v>
      </c>
      <c r="K1771" s="140" t="s">
        <v>92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32</v>
      </c>
      <c r="W1771">
        <v>9.4145000000000003</v>
      </c>
      <c r="X1771" t="s">
        <v>32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545</v>
      </c>
      <c r="B1772" s="141" t="s">
        <v>164</v>
      </c>
      <c r="C1772" s="140">
        <v>171600</v>
      </c>
      <c r="D1772" s="140">
        <v>1716000</v>
      </c>
      <c r="E1772" s="140" t="s">
        <v>548</v>
      </c>
      <c r="F1772" s="140">
        <v>18137</v>
      </c>
      <c r="G1772" s="140" t="s">
        <v>515</v>
      </c>
      <c r="H1772" s="140" t="s">
        <v>110</v>
      </c>
      <c r="I1772" s="140" t="s">
        <v>23</v>
      </c>
      <c r="J1772" s="140" t="s">
        <v>342</v>
      </c>
      <c r="K1772" s="140" t="s">
        <v>112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32</v>
      </c>
      <c r="W1772">
        <v>7.97</v>
      </c>
      <c r="X1772" t="s">
        <v>32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545</v>
      </c>
      <c r="B1773" s="141" t="s">
        <v>164</v>
      </c>
      <c r="C1773" s="140">
        <v>171600</v>
      </c>
      <c r="D1773" s="140">
        <v>1716000</v>
      </c>
      <c r="E1773" s="140" t="s">
        <v>548</v>
      </c>
      <c r="F1773" s="140">
        <v>18341</v>
      </c>
      <c r="G1773" s="140" t="s">
        <v>516</v>
      </c>
      <c r="H1773" s="140" t="s">
        <v>111</v>
      </c>
      <c r="I1773" s="140" t="s">
        <v>23</v>
      </c>
      <c r="J1773" s="140" t="s">
        <v>339</v>
      </c>
      <c r="K1773" s="140" t="s">
        <v>112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32</v>
      </c>
      <c r="W1773">
        <v>7.97</v>
      </c>
      <c r="X1773" t="s">
        <v>32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545</v>
      </c>
      <c r="B1774" s="141" t="s">
        <v>164</v>
      </c>
      <c r="C1774" s="140">
        <v>171600</v>
      </c>
      <c r="D1774" s="140">
        <v>1716000</v>
      </c>
      <c r="E1774" s="140" t="s">
        <v>548</v>
      </c>
      <c r="F1774" s="140">
        <v>7977</v>
      </c>
      <c r="G1774" s="140" t="s">
        <v>405</v>
      </c>
      <c r="H1774" s="140" t="s">
        <v>126</v>
      </c>
      <c r="I1774" s="140" t="s">
        <v>122</v>
      </c>
      <c r="J1774" s="140" t="s">
        <v>406</v>
      </c>
      <c r="K1774" s="140" t="s">
        <v>65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32</v>
      </c>
      <c r="W1774">
        <v>4.2699999999999996</v>
      </c>
      <c r="X1774" t="s">
        <v>32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545</v>
      </c>
      <c r="B1775" s="141" t="s">
        <v>164</v>
      </c>
      <c r="C1775" s="140">
        <v>171600</v>
      </c>
      <c r="D1775" s="140">
        <v>1716000</v>
      </c>
      <c r="E1775" s="140" t="s">
        <v>548</v>
      </c>
      <c r="F1775" s="140">
        <v>7980</v>
      </c>
      <c r="G1775" s="140" t="s">
        <v>409</v>
      </c>
      <c r="H1775" s="140" t="s">
        <v>126</v>
      </c>
      <c r="I1775" s="140" t="s">
        <v>122</v>
      </c>
      <c r="J1775" s="140" t="s">
        <v>410</v>
      </c>
      <c r="K1775" s="140" t="s">
        <v>65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32</v>
      </c>
      <c r="W1775">
        <v>4.2699999999999996</v>
      </c>
      <c r="X1775" t="s">
        <v>32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545</v>
      </c>
      <c r="B1776" s="141" t="s">
        <v>164</v>
      </c>
      <c r="C1776" s="140">
        <v>171600</v>
      </c>
      <c r="D1776" s="140">
        <v>1716000</v>
      </c>
      <c r="E1776" s="140" t="s">
        <v>548</v>
      </c>
      <c r="F1776" s="140">
        <v>7981</v>
      </c>
      <c r="G1776" s="140" t="s">
        <v>411</v>
      </c>
      <c r="H1776" s="140" t="s">
        <v>126</v>
      </c>
      <c r="I1776" s="140" t="s">
        <v>122</v>
      </c>
      <c r="J1776" s="140" t="s">
        <v>412</v>
      </c>
      <c r="K1776" s="140" t="s">
        <v>65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32</v>
      </c>
      <c r="W1776">
        <v>4.2699999999999996</v>
      </c>
      <c r="X1776" t="s">
        <v>32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545</v>
      </c>
      <c r="B1777" s="141" t="s">
        <v>164</v>
      </c>
      <c r="C1777" s="140">
        <v>171600</v>
      </c>
      <c r="D1777" s="140">
        <v>1716000</v>
      </c>
      <c r="E1777" s="140" t="s">
        <v>548</v>
      </c>
      <c r="F1777" s="140">
        <v>7982</v>
      </c>
      <c r="G1777" s="140" t="s">
        <v>413</v>
      </c>
      <c r="H1777" s="140" t="s">
        <v>126</v>
      </c>
      <c r="I1777" s="140" t="s">
        <v>122</v>
      </c>
      <c r="J1777" s="140" t="s">
        <v>414</v>
      </c>
      <c r="K1777" s="140" t="s">
        <v>65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32</v>
      </c>
      <c r="W1777">
        <v>4.2699999999999996</v>
      </c>
      <c r="X1777" t="s">
        <v>32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545</v>
      </c>
      <c r="B1778" s="141" t="s">
        <v>164</v>
      </c>
      <c r="C1778" s="140">
        <v>171600</v>
      </c>
      <c r="D1778" s="140">
        <v>1716000</v>
      </c>
      <c r="E1778" s="140" t="s">
        <v>548</v>
      </c>
      <c r="F1778" s="140">
        <v>7983</v>
      </c>
      <c r="G1778" s="140" t="s">
        <v>415</v>
      </c>
      <c r="H1778" s="140" t="s">
        <v>126</v>
      </c>
      <c r="I1778" s="140" t="s">
        <v>122</v>
      </c>
      <c r="J1778" s="140" t="s">
        <v>416</v>
      </c>
      <c r="K1778" s="140" t="s">
        <v>65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32</v>
      </c>
      <c r="W1778">
        <v>4.2699999999999996</v>
      </c>
      <c r="X1778" t="s">
        <v>32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545</v>
      </c>
      <c r="B1779" s="141" t="s">
        <v>164</v>
      </c>
      <c r="C1779" s="140">
        <v>171600</v>
      </c>
      <c r="D1779" s="140">
        <v>1716000</v>
      </c>
      <c r="E1779" s="140" t="s">
        <v>548</v>
      </c>
      <c r="F1779" s="140">
        <v>8791</v>
      </c>
      <c r="G1779" s="140" t="s">
        <v>491</v>
      </c>
      <c r="H1779" s="140" t="s">
        <v>68</v>
      </c>
      <c r="I1779" s="140" t="s">
        <v>23</v>
      </c>
      <c r="J1779" s="140" t="s">
        <v>477</v>
      </c>
      <c r="K1779" s="140" t="s">
        <v>65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32</v>
      </c>
      <c r="W1779">
        <v>3.13</v>
      </c>
      <c r="X1779" t="s">
        <v>32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545</v>
      </c>
      <c r="B1780" s="141" t="s">
        <v>164</v>
      </c>
      <c r="C1780" s="140">
        <v>171600</v>
      </c>
      <c r="D1780" s="140">
        <v>1716000</v>
      </c>
      <c r="E1780" s="140" t="s">
        <v>548</v>
      </c>
      <c r="F1780" s="140">
        <v>13061</v>
      </c>
      <c r="G1780" s="140" t="s">
        <v>492</v>
      </c>
      <c r="H1780" s="140" t="s">
        <v>68</v>
      </c>
      <c r="I1780" s="140" t="s">
        <v>23</v>
      </c>
      <c r="J1780" s="140" t="s">
        <v>479</v>
      </c>
      <c r="K1780" s="140" t="s">
        <v>65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32</v>
      </c>
      <c r="W1780">
        <v>3.13</v>
      </c>
      <c r="X1780" t="s">
        <v>32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545</v>
      </c>
      <c r="B1781" s="141" t="s">
        <v>164</v>
      </c>
      <c r="C1781" s="140">
        <v>171600</v>
      </c>
      <c r="D1781" s="140">
        <v>1716000</v>
      </c>
      <c r="E1781" s="140" t="s">
        <v>548</v>
      </c>
      <c r="F1781" s="140">
        <v>8919</v>
      </c>
      <c r="G1781" s="140" t="s">
        <v>498</v>
      </c>
      <c r="H1781" s="140" t="s">
        <v>70</v>
      </c>
      <c r="I1781" s="140" t="s">
        <v>23</v>
      </c>
      <c r="J1781" s="140" t="s">
        <v>342</v>
      </c>
      <c r="K1781" s="140" t="s">
        <v>69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32</v>
      </c>
      <c r="W1781">
        <v>3.32</v>
      </c>
      <c r="X1781" t="s">
        <v>32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545</v>
      </c>
      <c r="B1782" s="141" t="s">
        <v>164</v>
      </c>
      <c r="C1782" s="140">
        <v>171600</v>
      </c>
      <c r="D1782" s="140">
        <v>1716000</v>
      </c>
      <c r="E1782" s="140" t="s">
        <v>548</v>
      </c>
      <c r="F1782" s="140">
        <v>8921</v>
      </c>
      <c r="G1782" s="140" t="s">
        <v>499</v>
      </c>
      <c r="H1782" s="140" t="s">
        <v>71</v>
      </c>
      <c r="I1782" s="140" t="s">
        <v>23</v>
      </c>
      <c r="J1782" s="140" t="s">
        <v>346</v>
      </c>
      <c r="K1782" s="140" t="s">
        <v>69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32</v>
      </c>
      <c r="W1782">
        <v>3.32</v>
      </c>
      <c r="X1782" t="s">
        <v>32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545</v>
      </c>
      <c r="B1783" s="141" t="s">
        <v>164</v>
      </c>
      <c r="C1783" s="140">
        <v>171600</v>
      </c>
      <c r="D1783" s="140">
        <v>1716000</v>
      </c>
      <c r="E1783" s="140" t="s">
        <v>548</v>
      </c>
      <c r="F1783" s="140">
        <v>8923</v>
      </c>
      <c r="G1783" s="140" t="s">
        <v>500</v>
      </c>
      <c r="H1783" s="140" t="s">
        <v>72</v>
      </c>
      <c r="I1783" s="140" t="s">
        <v>23</v>
      </c>
      <c r="J1783" s="140" t="s">
        <v>339</v>
      </c>
      <c r="K1783" s="140" t="s">
        <v>69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32</v>
      </c>
      <c r="W1783">
        <v>3.32</v>
      </c>
      <c r="X1783" t="s">
        <v>32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545</v>
      </c>
      <c r="B1784" s="141" t="s">
        <v>164</v>
      </c>
      <c r="C1784" s="140">
        <v>171600</v>
      </c>
      <c r="D1784" s="140">
        <v>1716000</v>
      </c>
      <c r="E1784" s="140" t="s">
        <v>548</v>
      </c>
      <c r="F1784" s="140">
        <v>8931</v>
      </c>
      <c r="G1784" s="140" t="s">
        <v>501</v>
      </c>
      <c r="H1784" s="140" t="s">
        <v>74</v>
      </c>
      <c r="I1784" s="140" t="s">
        <v>23</v>
      </c>
      <c r="J1784" s="140" t="s">
        <v>348</v>
      </c>
      <c r="K1784" s="140" t="s">
        <v>69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32</v>
      </c>
      <c r="W1784">
        <v>3.32</v>
      </c>
      <c r="X1784" t="s">
        <v>32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545</v>
      </c>
      <c r="B1785" s="141" t="s">
        <v>164</v>
      </c>
      <c r="C1785" s="140">
        <v>171600</v>
      </c>
      <c r="D1785" s="140">
        <v>1716000</v>
      </c>
      <c r="E1785" s="140" t="s">
        <v>548</v>
      </c>
      <c r="F1785" s="140">
        <v>8933</v>
      </c>
      <c r="G1785" s="140" t="s">
        <v>502</v>
      </c>
      <c r="H1785" s="140" t="s">
        <v>73</v>
      </c>
      <c r="I1785" s="140" t="s">
        <v>23</v>
      </c>
      <c r="J1785" s="140" t="s">
        <v>344</v>
      </c>
      <c r="K1785" s="140" t="s">
        <v>69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32</v>
      </c>
      <c r="W1785">
        <v>3.32</v>
      </c>
      <c r="X1785" t="s">
        <v>32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549</v>
      </c>
      <c r="B1786" s="141" t="s">
        <v>165</v>
      </c>
      <c r="C1786" s="140">
        <v>10700</v>
      </c>
      <c r="D1786" s="140">
        <v>107000</v>
      </c>
      <c r="E1786" s="140" t="s">
        <v>550</v>
      </c>
      <c r="F1786" s="140">
        <v>19228</v>
      </c>
      <c r="G1786" s="140" t="s">
        <v>355</v>
      </c>
      <c r="H1786" s="140" t="s">
        <v>159</v>
      </c>
      <c r="I1786" s="140" t="s">
        <v>135</v>
      </c>
      <c r="J1786" s="140" t="s">
        <v>354</v>
      </c>
      <c r="K1786" s="140" t="s">
        <v>136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32</v>
      </c>
      <c r="W1786">
        <v>7.29</v>
      </c>
      <c r="X1786" t="s">
        <v>32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549</v>
      </c>
      <c r="B1787" s="141" t="s">
        <v>165</v>
      </c>
      <c r="C1787" s="140">
        <v>10700</v>
      </c>
      <c r="D1787" s="140">
        <v>107000</v>
      </c>
      <c r="E1787" s="140" t="s">
        <v>550</v>
      </c>
      <c r="F1787" s="140">
        <v>19229</v>
      </c>
      <c r="G1787" s="140" t="s">
        <v>356</v>
      </c>
      <c r="H1787" s="140" t="s">
        <v>159</v>
      </c>
      <c r="I1787" s="140" t="s">
        <v>135</v>
      </c>
      <c r="J1787" s="140" t="s">
        <v>354</v>
      </c>
      <c r="K1787" s="140" t="s">
        <v>136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32</v>
      </c>
      <c r="W1787">
        <v>7.29</v>
      </c>
      <c r="X1787" t="s">
        <v>32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549</v>
      </c>
      <c r="B1788" s="141" t="s">
        <v>165</v>
      </c>
      <c r="C1788" s="140">
        <v>10700</v>
      </c>
      <c r="D1788" s="140">
        <v>107000</v>
      </c>
      <c r="E1788" s="140" t="s">
        <v>550</v>
      </c>
      <c r="F1788" s="140">
        <v>19231</v>
      </c>
      <c r="G1788" s="140" t="s">
        <v>357</v>
      </c>
      <c r="H1788" s="140" t="s">
        <v>159</v>
      </c>
      <c r="I1788" s="140" t="s">
        <v>135</v>
      </c>
      <c r="J1788" s="140" t="s">
        <v>358</v>
      </c>
      <c r="K1788" s="140" t="s">
        <v>136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32</v>
      </c>
      <c r="W1788">
        <v>7.29</v>
      </c>
      <c r="X1788" t="s">
        <v>32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549</v>
      </c>
      <c r="B1789" s="141" t="s">
        <v>165</v>
      </c>
      <c r="C1789" s="140">
        <v>10700</v>
      </c>
      <c r="D1789" s="140">
        <v>107000</v>
      </c>
      <c r="E1789" s="140" t="s">
        <v>550</v>
      </c>
      <c r="F1789" s="140">
        <v>21666</v>
      </c>
      <c r="G1789" s="140" t="s">
        <v>359</v>
      </c>
      <c r="H1789" s="140" t="s">
        <v>159</v>
      </c>
      <c r="I1789" s="140" t="s">
        <v>135</v>
      </c>
      <c r="J1789" s="140" t="s">
        <v>360</v>
      </c>
      <c r="K1789" s="140" t="s">
        <v>136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32</v>
      </c>
      <c r="W1789">
        <v>7.29</v>
      </c>
      <c r="X1789" t="s">
        <v>32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549</v>
      </c>
      <c r="B1790" s="141" t="s">
        <v>165</v>
      </c>
      <c r="C1790" s="140">
        <v>10700</v>
      </c>
      <c r="D1790" s="140">
        <v>107000</v>
      </c>
      <c r="E1790" s="140" t="s">
        <v>550</v>
      </c>
      <c r="F1790" s="140">
        <v>24306</v>
      </c>
      <c r="G1790" s="140" t="s">
        <v>361</v>
      </c>
      <c r="H1790" s="140" t="s">
        <v>159</v>
      </c>
      <c r="I1790" s="140" t="s">
        <v>135</v>
      </c>
      <c r="J1790" s="140" t="s">
        <v>362</v>
      </c>
      <c r="K1790" s="140" t="s">
        <v>136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32</v>
      </c>
      <c r="W1790">
        <v>7.29</v>
      </c>
      <c r="X1790" t="s">
        <v>32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549</v>
      </c>
      <c r="B1791" s="141" t="s">
        <v>165</v>
      </c>
      <c r="C1791" s="140">
        <v>10700</v>
      </c>
      <c r="D1791" s="140">
        <v>107000</v>
      </c>
      <c r="E1791" s="140" t="s">
        <v>550</v>
      </c>
      <c r="F1791" s="140">
        <v>26607</v>
      </c>
      <c r="G1791" s="140" t="s">
        <v>421</v>
      </c>
      <c r="H1791" s="140" t="s">
        <v>159</v>
      </c>
      <c r="I1791" s="140" t="s">
        <v>135</v>
      </c>
      <c r="J1791" s="140" t="s">
        <v>422</v>
      </c>
      <c r="K1791" s="140" t="s">
        <v>136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32</v>
      </c>
      <c r="W1791">
        <v>7.29</v>
      </c>
      <c r="X1791" t="s">
        <v>32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549</v>
      </c>
      <c r="B1792" s="141" t="s">
        <v>165</v>
      </c>
      <c r="C1792" s="140">
        <v>10700</v>
      </c>
      <c r="D1792" s="140">
        <v>107000</v>
      </c>
      <c r="E1792" s="140" t="s">
        <v>550</v>
      </c>
      <c r="F1792" s="140">
        <v>14842</v>
      </c>
      <c r="G1792" s="140" t="s">
        <v>363</v>
      </c>
      <c r="H1792" s="140" t="s">
        <v>40</v>
      </c>
      <c r="I1792" s="140" t="s">
        <v>23</v>
      </c>
      <c r="J1792" s="140" t="s">
        <v>339</v>
      </c>
      <c r="K1792" s="140" t="s">
        <v>38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32</v>
      </c>
      <c r="W1792">
        <v>1.8</v>
      </c>
      <c r="X1792" t="s">
        <v>32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549</v>
      </c>
      <c r="B1793" s="141" t="s">
        <v>165</v>
      </c>
      <c r="C1793" s="140">
        <v>10700</v>
      </c>
      <c r="D1793" s="140">
        <v>107000</v>
      </c>
      <c r="E1793" s="140" t="s">
        <v>550</v>
      </c>
      <c r="F1793" s="140">
        <v>14844</v>
      </c>
      <c r="G1793" s="140" t="s">
        <v>364</v>
      </c>
      <c r="H1793" s="140" t="s">
        <v>39</v>
      </c>
      <c r="I1793" s="140" t="s">
        <v>23</v>
      </c>
      <c r="J1793" s="140" t="s">
        <v>342</v>
      </c>
      <c r="K1793" s="140" t="s">
        <v>38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32</v>
      </c>
      <c r="W1793">
        <v>1.8</v>
      </c>
      <c r="X1793" t="s">
        <v>32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549</v>
      </c>
      <c r="B1794" s="141" t="s">
        <v>165</v>
      </c>
      <c r="C1794" s="140">
        <v>10700</v>
      </c>
      <c r="D1794" s="140">
        <v>107000</v>
      </c>
      <c r="E1794" s="140" t="s">
        <v>550</v>
      </c>
      <c r="F1794" s="140">
        <v>9084</v>
      </c>
      <c r="G1794" s="140" t="s">
        <v>365</v>
      </c>
      <c r="H1794" s="140" t="s">
        <v>54</v>
      </c>
      <c r="I1794" s="140" t="s">
        <v>23</v>
      </c>
      <c r="J1794" s="140" t="s">
        <v>342</v>
      </c>
      <c r="K1794" s="140" t="s">
        <v>53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32</v>
      </c>
      <c r="W1794">
        <v>2.19</v>
      </c>
      <c r="X1794" t="s">
        <v>32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549</v>
      </c>
      <c r="B1795" s="141" t="s">
        <v>165</v>
      </c>
      <c r="C1795" s="140">
        <v>10700</v>
      </c>
      <c r="D1795" s="140">
        <v>107000</v>
      </c>
      <c r="E1795" s="140" t="s">
        <v>550</v>
      </c>
      <c r="F1795" s="140">
        <v>9085</v>
      </c>
      <c r="G1795" s="140" t="s">
        <v>366</v>
      </c>
      <c r="H1795" s="140" t="s">
        <v>55</v>
      </c>
      <c r="I1795" s="140" t="s">
        <v>23</v>
      </c>
      <c r="J1795" s="140" t="s">
        <v>346</v>
      </c>
      <c r="K1795" s="140" t="s">
        <v>53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32</v>
      </c>
      <c r="W1795">
        <v>2.08</v>
      </c>
      <c r="X1795" t="s">
        <v>32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549</v>
      </c>
      <c r="B1796" s="141" t="s">
        <v>165</v>
      </c>
      <c r="C1796" s="140">
        <v>10700</v>
      </c>
      <c r="D1796" s="140">
        <v>107000</v>
      </c>
      <c r="E1796" s="140" t="s">
        <v>550</v>
      </c>
      <c r="F1796" s="140">
        <v>9087</v>
      </c>
      <c r="G1796" s="140" t="s">
        <v>367</v>
      </c>
      <c r="H1796" s="140" t="s">
        <v>57</v>
      </c>
      <c r="I1796" s="140" t="s">
        <v>23</v>
      </c>
      <c r="J1796" s="140" t="s">
        <v>344</v>
      </c>
      <c r="K1796" s="140" t="s">
        <v>53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32</v>
      </c>
      <c r="W1796">
        <v>2.08</v>
      </c>
      <c r="X1796" t="s">
        <v>32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549</v>
      </c>
      <c r="B1797" s="141" t="s">
        <v>165</v>
      </c>
      <c r="C1797" s="140">
        <v>10700</v>
      </c>
      <c r="D1797" s="140">
        <v>107000</v>
      </c>
      <c r="E1797" s="140" t="s">
        <v>550</v>
      </c>
      <c r="F1797" s="140">
        <v>9089</v>
      </c>
      <c r="G1797" s="140" t="s">
        <v>368</v>
      </c>
      <c r="H1797" s="140" t="s">
        <v>58</v>
      </c>
      <c r="I1797" s="140" t="s">
        <v>23</v>
      </c>
      <c r="J1797" s="140" t="s">
        <v>348</v>
      </c>
      <c r="K1797" s="140" t="s">
        <v>53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32</v>
      </c>
      <c r="W1797">
        <v>2.08</v>
      </c>
      <c r="X1797" t="s">
        <v>32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549</v>
      </c>
      <c r="B1798" s="141" t="s">
        <v>165</v>
      </c>
      <c r="C1798" s="140">
        <v>10700</v>
      </c>
      <c r="D1798" s="140">
        <v>107000</v>
      </c>
      <c r="E1798" s="140" t="s">
        <v>550</v>
      </c>
      <c r="F1798" s="140">
        <v>9091</v>
      </c>
      <c r="G1798" s="140" t="s">
        <v>369</v>
      </c>
      <c r="H1798" s="140" t="s">
        <v>59</v>
      </c>
      <c r="I1798" s="140" t="s">
        <v>23</v>
      </c>
      <c r="J1798" s="140" t="s">
        <v>370</v>
      </c>
      <c r="K1798" s="140" t="s">
        <v>53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32</v>
      </c>
      <c r="W1798">
        <v>2.66</v>
      </c>
      <c r="X1798" t="s">
        <v>32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549</v>
      </c>
      <c r="B1799" s="141" t="s">
        <v>165</v>
      </c>
      <c r="C1799" s="140">
        <v>10700</v>
      </c>
      <c r="D1799" s="140">
        <v>107000</v>
      </c>
      <c r="E1799" s="140" t="s">
        <v>550</v>
      </c>
      <c r="F1799" s="140">
        <v>9092</v>
      </c>
      <c r="G1799" s="140" t="s">
        <v>371</v>
      </c>
      <c r="H1799" s="140" t="s">
        <v>59</v>
      </c>
      <c r="I1799" s="140" t="s">
        <v>23</v>
      </c>
      <c r="J1799" s="140" t="s">
        <v>372</v>
      </c>
      <c r="K1799" s="140" t="s">
        <v>53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32</v>
      </c>
      <c r="W1799">
        <v>2.66</v>
      </c>
      <c r="X1799" t="s">
        <v>32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549</v>
      </c>
      <c r="B1800" s="141" t="s">
        <v>165</v>
      </c>
      <c r="C1800" s="140">
        <v>10700</v>
      </c>
      <c r="D1800" s="140">
        <v>107000</v>
      </c>
      <c r="E1800" s="140" t="s">
        <v>550</v>
      </c>
      <c r="F1800" s="140">
        <v>9093</v>
      </c>
      <c r="G1800" s="140" t="s">
        <v>373</v>
      </c>
      <c r="H1800" s="140" t="s">
        <v>56</v>
      </c>
      <c r="I1800" s="140" t="s">
        <v>23</v>
      </c>
      <c r="J1800" s="140" t="s">
        <v>350</v>
      </c>
      <c r="K1800" s="140" t="s">
        <v>53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32</v>
      </c>
      <c r="W1800">
        <v>2.08</v>
      </c>
      <c r="X1800" t="s">
        <v>32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549</v>
      </c>
      <c r="B1801" s="141" t="s">
        <v>165</v>
      </c>
      <c r="C1801" s="140">
        <v>10700</v>
      </c>
      <c r="D1801" s="140">
        <v>107000</v>
      </c>
      <c r="E1801" s="140" t="s">
        <v>550</v>
      </c>
      <c r="F1801" s="140">
        <v>9096</v>
      </c>
      <c r="G1801" s="140" t="s">
        <v>374</v>
      </c>
      <c r="H1801" s="140" t="s">
        <v>56</v>
      </c>
      <c r="I1801" s="140" t="s">
        <v>23</v>
      </c>
      <c r="J1801" s="140" t="s">
        <v>339</v>
      </c>
      <c r="K1801" s="140" t="s">
        <v>53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32</v>
      </c>
      <c r="W1801">
        <v>2.08</v>
      </c>
      <c r="X1801" t="s">
        <v>32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549</v>
      </c>
      <c r="B1802" s="141" t="s">
        <v>165</v>
      </c>
      <c r="C1802" s="140">
        <v>10700</v>
      </c>
      <c r="D1802" s="140">
        <v>107000</v>
      </c>
      <c r="E1802" s="140" t="s">
        <v>550</v>
      </c>
      <c r="F1802" s="140">
        <v>9274</v>
      </c>
      <c r="G1802" s="140" t="s">
        <v>375</v>
      </c>
      <c r="H1802" s="140" t="s">
        <v>56</v>
      </c>
      <c r="I1802" s="140" t="s">
        <v>23</v>
      </c>
      <c r="J1802" s="140" t="s">
        <v>352</v>
      </c>
      <c r="K1802" s="140" t="s">
        <v>53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32</v>
      </c>
      <c r="W1802">
        <v>2.08</v>
      </c>
      <c r="X1802" t="s">
        <v>32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549</v>
      </c>
      <c r="B1803" s="141" t="s">
        <v>165</v>
      </c>
      <c r="C1803" s="140">
        <v>10700</v>
      </c>
      <c r="D1803" s="140">
        <v>107000</v>
      </c>
      <c r="E1803" s="140" t="s">
        <v>550</v>
      </c>
      <c r="F1803" s="140">
        <v>18475</v>
      </c>
      <c r="G1803" s="140" t="s">
        <v>539</v>
      </c>
      <c r="H1803" s="140" t="s">
        <v>60</v>
      </c>
      <c r="I1803" s="140" t="s">
        <v>23</v>
      </c>
      <c r="J1803" s="140" t="s">
        <v>342</v>
      </c>
      <c r="K1803" s="140" t="s">
        <v>53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32</v>
      </c>
      <c r="W1803">
        <v>2.08</v>
      </c>
      <c r="X1803" t="s">
        <v>32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549</v>
      </c>
      <c r="B1804" s="141" t="s">
        <v>165</v>
      </c>
      <c r="C1804" s="140">
        <v>10700</v>
      </c>
      <c r="D1804" s="140">
        <v>107000</v>
      </c>
      <c r="E1804" s="140" t="s">
        <v>550</v>
      </c>
      <c r="F1804" s="140">
        <v>19227</v>
      </c>
      <c r="G1804" s="140" t="s">
        <v>442</v>
      </c>
      <c r="H1804" s="140" t="s">
        <v>160</v>
      </c>
      <c r="I1804" s="140" t="s">
        <v>135</v>
      </c>
      <c r="J1804" s="140" t="s">
        <v>354</v>
      </c>
      <c r="K1804" s="140" t="s">
        <v>139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32</v>
      </c>
      <c r="W1804">
        <v>9.36</v>
      </c>
      <c r="X1804" t="s">
        <v>32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549</v>
      </c>
      <c r="B1805" s="141" t="s">
        <v>165</v>
      </c>
      <c r="C1805" s="140">
        <v>10700</v>
      </c>
      <c r="D1805" s="140">
        <v>107000</v>
      </c>
      <c r="E1805" s="140" t="s">
        <v>550</v>
      </c>
      <c r="F1805" s="140">
        <v>8411</v>
      </c>
      <c r="G1805" s="140" t="s">
        <v>473</v>
      </c>
      <c r="H1805" s="140" t="s">
        <v>89</v>
      </c>
      <c r="I1805" s="140" t="s">
        <v>23</v>
      </c>
      <c r="J1805" s="140" t="s">
        <v>342</v>
      </c>
      <c r="K1805" s="140" t="s">
        <v>88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32</v>
      </c>
      <c r="W1805">
        <v>4.16</v>
      </c>
      <c r="X1805" t="s">
        <v>32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549</v>
      </c>
      <c r="B1806" s="141" t="s">
        <v>165</v>
      </c>
      <c r="C1806" s="140">
        <v>10700</v>
      </c>
      <c r="D1806" s="140">
        <v>107000</v>
      </c>
      <c r="E1806" s="140" t="s">
        <v>550</v>
      </c>
      <c r="F1806" s="140">
        <v>8793</v>
      </c>
      <c r="G1806" s="140" t="s">
        <v>476</v>
      </c>
      <c r="H1806" s="140" t="s">
        <v>91</v>
      </c>
      <c r="I1806" s="140" t="s">
        <v>23</v>
      </c>
      <c r="J1806" s="140" t="s">
        <v>477</v>
      </c>
      <c r="K1806" s="140" t="s">
        <v>88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32</v>
      </c>
      <c r="W1806">
        <v>5.4</v>
      </c>
      <c r="X1806" t="s">
        <v>32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549</v>
      </c>
      <c r="B1807" s="141" t="s">
        <v>165</v>
      </c>
      <c r="C1807" s="140">
        <v>10700</v>
      </c>
      <c r="D1807" s="140">
        <v>107000</v>
      </c>
      <c r="E1807" s="140" t="s">
        <v>550</v>
      </c>
      <c r="F1807" s="140">
        <v>13065</v>
      </c>
      <c r="G1807" s="140" t="s">
        <v>478</v>
      </c>
      <c r="H1807" s="140" t="s">
        <v>91</v>
      </c>
      <c r="I1807" s="140" t="s">
        <v>23</v>
      </c>
      <c r="J1807" s="140" t="s">
        <v>479</v>
      </c>
      <c r="K1807" s="140" t="s">
        <v>88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32</v>
      </c>
      <c r="W1807">
        <v>5.4</v>
      </c>
      <c r="X1807" t="s">
        <v>32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549</v>
      </c>
      <c r="B1808" s="141" t="s">
        <v>165</v>
      </c>
      <c r="C1808" s="140">
        <v>10700</v>
      </c>
      <c r="D1808" s="140">
        <v>107000</v>
      </c>
      <c r="E1808" s="140" t="s">
        <v>550</v>
      </c>
      <c r="F1808" s="140">
        <v>253</v>
      </c>
      <c r="G1808" s="140" t="s">
        <v>383</v>
      </c>
      <c r="H1808" s="140" t="s">
        <v>80</v>
      </c>
      <c r="I1808" s="140" t="s">
        <v>23</v>
      </c>
      <c r="J1808" s="140" t="s">
        <v>348</v>
      </c>
      <c r="K1808" s="140" t="s">
        <v>75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32</v>
      </c>
      <c r="W1808">
        <v>3.19</v>
      </c>
      <c r="X1808" t="s">
        <v>32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549</v>
      </c>
      <c r="B1809" s="141" t="s">
        <v>165</v>
      </c>
      <c r="C1809" s="140">
        <v>10700</v>
      </c>
      <c r="D1809" s="140">
        <v>107000</v>
      </c>
      <c r="E1809" s="140" t="s">
        <v>550</v>
      </c>
      <c r="F1809" s="140">
        <v>2132</v>
      </c>
      <c r="G1809" s="140" t="s">
        <v>384</v>
      </c>
      <c r="H1809" s="140" t="s">
        <v>77</v>
      </c>
      <c r="I1809" s="140" t="s">
        <v>23</v>
      </c>
      <c r="J1809" s="140" t="s">
        <v>342</v>
      </c>
      <c r="K1809" s="140" t="s">
        <v>75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32</v>
      </c>
      <c r="W1809">
        <v>3.19</v>
      </c>
      <c r="X1809" t="s">
        <v>32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549</v>
      </c>
      <c r="B1810" s="141" t="s">
        <v>165</v>
      </c>
      <c r="C1810" s="140">
        <v>10700</v>
      </c>
      <c r="D1810" s="140">
        <v>107000</v>
      </c>
      <c r="E1810" s="140" t="s">
        <v>550</v>
      </c>
      <c r="F1810" s="140">
        <v>2585</v>
      </c>
      <c r="G1810" s="140" t="s">
        <v>480</v>
      </c>
      <c r="H1810" s="140" t="s">
        <v>87</v>
      </c>
      <c r="I1810" s="140" t="s">
        <v>23</v>
      </c>
      <c r="J1810" s="140" t="s">
        <v>342</v>
      </c>
      <c r="K1810" s="140" t="s">
        <v>75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32</v>
      </c>
      <c r="W1810">
        <v>3.8</v>
      </c>
      <c r="X1810" t="s">
        <v>32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549</v>
      </c>
      <c r="B1811" s="141" t="s">
        <v>165</v>
      </c>
      <c r="C1811" s="140">
        <v>10700</v>
      </c>
      <c r="D1811" s="140">
        <v>107000</v>
      </c>
      <c r="E1811" s="140" t="s">
        <v>550</v>
      </c>
      <c r="F1811" s="140">
        <v>7703</v>
      </c>
      <c r="G1811" s="140" t="s">
        <v>481</v>
      </c>
      <c r="H1811" s="140" t="s">
        <v>79</v>
      </c>
      <c r="I1811" s="140" t="s">
        <v>23</v>
      </c>
      <c r="J1811" s="140" t="s">
        <v>339</v>
      </c>
      <c r="K1811" s="140" t="s">
        <v>75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32</v>
      </c>
      <c r="W1811">
        <v>3.19</v>
      </c>
      <c r="X1811" t="s">
        <v>32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549</v>
      </c>
      <c r="B1812" s="141" t="s">
        <v>165</v>
      </c>
      <c r="C1812" s="140">
        <v>10700</v>
      </c>
      <c r="D1812" s="140">
        <v>107000</v>
      </c>
      <c r="E1812" s="140" t="s">
        <v>550</v>
      </c>
      <c r="F1812" s="140">
        <v>11593</v>
      </c>
      <c r="G1812" s="140" t="s">
        <v>482</v>
      </c>
      <c r="H1812" s="140" t="s">
        <v>87</v>
      </c>
      <c r="I1812" s="140" t="s">
        <v>23</v>
      </c>
      <c r="J1812" s="140" t="s">
        <v>339</v>
      </c>
      <c r="K1812" s="140" t="s">
        <v>75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32</v>
      </c>
      <c r="W1812">
        <v>3.8</v>
      </c>
      <c r="X1812" t="s">
        <v>32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549</v>
      </c>
      <c r="B1813" s="141" t="s">
        <v>165</v>
      </c>
      <c r="C1813" s="140">
        <v>10700</v>
      </c>
      <c r="D1813" s="140">
        <v>107000</v>
      </c>
      <c r="E1813" s="140" t="s">
        <v>550</v>
      </c>
      <c r="F1813" s="140">
        <v>13486</v>
      </c>
      <c r="G1813" s="140" t="s">
        <v>385</v>
      </c>
      <c r="H1813" s="140" t="s">
        <v>141</v>
      </c>
      <c r="I1813" s="140" t="s">
        <v>135</v>
      </c>
      <c r="J1813" s="140" t="s">
        <v>386</v>
      </c>
      <c r="K1813" s="140" t="s">
        <v>75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32</v>
      </c>
      <c r="W1813">
        <v>5.49</v>
      </c>
      <c r="X1813" t="s">
        <v>32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549</v>
      </c>
      <c r="B1814" s="141" t="s">
        <v>165</v>
      </c>
      <c r="C1814" s="140">
        <v>10700</v>
      </c>
      <c r="D1814" s="140">
        <v>107000</v>
      </c>
      <c r="E1814" s="140" t="s">
        <v>550</v>
      </c>
      <c r="F1814" s="140">
        <v>19164</v>
      </c>
      <c r="G1814" s="140" t="s">
        <v>483</v>
      </c>
      <c r="H1814" s="140" t="s">
        <v>83</v>
      </c>
      <c r="I1814" s="140" t="s">
        <v>23</v>
      </c>
      <c r="J1814" s="140" t="s">
        <v>342</v>
      </c>
      <c r="K1814" s="140" t="s">
        <v>75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32</v>
      </c>
      <c r="W1814">
        <v>3.1</v>
      </c>
      <c r="X1814" t="s">
        <v>32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549</v>
      </c>
      <c r="B1815" s="141" t="s">
        <v>165</v>
      </c>
      <c r="C1815" s="140">
        <v>10700</v>
      </c>
      <c r="D1815" s="140">
        <v>107000</v>
      </c>
      <c r="E1815" s="140" t="s">
        <v>550</v>
      </c>
      <c r="F1815" s="140">
        <v>22200</v>
      </c>
      <c r="G1815" s="140" t="s">
        <v>388</v>
      </c>
      <c r="H1815" s="140" t="s">
        <v>82</v>
      </c>
      <c r="I1815" s="140" t="s">
        <v>23</v>
      </c>
      <c r="J1815" s="140" t="s">
        <v>370</v>
      </c>
      <c r="K1815" s="140" t="s">
        <v>75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32</v>
      </c>
      <c r="W1815">
        <v>6.65</v>
      </c>
      <c r="X1815" t="s">
        <v>32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549</v>
      </c>
      <c r="B1816" s="141" t="s">
        <v>165</v>
      </c>
      <c r="C1816" s="140">
        <v>10700</v>
      </c>
      <c r="D1816" s="140">
        <v>107000</v>
      </c>
      <c r="E1816" s="140" t="s">
        <v>550</v>
      </c>
      <c r="F1816" s="140">
        <v>22202</v>
      </c>
      <c r="G1816" s="140" t="s">
        <v>389</v>
      </c>
      <c r="H1816" s="140" t="s">
        <v>82</v>
      </c>
      <c r="I1816" s="140" t="s">
        <v>23</v>
      </c>
      <c r="J1816" s="140" t="s">
        <v>390</v>
      </c>
      <c r="K1816" s="140" t="s">
        <v>75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32</v>
      </c>
      <c r="W1816">
        <v>6.65</v>
      </c>
      <c r="X1816" t="s">
        <v>32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549</v>
      </c>
      <c r="B1817" s="141" t="s">
        <v>165</v>
      </c>
      <c r="C1817" s="140">
        <v>10700</v>
      </c>
      <c r="D1817" s="140">
        <v>107000</v>
      </c>
      <c r="E1817" s="140" t="s">
        <v>550</v>
      </c>
      <c r="F1817" s="140">
        <v>7947</v>
      </c>
      <c r="G1817" s="140" t="s">
        <v>485</v>
      </c>
      <c r="H1817" s="140" t="s">
        <v>107</v>
      </c>
      <c r="I1817" s="140" t="s">
        <v>23</v>
      </c>
      <c r="J1817" s="140" t="s">
        <v>342</v>
      </c>
      <c r="K1817" s="140" t="s">
        <v>106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32</v>
      </c>
      <c r="W1817">
        <v>7.59</v>
      </c>
      <c r="X1817" t="s">
        <v>32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549</v>
      </c>
      <c r="B1818" s="141" t="s">
        <v>165</v>
      </c>
      <c r="C1818" s="140">
        <v>10700</v>
      </c>
      <c r="D1818" s="140">
        <v>107000</v>
      </c>
      <c r="E1818" s="140" t="s">
        <v>550</v>
      </c>
      <c r="F1818" s="140">
        <v>4293</v>
      </c>
      <c r="G1818" s="140" t="s">
        <v>486</v>
      </c>
      <c r="H1818" s="140" t="s">
        <v>35</v>
      </c>
      <c r="I1818" s="140" t="s">
        <v>23</v>
      </c>
      <c r="J1818" s="140" t="s">
        <v>392</v>
      </c>
      <c r="K1818" s="140" t="s">
        <v>24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32</v>
      </c>
      <c r="W1818">
        <v>1.42</v>
      </c>
      <c r="X1818" t="s">
        <v>32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549</v>
      </c>
      <c r="B1819" s="141" t="s">
        <v>165</v>
      </c>
      <c r="C1819" s="140">
        <v>10700</v>
      </c>
      <c r="D1819" s="140">
        <v>107000</v>
      </c>
      <c r="E1819" s="140" t="s">
        <v>550</v>
      </c>
      <c r="F1819" s="140">
        <v>18152</v>
      </c>
      <c r="G1819" s="140" t="s">
        <v>393</v>
      </c>
      <c r="H1819" s="140" t="s">
        <v>26</v>
      </c>
      <c r="I1819" s="140" t="s">
        <v>23</v>
      </c>
      <c r="J1819" s="140" t="s">
        <v>342</v>
      </c>
      <c r="K1819" s="140" t="s">
        <v>24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32</v>
      </c>
      <c r="W1819">
        <v>1.42</v>
      </c>
      <c r="X1819" t="s">
        <v>32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549</v>
      </c>
      <c r="B1820" s="141" t="s">
        <v>165</v>
      </c>
      <c r="C1820" s="140">
        <v>10700</v>
      </c>
      <c r="D1820" s="140">
        <v>107000</v>
      </c>
      <c r="E1820" s="140" t="s">
        <v>550</v>
      </c>
      <c r="F1820" s="140">
        <v>18266</v>
      </c>
      <c r="G1820" s="140" t="s">
        <v>394</v>
      </c>
      <c r="H1820" s="140" t="s">
        <v>35</v>
      </c>
      <c r="I1820" s="140" t="s">
        <v>23</v>
      </c>
      <c r="J1820" s="140" t="s">
        <v>339</v>
      </c>
      <c r="K1820" s="140" t="s">
        <v>24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32</v>
      </c>
      <c r="W1820">
        <v>1.42</v>
      </c>
      <c r="X1820" t="s">
        <v>32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549</v>
      </c>
      <c r="B1821" s="141" t="s">
        <v>165</v>
      </c>
      <c r="C1821" s="140">
        <v>10700</v>
      </c>
      <c r="D1821" s="140">
        <v>107000</v>
      </c>
      <c r="E1821" s="140" t="s">
        <v>550</v>
      </c>
      <c r="F1821" s="140">
        <v>18268</v>
      </c>
      <c r="G1821" s="140" t="s">
        <v>395</v>
      </c>
      <c r="H1821" s="140" t="s">
        <v>37</v>
      </c>
      <c r="I1821" s="140" t="s">
        <v>23</v>
      </c>
      <c r="J1821" s="140" t="s">
        <v>348</v>
      </c>
      <c r="K1821" s="140" t="s">
        <v>24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32</v>
      </c>
      <c r="W1821">
        <v>1.42</v>
      </c>
      <c r="X1821" t="s">
        <v>32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549</v>
      </c>
      <c r="B1822" s="141" t="s">
        <v>165</v>
      </c>
      <c r="C1822" s="140">
        <v>10700</v>
      </c>
      <c r="D1822" s="140">
        <v>107000</v>
      </c>
      <c r="E1822" s="140" t="s">
        <v>550</v>
      </c>
      <c r="F1822" s="140">
        <v>503</v>
      </c>
      <c r="G1822" s="140" t="s">
        <v>397</v>
      </c>
      <c r="H1822" s="140" t="s">
        <v>98</v>
      </c>
      <c r="I1822" s="140" t="s">
        <v>23</v>
      </c>
      <c r="J1822" s="140" t="s">
        <v>348</v>
      </c>
      <c r="K1822" s="140" t="s">
        <v>92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32</v>
      </c>
      <c r="W1822">
        <v>4.82</v>
      </c>
      <c r="X1822" t="s">
        <v>32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549</v>
      </c>
      <c r="B1823" s="141" t="s">
        <v>165</v>
      </c>
      <c r="C1823" s="140">
        <v>10700</v>
      </c>
      <c r="D1823" s="140">
        <v>107000</v>
      </c>
      <c r="E1823" s="140" t="s">
        <v>550</v>
      </c>
      <c r="F1823" s="140">
        <v>504</v>
      </c>
      <c r="G1823" s="140" t="s">
        <v>398</v>
      </c>
      <c r="H1823" s="140" t="s">
        <v>95</v>
      </c>
      <c r="I1823" s="140" t="s">
        <v>23</v>
      </c>
      <c r="J1823" s="140" t="s">
        <v>339</v>
      </c>
      <c r="K1823" s="140" t="s">
        <v>92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32</v>
      </c>
      <c r="W1823">
        <v>6.07</v>
      </c>
      <c r="X1823" t="s">
        <v>32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549</v>
      </c>
      <c r="B1824" s="141" t="s">
        <v>165</v>
      </c>
      <c r="C1824" s="140">
        <v>10700</v>
      </c>
      <c r="D1824" s="140">
        <v>107000</v>
      </c>
      <c r="E1824" s="140" t="s">
        <v>550</v>
      </c>
      <c r="F1824" s="140">
        <v>1166</v>
      </c>
      <c r="G1824" s="140" t="s">
        <v>425</v>
      </c>
      <c r="H1824" s="140" t="s">
        <v>98</v>
      </c>
      <c r="I1824" s="140" t="s">
        <v>23</v>
      </c>
      <c r="J1824" s="140" t="s">
        <v>426</v>
      </c>
      <c r="K1824" s="140" t="s">
        <v>92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32</v>
      </c>
      <c r="W1824">
        <v>4.82</v>
      </c>
      <c r="X1824" t="s">
        <v>32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549</v>
      </c>
      <c r="B1825" s="141" t="s">
        <v>165</v>
      </c>
      <c r="C1825" s="140">
        <v>10700</v>
      </c>
      <c r="D1825" s="140">
        <v>107000</v>
      </c>
      <c r="E1825" s="140" t="s">
        <v>550</v>
      </c>
      <c r="F1825" s="140">
        <v>2349</v>
      </c>
      <c r="G1825" s="140" t="s">
        <v>399</v>
      </c>
      <c r="H1825" s="140" t="s">
        <v>93</v>
      </c>
      <c r="I1825" s="140" t="s">
        <v>23</v>
      </c>
      <c r="J1825" s="140" t="s">
        <v>342</v>
      </c>
      <c r="K1825" s="140" t="s">
        <v>92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32</v>
      </c>
      <c r="W1825">
        <v>6.64</v>
      </c>
      <c r="X1825" t="s">
        <v>32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549</v>
      </c>
      <c r="B1826" s="141" t="s">
        <v>165</v>
      </c>
      <c r="C1826" s="140">
        <v>10700</v>
      </c>
      <c r="D1826" s="140">
        <v>107000</v>
      </c>
      <c r="E1826" s="140" t="s">
        <v>550</v>
      </c>
      <c r="F1826" s="140">
        <v>2350</v>
      </c>
      <c r="G1826" s="140" t="s">
        <v>400</v>
      </c>
      <c r="H1826" s="140" t="s">
        <v>97</v>
      </c>
      <c r="I1826" s="140" t="s">
        <v>23</v>
      </c>
      <c r="J1826" s="140" t="s">
        <v>344</v>
      </c>
      <c r="K1826" s="140" t="s">
        <v>92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32</v>
      </c>
      <c r="W1826">
        <v>5.0199999999999996</v>
      </c>
      <c r="X1826" t="s">
        <v>32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549</v>
      </c>
      <c r="B1827" s="141" t="s">
        <v>165</v>
      </c>
      <c r="C1827" s="140">
        <v>10700</v>
      </c>
      <c r="D1827" s="140">
        <v>107000</v>
      </c>
      <c r="E1827" s="140" t="s">
        <v>550</v>
      </c>
      <c r="F1827" s="140">
        <v>2353</v>
      </c>
      <c r="G1827" s="140" t="s">
        <v>401</v>
      </c>
      <c r="H1827" s="140" t="s">
        <v>100</v>
      </c>
      <c r="I1827" s="140" t="s">
        <v>23</v>
      </c>
      <c r="J1827" s="140" t="s">
        <v>346</v>
      </c>
      <c r="K1827" s="140" t="s">
        <v>92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32</v>
      </c>
      <c r="W1827">
        <v>6.64</v>
      </c>
      <c r="X1827" t="s">
        <v>32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549</v>
      </c>
      <c r="B1828" s="141" t="s">
        <v>165</v>
      </c>
      <c r="C1828" s="140">
        <v>10700</v>
      </c>
      <c r="D1828" s="140">
        <v>107000</v>
      </c>
      <c r="E1828" s="140" t="s">
        <v>550</v>
      </c>
      <c r="F1828" s="140">
        <v>2357</v>
      </c>
      <c r="G1828" s="140" t="s">
        <v>402</v>
      </c>
      <c r="H1828" s="140" t="s">
        <v>99</v>
      </c>
      <c r="I1828" s="140" t="s">
        <v>23</v>
      </c>
      <c r="J1828" s="140" t="s">
        <v>380</v>
      </c>
      <c r="K1828" s="140" t="s">
        <v>92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32</v>
      </c>
      <c r="W1828">
        <v>4.55</v>
      </c>
      <c r="X1828" t="s">
        <v>32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549</v>
      </c>
      <c r="B1829" s="141" t="s">
        <v>165</v>
      </c>
      <c r="C1829" s="140">
        <v>10700</v>
      </c>
      <c r="D1829" s="140">
        <v>107000</v>
      </c>
      <c r="E1829" s="140" t="s">
        <v>550</v>
      </c>
      <c r="F1829" s="140">
        <v>4409</v>
      </c>
      <c r="G1829" s="140" t="s">
        <v>427</v>
      </c>
      <c r="H1829" s="140" t="s">
        <v>95</v>
      </c>
      <c r="I1829" s="140" t="s">
        <v>23</v>
      </c>
      <c r="J1829" s="140" t="s">
        <v>350</v>
      </c>
      <c r="K1829" s="140" t="s">
        <v>92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32</v>
      </c>
      <c r="W1829">
        <v>6.07</v>
      </c>
      <c r="X1829" t="s">
        <v>32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549</v>
      </c>
      <c r="B1830" s="141" t="s">
        <v>165</v>
      </c>
      <c r="C1830" s="140">
        <v>10700</v>
      </c>
      <c r="D1830" s="140">
        <v>107000</v>
      </c>
      <c r="E1830" s="140" t="s">
        <v>550</v>
      </c>
      <c r="F1830" s="140">
        <v>9276</v>
      </c>
      <c r="G1830" s="140" t="s">
        <v>403</v>
      </c>
      <c r="H1830" s="140" t="s">
        <v>95</v>
      </c>
      <c r="I1830" s="140" t="s">
        <v>23</v>
      </c>
      <c r="J1830" s="140" t="s">
        <v>352</v>
      </c>
      <c r="K1830" s="140" t="s">
        <v>92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32</v>
      </c>
      <c r="W1830">
        <v>6.07</v>
      </c>
      <c r="X1830" t="s">
        <v>32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549</v>
      </c>
      <c r="B1831" s="141" t="s">
        <v>165</v>
      </c>
      <c r="C1831" s="140">
        <v>10700</v>
      </c>
      <c r="D1831" s="140">
        <v>107000</v>
      </c>
      <c r="E1831" s="140" t="s">
        <v>550</v>
      </c>
      <c r="F1831" s="140">
        <v>21441</v>
      </c>
      <c r="G1831" s="140" t="s">
        <v>540</v>
      </c>
      <c r="H1831" s="140" t="s">
        <v>98</v>
      </c>
      <c r="I1831" s="140" t="s">
        <v>23</v>
      </c>
      <c r="J1831" s="140" t="s">
        <v>541</v>
      </c>
      <c r="K1831" s="140" t="s">
        <v>92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32</v>
      </c>
      <c r="W1831">
        <v>4.82</v>
      </c>
      <c r="X1831" t="s">
        <v>32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549</v>
      </c>
      <c r="B1832" s="141" t="s">
        <v>165</v>
      </c>
      <c r="C1832" s="140">
        <v>10700</v>
      </c>
      <c r="D1832" s="140">
        <v>107000</v>
      </c>
      <c r="E1832" s="140" t="s">
        <v>550</v>
      </c>
      <c r="F1832" s="140">
        <v>23163</v>
      </c>
      <c r="G1832" s="140" t="s">
        <v>519</v>
      </c>
      <c r="H1832" s="140" t="s">
        <v>98</v>
      </c>
      <c r="I1832" s="140" t="s">
        <v>23</v>
      </c>
      <c r="J1832" s="140" t="s">
        <v>520</v>
      </c>
      <c r="K1832" s="140" t="s">
        <v>92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32</v>
      </c>
      <c r="W1832">
        <v>4.82</v>
      </c>
      <c r="X1832" t="s">
        <v>32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549</v>
      </c>
      <c r="B1833" s="141" t="s">
        <v>165</v>
      </c>
      <c r="C1833" s="140">
        <v>10700</v>
      </c>
      <c r="D1833" s="140">
        <v>107000</v>
      </c>
      <c r="E1833" s="140" t="s">
        <v>550</v>
      </c>
      <c r="F1833" s="140">
        <v>25700</v>
      </c>
      <c r="G1833" s="140" t="s">
        <v>404</v>
      </c>
      <c r="H1833" s="140" t="s">
        <v>142</v>
      </c>
      <c r="I1833" s="140" t="s">
        <v>135</v>
      </c>
      <c r="J1833" s="140" t="s">
        <v>386</v>
      </c>
      <c r="K1833" s="140" t="s">
        <v>92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32</v>
      </c>
      <c r="W1833">
        <v>9.4145000000000003</v>
      </c>
      <c r="X1833" t="s">
        <v>32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549</v>
      </c>
      <c r="B1834" s="141" t="s">
        <v>165</v>
      </c>
      <c r="C1834" s="140">
        <v>10700</v>
      </c>
      <c r="D1834" s="140">
        <v>107000</v>
      </c>
      <c r="E1834" s="140" t="s">
        <v>550</v>
      </c>
      <c r="F1834" s="140">
        <v>7977</v>
      </c>
      <c r="G1834" s="140" t="s">
        <v>405</v>
      </c>
      <c r="H1834" s="140" t="s">
        <v>126</v>
      </c>
      <c r="I1834" s="140" t="s">
        <v>122</v>
      </c>
      <c r="J1834" s="140" t="s">
        <v>406</v>
      </c>
      <c r="K1834" s="140" t="s">
        <v>65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32</v>
      </c>
      <c r="W1834">
        <v>4.2699999999999996</v>
      </c>
      <c r="X1834" t="s">
        <v>32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549</v>
      </c>
      <c r="B1835" s="141" t="s">
        <v>165</v>
      </c>
      <c r="C1835" s="140">
        <v>10700</v>
      </c>
      <c r="D1835" s="140">
        <v>107000</v>
      </c>
      <c r="E1835" s="140" t="s">
        <v>550</v>
      </c>
      <c r="F1835" s="140">
        <v>7979</v>
      </c>
      <c r="G1835" s="140" t="s">
        <v>407</v>
      </c>
      <c r="H1835" s="140" t="s">
        <v>126</v>
      </c>
      <c r="I1835" s="140" t="s">
        <v>122</v>
      </c>
      <c r="J1835" s="140" t="s">
        <v>408</v>
      </c>
      <c r="K1835" s="140" t="s">
        <v>65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32</v>
      </c>
      <c r="W1835">
        <v>4.2699999999999996</v>
      </c>
      <c r="X1835" t="s">
        <v>32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549</v>
      </c>
      <c r="B1836" s="141" t="s">
        <v>165</v>
      </c>
      <c r="C1836" s="140">
        <v>10700</v>
      </c>
      <c r="D1836" s="140">
        <v>107000</v>
      </c>
      <c r="E1836" s="140" t="s">
        <v>550</v>
      </c>
      <c r="F1836" s="140">
        <v>7980</v>
      </c>
      <c r="G1836" s="140" t="s">
        <v>409</v>
      </c>
      <c r="H1836" s="140" t="s">
        <v>126</v>
      </c>
      <c r="I1836" s="140" t="s">
        <v>122</v>
      </c>
      <c r="J1836" s="140" t="s">
        <v>410</v>
      </c>
      <c r="K1836" s="140" t="s">
        <v>65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32</v>
      </c>
      <c r="W1836">
        <v>4.2699999999999996</v>
      </c>
      <c r="X1836" t="s">
        <v>32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549</v>
      </c>
      <c r="B1837" s="141" t="s">
        <v>165</v>
      </c>
      <c r="C1837" s="140">
        <v>10700</v>
      </c>
      <c r="D1837" s="140">
        <v>107000</v>
      </c>
      <c r="E1837" s="140" t="s">
        <v>550</v>
      </c>
      <c r="F1837" s="140">
        <v>7981</v>
      </c>
      <c r="G1837" s="140" t="s">
        <v>411</v>
      </c>
      <c r="H1837" s="140" t="s">
        <v>126</v>
      </c>
      <c r="I1837" s="140" t="s">
        <v>122</v>
      </c>
      <c r="J1837" s="140" t="s">
        <v>412</v>
      </c>
      <c r="K1837" s="140" t="s">
        <v>65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32</v>
      </c>
      <c r="W1837">
        <v>4.2699999999999996</v>
      </c>
      <c r="X1837" t="s">
        <v>32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549</v>
      </c>
      <c r="B1838" s="141" t="s">
        <v>165</v>
      </c>
      <c r="C1838" s="140">
        <v>10700</v>
      </c>
      <c r="D1838" s="140">
        <v>107000</v>
      </c>
      <c r="E1838" s="140" t="s">
        <v>550</v>
      </c>
      <c r="F1838" s="140">
        <v>7982</v>
      </c>
      <c r="G1838" s="140" t="s">
        <v>413</v>
      </c>
      <c r="H1838" s="140" t="s">
        <v>126</v>
      </c>
      <c r="I1838" s="140" t="s">
        <v>122</v>
      </c>
      <c r="J1838" s="140" t="s">
        <v>414</v>
      </c>
      <c r="K1838" s="140" t="s">
        <v>65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32</v>
      </c>
      <c r="W1838">
        <v>4.2699999999999996</v>
      </c>
      <c r="X1838" t="s">
        <v>32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549</v>
      </c>
      <c r="B1839" s="141" t="s">
        <v>165</v>
      </c>
      <c r="C1839" s="140">
        <v>10700</v>
      </c>
      <c r="D1839" s="140">
        <v>107000</v>
      </c>
      <c r="E1839" s="140" t="s">
        <v>550</v>
      </c>
      <c r="F1839" s="140">
        <v>7983</v>
      </c>
      <c r="G1839" s="140" t="s">
        <v>415</v>
      </c>
      <c r="H1839" s="140" t="s">
        <v>126</v>
      </c>
      <c r="I1839" s="140" t="s">
        <v>122</v>
      </c>
      <c r="J1839" s="140" t="s">
        <v>416</v>
      </c>
      <c r="K1839" s="140" t="s">
        <v>65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32</v>
      </c>
      <c r="W1839">
        <v>4.2699999999999996</v>
      </c>
      <c r="X1839" t="s">
        <v>32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549</v>
      </c>
      <c r="B1840" s="141" t="s">
        <v>165</v>
      </c>
      <c r="C1840" s="140">
        <v>10700</v>
      </c>
      <c r="D1840" s="140">
        <v>107000</v>
      </c>
      <c r="E1840" s="140" t="s">
        <v>550</v>
      </c>
      <c r="F1840" s="140">
        <v>7985</v>
      </c>
      <c r="G1840" s="140" t="s">
        <v>417</v>
      </c>
      <c r="H1840" s="140" t="s">
        <v>126</v>
      </c>
      <c r="I1840" s="140" t="s">
        <v>122</v>
      </c>
      <c r="J1840" s="140" t="s">
        <v>418</v>
      </c>
      <c r="K1840" s="140" t="s">
        <v>65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32</v>
      </c>
      <c r="W1840">
        <v>4.2699999999999996</v>
      </c>
      <c r="X1840" t="s">
        <v>32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549</v>
      </c>
      <c r="B1841" s="141" t="s">
        <v>165</v>
      </c>
      <c r="C1841" s="140">
        <v>10700</v>
      </c>
      <c r="D1841" s="140">
        <v>107000</v>
      </c>
      <c r="E1841" s="140" t="s">
        <v>550</v>
      </c>
      <c r="F1841" s="140">
        <v>8791</v>
      </c>
      <c r="G1841" s="140" t="s">
        <v>491</v>
      </c>
      <c r="H1841" s="140" t="s">
        <v>68</v>
      </c>
      <c r="I1841" s="140" t="s">
        <v>23</v>
      </c>
      <c r="J1841" s="140" t="s">
        <v>477</v>
      </c>
      <c r="K1841" s="140" t="s">
        <v>65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32</v>
      </c>
      <c r="W1841">
        <v>3.13</v>
      </c>
      <c r="X1841" t="s">
        <v>32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549</v>
      </c>
      <c r="B1842" s="141" t="s">
        <v>165</v>
      </c>
      <c r="C1842" s="140">
        <v>10700</v>
      </c>
      <c r="D1842" s="140">
        <v>107000</v>
      </c>
      <c r="E1842" s="140" t="s">
        <v>550</v>
      </c>
      <c r="F1842" s="140">
        <v>13061</v>
      </c>
      <c r="G1842" s="140" t="s">
        <v>492</v>
      </c>
      <c r="H1842" s="140" t="s">
        <v>68</v>
      </c>
      <c r="I1842" s="140" t="s">
        <v>23</v>
      </c>
      <c r="J1842" s="140" t="s">
        <v>479</v>
      </c>
      <c r="K1842" s="140" t="s">
        <v>65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32</v>
      </c>
      <c r="W1842">
        <v>3.13</v>
      </c>
      <c r="X1842" t="s">
        <v>32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549</v>
      </c>
      <c r="B1843" s="141" t="s">
        <v>165</v>
      </c>
      <c r="C1843" s="140">
        <v>10700</v>
      </c>
      <c r="D1843" s="140">
        <v>107000</v>
      </c>
      <c r="E1843" s="140" t="s">
        <v>550</v>
      </c>
      <c r="F1843" s="140">
        <v>23731</v>
      </c>
      <c r="G1843" s="140" t="s">
        <v>496</v>
      </c>
      <c r="H1843" s="140" t="s">
        <v>126</v>
      </c>
      <c r="I1843" s="140" t="s">
        <v>122</v>
      </c>
      <c r="J1843" s="140" t="s">
        <v>497</v>
      </c>
      <c r="K1843" s="140" t="s">
        <v>65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32</v>
      </c>
      <c r="W1843">
        <v>4.2699999999999996</v>
      </c>
      <c r="X1843" t="s">
        <v>32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549</v>
      </c>
      <c r="B1844" s="141" t="s">
        <v>165</v>
      </c>
      <c r="C1844" s="140">
        <v>10700</v>
      </c>
      <c r="D1844" s="140">
        <v>107000</v>
      </c>
      <c r="E1844" s="140" t="s">
        <v>550</v>
      </c>
      <c r="F1844" s="140">
        <v>8919</v>
      </c>
      <c r="G1844" s="140" t="s">
        <v>498</v>
      </c>
      <c r="H1844" s="140" t="s">
        <v>70</v>
      </c>
      <c r="I1844" s="140" t="s">
        <v>23</v>
      </c>
      <c r="J1844" s="140" t="s">
        <v>342</v>
      </c>
      <c r="K1844" s="140" t="s">
        <v>69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32</v>
      </c>
      <c r="W1844">
        <v>3.32</v>
      </c>
      <c r="X1844" t="s">
        <v>32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549</v>
      </c>
      <c r="B1845" s="141" t="s">
        <v>165</v>
      </c>
      <c r="C1845" s="140">
        <v>36038</v>
      </c>
      <c r="D1845" s="140">
        <v>360384</v>
      </c>
      <c r="E1845" s="140" t="s">
        <v>551</v>
      </c>
      <c r="F1845" s="140">
        <v>772</v>
      </c>
      <c r="G1845" s="140" t="s">
        <v>338</v>
      </c>
      <c r="H1845" s="140" t="s">
        <v>115</v>
      </c>
      <c r="I1845" s="140" t="s">
        <v>23</v>
      </c>
      <c r="J1845" s="140" t="s">
        <v>339</v>
      </c>
      <c r="K1845" s="140" t="s">
        <v>340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32</v>
      </c>
      <c r="W1845">
        <v>207</v>
      </c>
      <c r="X1845" t="s">
        <v>32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549</v>
      </c>
      <c r="B1846" s="141" t="s">
        <v>165</v>
      </c>
      <c r="C1846" s="140">
        <v>36038</v>
      </c>
      <c r="D1846" s="140">
        <v>360384</v>
      </c>
      <c r="E1846" s="140" t="s">
        <v>551</v>
      </c>
      <c r="F1846" s="140">
        <v>2243</v>
      </c>
      <c r="G1846" s="140" t="s">
        <v>341</v>
      </c>
      <c r="H1846" s="140" t="s">
        <v>115</v>
      </c>
      <c r="I1846" s="140" t="s">
        <v>23</v>
      </c>
      <c r="J1846" s="140" t="s">
        <v>342</v>
      </c>
      <c r="K1846" s="140" t="s">
        <v>340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32</v>
      </c>
      <c r="W1846">
        <v>207</v>
      </c>
      <c r="X1846" t="s">
        <v>32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549</v>
      </c>
      <c r="B1847" s="141" t="s">
        <v>165</v>
      </c>
      <c r="C1847" s="140">
        <v>36038</v>
      </c>
      <c r="D1847" s="140">
        <v>360384</v>
      </c>
      <c r="E1847" s="140" t="s">
        <v>551</v>
      </c>
      <c r="F1847" s="140">
        <v>2248</v>
      </c>
      <c r="G1847" s="140" t="s">
        <v>343</v>
      </c>
      <c r="H1847" s="140" t="s">
        <v>115</v>
      </c>
      <c r="I1847" s="140" t="s">
        <v>23</v>
      </c>
      <c r="J1847" s="140" t="s">
        <v>344</v>
      </c>
      <c r="K1847" s="140" t="s">
        <v>340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32</v>
      </c>
      <c r="W1847">
        <v>207</v>
      </c>
      <c r="X1847" t="s">
        <v>32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549</v>
      </c>
      <c r="B1848" s="141" t="s">
        <v>165</v>
      </c>
      <c r="C1848" s="140">
        <v>36038</v>
      </c>
      <c r="D1848" s="140">
        <v>360384</v>
      </c>
      <c r="E1848" s="140" t="s">
        <v>551</v>
      </c>
      <c r="F1848" s="140">
        <v>2250</v>
      </c>
      <c r="G1848" s="140" t="s">
        <v>345</v>
      </c>
      <c r="H1848" s="140" t="s">
        <v>115</v>
      </c>
      <c r="I1848" s="140" t="s">
        <v>23</v>
      </c>
      <c r="J1848" s="140" t="s">
        <v>346</v>
      </c>
      <c r="K1848" s="140" t="s">
        <v>340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32</v>
      </c>
      <c r="W1848">
        <v>207</v>
      </c>
      <c r="X1848" t="s">
        <v>32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549</v>
      </c>
      <c r="B1849" s="141" t="s">
        <v>165</v>
      </c>
      <c r="C1849" s="140">
        <v>36038</v>
      </c>
      <c r="D1849" s="140">
        <v>360384</v>
      </c>
      <c r="E1849" s="140" t="s">
        <v>551</v>
      </c>
      <c r="F1849" s="140">
        <v>7431</v>
      </c>
      <c r="G1849" s="140" t="s">
        <v>347</v>
      </c>
      <c r="H1849" s="140" t="s">
        <v>115</v>
      </c>
      <c r="I1849" s="140" t="s">
        <v>23</v>
      </c>
      <c r="J1849" s="140" t="s">
        <v>348</v>
      </c>
      <c r="K1849" s="140" t="s">
        <v>340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32</v>
      </c>
      <c r="W1849">
        <v>207</v>
      </c>
      <c r="X1849" t="s">
        <v>32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549</v>
      </c>
      <c r="B1850" s="141" t="s">
        <v>165</v>
      </c>
      <c r="C1850" s="140">
        <v>36038</v>
      </c>
      <c r="D1850" s="140">
        <v>360384</v>
      </c>
      <c r="E1850" s="140" t="s">
        <v>551</v>
      </c>
      <c r="F1850" s="140">
        <v>9442</v>
      </c>
      <c r="G1850" s="140" t="s">
        <v>349</v>
      </c>
      <c r="H1850" s="140" t="s">
        <v>115</v>
      </c>
      <c r="I1850" s="140" t="s">
        <v>23</v>
      </c>
      <c r="J1850" s="140" t="s">
        <v>350</v>
      </c>
      <c r="K1850" s="140" t="s">
        <v>340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32</v>
      </c>
      <c r="W1850">
        <v>207</v>
      </c>
      <c r="X1850" t="s">
        <v>32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549</v>
      </c>
      <c r="B1851" s="141" t="s">
        <v>165</v>
      </c>
      <c r="C1851" s="140">
        <v>36038</v>
      </c>
      <c r="D1851" s="140">
        <v>360384</v>
      </c>
      <c r="E1851" s="140" t="s">
        <v>551</v>
      </c>
      <c r="F1851" s="140">
        <v>15190</v>
      </c>
      <c r="G1851" s="140" t="s">
        <v>351</v>
      </c>
      <c r="H1851" s="140" t="s">
        <v>115</v>
      </c>
      <c r="I1851" s="140" t="s">
        <v>23</v>
      </c>
      <c r="J1851" s="140" t="s">
        <v>352</v>
      </c>
      <c r="K1851" s="140" t="s">
        <v>340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32</v>
      </c>
      <c r="W1851">
        <v>207</v>
      </c>
      <c r="X1851" t="s">
        <v>32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549</v>
      </c>
      <c r="B1852" s="141" t="s">
        <v>165</v>
      </c>
      <c r="C1852" s="140">
        <v>36038</v>
      </c>
      <c r="D1852" s="140">
        <v>360384</v>
      </c>
      <c r="E1852" s="140" t="s">
        <v>551</v>
      </c>
      <c r="F1852" s="140">
        <v>19228</v>
      </c>
      <c r="G1852" s="140" t="s">
        <v>355</v>
      </c>
      <c r="H1852" s="140" t="s">
        <v>159</v>
      </c>
      <c r="I1852" s="140" t="s">
        <v>135</v>
      </c>
      <c r="J1852" s="140" t="s">
        <v>354</v>
      </c>
      <c r="K1852" s="140" t="s">
        <v>136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32</v>
      </c>
      <c r="W1852">
        <v>7.29</v>
      </c>
      <c r="X1852" t="s">
        <v>32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549</v>
      </c>
      <c r="B1853" s="141" t="s">
        <v>165</v>
      </c>
      <c r="C1853" s="140">
        <v>36038</v>
      </c>
      <c r="D1853" s="140">
        <v>360384</v>
      </c>
      <c r="E1853" s="140" t="s">
        <v>551</v>
      </c>
      <c r="F1853" s="140">
        <v>19229</v>
      </c>
      <c r="G1853" s="140" t="s">
        <v>356</v>
      </c>
      <c r="H1853" s="140" t="s">
        <v>159</v>
      </c>
      <c r="I1853" s="140" t="s">
        <v>135</v>
      </c>
      <c r="J1853" s="140" t="s">
        <v>354</v>
      </c>
      <c r="K1853" s="140" t="s">
        <v>136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32</v>
      </c>
      <c r="W1853">
        <v>7.29</v>
      </c>
      <c r="X1853" t="s">
        <v>32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549</v>
      </c>
      <c r="B1854" s="141" t="s">
        <v>165</v>
      </c>
      <c r="C1854" s="140">
        <v>36038</v>
      </c>
      <c r="D1854" s="140">
        <v>360384</v>
      </c>
      <c r="E1854" s="140" t="s">
        <v>551</v>
      </c>
      <c r="F1854" s="140">
        <v>19231</v>
      </c>
      <c r="G1854" s="140" t="s">
        <v>357</v>
      </c>
      <c r="H1854" s="140" t="s">
        <v>159</v>
      </c>
      <c r="I1854" s="140" t="s">
        <v>135</v>
      </c>
      <c r="J1854" s="140" t="s">
        <v>358</v>
      </c>
      <c r="K1854" s="140" t="s">
        <v>136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32</v>
      </c>
      <c r="W1854">
        <v>7.29</v>
      </c>
      <c r="X1854" t="s">
        <v>32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549</v>
      </c>
      <c r="B1855" s="141" t="s">
        <v>165</v>
      </c>
      <c r="C1855" s="140">
        <v>36038</v>
      </c>
      <c r="D1855" s="140">
        <v>360384</v>
      </c>
      <c r="E1855" s="140" t="s">
        <v>551</v>
      </c>
      <c r="F1855" s="140">
        <v>21666</v>
      </c>
      <c r="G1855" s="140" t="s">
        <v>359</v>
      </c>
      <c r="H1855" s="140" t="s">
        <v>159</v>
      </c>
      <c r="I1855" s="140" t="s">
        <v>135</v>
      </c>
      <c r="J1855" s="140" t="s">
        <v>360</v>
      </c>
      <c r="K1855" s="140" t="s">
        <v>136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32</v>
      </c>
      <c r="W1855">
        <v>7.29</v>
      </c>
      <c r="X1855" t="s">
        <v>32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549</v>
      </c>
      <c r="B1856" s="141" t="s">
        <v>165</v>
      </c>
      <c r="C1856" s="140">
        <v>36038</v>
      </c>
      <c r="D1856" s="140">
        <v>360384</v>
      </c>
      <c r="E1856" s="140" t="s">
        <v>551</v>
      </c>
      <c r="F1856" s="140">
        <v>24306</v>
      </c>
      <c r="G1856" s="140" t="s">
        <v>361</v>
      </c>
      <c r="H1856" s="140" t="s">
        <v>159</v>
      </c>
      <c r="I1856" s="140" t="s">
        <v>135</v>
      </c>
      <c r="J1856" s="140" t="s">
        <v>362</v>
      </c>
      <c r="K1856" s="140" t="s">
        <v>136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32</v>
      </c>
      <c r="W1856">
        <v>7.29</v>
      </c>
      <c r="X1856" t="s">
        <v>32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549</v>
      </c>
      <c r="B1857" s="141" t="s">
        <v>165</v>
      </c>
      <c r="C1857" s="140">
        <v>36038</v>
      </c>
      <c r="D1857" s="140">
        <v>360384</v>
      </c>
      <c r="E1857" s="140" t="s">
        <v>551</v>
      </c>
      <c r="F1857" s="140">
        <v>26607</v>
      </c>
      <c r="G1857" s="140" t="s">
        <v>421</v>
      </c>
      <c r="H1857" s="140" t="s">
        <v>159</v>
      </c>
      <c r="I1857" s="140" t="s">
        <v>135</v>
      </c>
      <c r="J1857" s="140" t="s">
        <v>422</v>
      </c>
      <c r="K1857" s="140" t="s">
        <v>136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32</v>
      </c>
      <c r="W1857">
        <v>7.29</v>
      </c>
      <c r="X1857" t="s">
        <v>32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549</v>
      </c>
      <c r="B1858" s="141" t="s">
        <v>165</v>
      </c>
      <c r="C1858" s="140">
        <v>36038</v>
      </c>
      <c r="D1858" s="140">
        <v>360384</v>
      </c>
      <c r="E1858" s="140" t="s">
        <v>551</v>
      </c>
      <c r="F1858" s="140">
        <v>14842</v>
      </c>
      <c r="G1858" s="140" t="s">
        <v>363</v>
      </c>
      <c r="H1858" s="140" t="s">
        <v>40</v>
      </c>
      <c r="I1858" s="140" t="s">
        <v>23</v>
      </c>
      <c r="J1858" s="140" t="s">
        <v>339</v>
      </c>
      <c r="K1858" s="140" t="s">
        <v>38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32</v>
      </c>
      <c r="W1858">
        <v>1.8</v>
      </c>
      <c r="X1858" t="s">
        <v>32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549</v>
      </c>
      <c r="B1859" s="141" t="s">
        <v>165</v>
      </c>
      <c r="C1859" s="140">
        <v>36038</v>
      </c>
      <c r="D1859" s="140">
        <v>360384</v>
      </c>
      <c r="E1859" s="140" t="s">
        <v>551</v>
      </c>
      <c r="F1859" s="140">
        <v>14844</v>
      </c>
      <c r="G1859" s="140" t="s">
        <v>364</v>
      </c>
      <c r="H1859" s="140" t="s">
        <v>39</v>
      </c>
      <c r="I1859" s="140" t="s">
        <v>23</v>
      </c>
      <c r="J1859" s="140" t="s">
        <v>342</v>
      </c>
      <c r="K1859" s="140" t="s">
        <v>38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32</v>
      </c>
      <c r="W1859">
        <v>1.8</v>
      </c>
      <c r="X1859" t="s">
        <v>32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549</v>
      </c>
      <c r="B1860" s="141" t="s">
        <v>165</v>
      </c>
      <c r="C1860" s="140">
        <v>36038</v>
      </c>
      <c r="D1860" s="140">
        <v>360384</v>
      </c>
      <c r="E1860" s="140" t="s">
        <v>551</v>
      </c>
      <c r="F1860" s="140">
        <v>9084</v>
      </c>
      <c r="G1860" s="140" t="s">
        <v>365</v>
      </c>
      <c r="H1860" s="140" t="s">
        <v>54</v>
      </c>
      <c r="I1860" s="140" t="s">
        <v>23</v>
      </c>
      <c r="J1860" s="140" t="s">
        <v>342</v>
      </c>
      <c r="K1860" s="140" t="s">
        <v>53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32</v>
      </c>
      <c r="W1860">
        <v>2.19</v>
      </c>
      <c r="X1860" t="s">
        <v>32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549</v>
      </c>
      <c r="B1861" s="141" t="s">
        <v>165</v>
      </c>
      <c r="C1861" s="140">
        <v>36038</v>
      </c>
      <c r="D1861" s="140">
        <v>360384</v>
      </c>
      <c r="E1861" s="140" t="s">
        <v>551</v>
      </c>
      <c r="F1861" s="140">
        <v>9085</v>
      </c>
      <c r="G1861" s="140" t="s">
        <v>366</v>
      </c>
      <c r="H1861" s="140" t="s">
        <v>55</v>
      </c>
      <c r="I1861" s="140" t="s">
        <v>23</v>
      </c>
      <c r="J1861" s="140" t="s">
        <v>346</v>
      </c>
      <c r="K1861" s="140" t="s">
        <v>53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32</v>
      </c>
      <c r="W1861">
        <v>2.08</v>
      </c>
      <c r="X1861" t="s">
        <v>32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549</v>
      </c>
      <c r="B1862" s="141" t="s">
        <v>165</v>
      </c>
      <c r="C1862" s="140">
        <v>36038</v>
      </c>
      <c r="D1862" s="140">
        <v>360384</v>
      </c>
      <c r="E1862" s="140" t="s">
        <v>551</v>
      </c>
      <c r="F1862" s="140">
        <v>9087</v>
      </c>
      <c r="G1862" s="140" t="s">
        <v>367</v>
      </c>
      <c r="H1862" s="140" t="s">
        <v>57</v>
      </c>
      <c r="I1862" s="140" t="s">
        <v>23</v>
      </c>
      <c r="J1862" s="140" t="s">
        <v>344</v>
      </c>
      <c r="K1862" s="140" t="s">
        <v>53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32</v>
      </c>
      <c r="W1862">
        <v>2.08</v>
      </c>
      <c r="X1862" t="s">
        <v>32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549</v>
      </c>
      <c r="B1863" s="141" t="s">
        <v>165</v>
      </c>
      <c r="C1863" s="140">
        <v>36038</v>
      </c>
      <c r="D1863" s="140">
        <v>360384</v>
      </c>
      <c r="E1863" s="140" t="s">
        <v>551</v>
      </c>
      <c r="F1863" s="140">
        <v>9089</v>
      </c>
      <c r="G1863" s="140" t="s">
        <v>368</v>
      </c>
      <c r="H1863" s="140" t="s">
        <v>58</v>
      </c>
      <c r="I1863" s="140" t="s">
        <v>23</v>
      </c>
      <c r="J1863" s="140" t="s">
        <v>348</v>
      </c>
      <c r="K1863" s="140" t="s">
        <v>53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32</v>
      </c>
      <c r="W1863">
        <v>2.08</v>
      </c>
      <c r="X1863" t="s">
        <v>32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549</v>
      </c>
      <c r="B1864" s="141" t="s">
        <v>165</v>
      </c>
      <c r="C1864" s="140">
        <v>36038</v>
      </c>
      <c r="D1864" s="140">
        <v>360384</v>
      </c>
      <c r="E1864" s="140" t="s">
        <v>551</v>
      </c>
      <c r="F1864" s="140">
        <v>9091</v>
      </c>
      <c r="G1864" s="140" t="s">
        <v>369</v>
      </c>
      <c r="H1864" s="140" t="s">
        <v>59</v>
      </c>
      <c r="I1864" s="140" t="s">
        <v>23</v>
      </c>
      <c r="J1864" s="140" t="s">
        <v>370</v>
      </c>
      <c r="K1864" s="140" t="s">
        <v>53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32</v>
      </c>
      <c r="W1864">
        <v>2.66</v>
      </c>
      <c r="X1864" t="s">
        <v>32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549</v>
      </c>
      <c r="B1865" s="141" t="s">
        <v>165</v>
      </c>
      <c r="C1865" s="140">
        <v>36038</v>
      </c>
      <c r="D1865" s="140">
        <v>360384</v>
      </c>
      <c r="E1865" s="140" t="s">
        <v>551</v>
      </c>
      <c r="F1865" s="140">
        <v>9092</v>
      </c>
      <c r="G1865" s="140" t="s">
        <v>371</v>
      </c>
      <c r="H1865" s="140" t="s">
        <v>59</v>
      </c>
      <c r="I1865" s="140" t="s">
        <v>23</v>
      </c>
      <c r="J1865" s="140" t="s">
        <v>372</v>
      </c>
      <c r="K1865" s="140" t="s">
        <v>53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32</v>
      </c>
      <c r="W1865">
        <v>2.66</v>
      </c>
      <c r="X1865" t="s">
        <v>32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549</v>
      </c>
      <c r="B1866" s="141" t="s">
        <v>165</v>
      </c>
      <c r="C1866" s="140">
        <v>36038</v>
      </c>
      <c r="D1866" s="140">
        <v>360384</v>
      </c>
      <c r="E1866" s="140" t="s">
        <v>551</v>
      </c>
      <c r="F1866" s="140">
        <v>9093</v>
      </c>
      <c r="G1866" s="140" t="s">
        <v>373</v>
      </c>
      <c r="H1866" s="140" t="s">
        <v>56</v>
      </c>
      <c r="I1866" s="140" t="s">
        <v>23</v>
      </c>
      <c r="J1866" s="140" t="s">
        <v>350</v>
      </c>
      <c r="K1866" s="140" t="s">
        <v>53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32</v>
      </c>
      <c r="W1866">
        <v>2.08</v>
      </c>
      <c r="X1866" t="s">
        <v>32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549</v>
      </c>
      <c r="B1867" s="141" t="s">
        <v>165</v>
      </c>
      <c r="C1867" s="140">
        <v>36038</v>
      </c>
      <c r="D1867" s="140">
        <v>360384</v>
      </c>
      <c r="E1867" s="140" t="s">
        <v>551</v>
      </c>
      <c r="F1867" s="140">
        <v>9096</v>
      </c>
      <c r="G1867" s="140" t="s">
        <v>374</v>
      </c>
      <c r="H1867" s="140" t="s">
        <v>56</v>
      </c>
      <c r="I1867" s="140" t="s">
        <v>23</v>
      </c>
      <c r="J1867" s="140" t="s">
        <v>339</v>
      </c>
      <c r="K1867" s="140" t="s">
        <v>53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32</v>
      </c>
      <c r="W1867">
        <v>2.08</v>
      </c>
      <c r="X1867" t="s">
        <v>32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549</v>
      </c>
      <c r="B1868" s="141" t="s">
        <v>165</v>
      </c>
      <c r="C1868" s="140">
        <v>36038</v>
      </c>
      <c r="D1868" s="140">
        <v>360384</v>
      </c>
      <c r="E1868" s="140" t="s">
        <v>551</v>
      </c>
      <c r="F1868" s="140">
        <v>9274</v>
      </c>
      <c r="G1868" s="140" t="s">
        <v>375</v>
      </c>
      <c r="H1868" s="140" t="s">
        <v>56</v>
      </c>
      <c r="I1868" s="140" t="s">
        <v>23</v>
      </c>
      <c r="J1868" s="140" t="s">
        <v>352</v>
      </c>
      <c r="K1868" s="140" t="s">
        <v>53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32</v>
      </c>
      <c r="W1868">
        <v>2.08</v>
      </c>
      <c r="X1868" t="s">
        <v>32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549</v>
      </c>
      <c r="B1869" s="141" t="s">
        <v>165</v>
      </c>
      <c r="C1869" s="140">
        <v>36038</v>
      </c>
      <c r="D1869" s="140">
        <v>360384</v>
      </c>
      <c r="E1869" s="140" t="s">
        <v>551</v>
      </c>
      <c r="F1869" s="140">
        <v>18475</v>
      </c>
      <c r="G1869" s="140" t="s">
        <v>539</v>
      </c>
      <c r="H1869" s="140" t="s">
        <v>60</v>
      </c>
      <c r="I1869" s="140" t="s">
        <v>23</v>
      </c>
      <c r="J1869" s="140" t="s">
        <v>342</v>
      </c>
      <c r="K1869" s="140" t="s">
        <v>53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32</v>
      </c>
      <c r="W1869">
        <v>2.08</v>
      </c>
      <c r="X1869" t="s">
        <v>32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549</v>
      </c>
      <c r="B1870" s="141" t="s">
        <v>165</v>
      </c>
      <c r="C1870" s="140">
        <v>36038</v>
      </c>
      <c r="D1870" s="140">
        <v>360384</v>
      </c>
      <c r="E1870" s="140" t="s">
        <v>551</v>
      </c>
      <c r="F1870" s="140">
        <v>19227</v>
      </c>
      <c r="G1870" s="140" t="s">
        <v>442</v>
      </c>
      <c r="H1870" s="140" t="s">
        <v>160</v>
      </c>
      <c r="I1870" s="140" t="s">
        <v>135</v>
      </c>
      <c r="J1870" s="140" t="s">
        <v>354</v>
      </c>
      <c r="K1870" s="140" t="s">
        <v>139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32</v>
      </c>
      <c r="W1870">
        <v>9.36</v>
      </c>
      <c r="X1870" t="s">
        <v>32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549</v>
      </c>
      <c r="B1871" s="141" t="s">
        <v>165</v>
      </c>
      <c r="C1871" s="140">
        <v>36038</v>
      </c>
      <c r="D1871" s="140">
        <v>360384</v>
      </c>
      <c r="E1871" s="140" t="s">
        <v>551</v>
      </c>
      <c r="F1871" s="140">
        <v>8411</v>
      </c>
      <c r="G1871" s="140" t="s">
        <v>473</v>
      </c>
      <c r="H1871" s="140" t="s">
        <v>89</v>
      </c>
      <c r="I1871" s="140" t="s">
        <v>23</v>
      </c>
      <c r="J1871" s="140" t="s">
        <v>342</v>
      </c>
      <c r="K1871" s="140" t="s">
        <v>88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32</v>
      </c>
      <c r="W1871">
        <v>4.16</v>
      </c>
      <c r="X1871" t="s">
        <v>32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549</v>
      </c>
      <c r="B1872" s="141" t="s">
        <v>165</v>
      </c>
      <c r="C1872" s="140">
        <v>36038</v>
      </c>
      <c r="D1872" s="140">
        <v>360384</v>
      </c>
      <c r="E1872" s="140" t="s">
        <v>551</v>
      </c>
      <c r="F1872" s="140">
        <v>8793</v>
      </c>
      <c r="G1872" s="140" t="s">
        <v>476</v>
      </c>
      <c r="H1872" s="140" t="s">
        <v>91</v>
      </c>
      <c r="I1872" s="140" t="s">
        <v>23</v>
      </c>
      <c r="J1872" s="140" t="s">
        <v>477</v>
      </c>
      <c r="K1872" s="140" t="s">
        <v>88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32</v>
      </c>
      <c r="W1872">
        <v>5.4</v>
      </c>
      <c r="X1872" t="s">
        <v>32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549</v>
      </c>
      <c r="B1873" s="141" t="s">
        <v>165</v>
      </c>
      <c r="C1873" s="140">
        <v>36038</v>
      </c>
      <c r="D1873" s="140">
        <v>360384</v>
      </c>
      <c r="E1873" s="140" t="s">
        <v>551</v>
      </c>
      <c r="F1873" s="140">
        <v>13065</v>
      </c>
      <c r="G1873" s="140" t="s">
        <v>478</v>
      </c>
      <c r="H1873" s="140" t="s">
        <v>91</v>
      </c>
      <c r="I1873" s="140" t="s">
        <v>23</v>
      </c>
      <c r="J1873" s="140" t="s">
        <v>479</v>
      </c>
      <c r="K1873" s="140" t="s">
        <v>88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32</v>
      </c>
      <c r="W1873">
        <v>5.4</v>
      </c>
      <c r="X1873" t="s">
        <v>32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549</v>
      </c>
      <c r="B1874" s="141" t="s">
        <v>165</v>
      </c>
      <c r="C1874" s="140">
        <v>36038</v>
      </c>
      <c r="D1874" s="140">
        <v>360384</v>
      </c>
      <c r="E1874" s="140" t="s">
        <v>551</v>
      </c>
      <c r="F1874" s="140">
        <v>253</v>
      </c>
      <c r="G1874" s="140" t="s">
        <v>383</v>
      </c>
      <c r="H1874" s="140" t="s">
        <v>80</v>
      </c>
      <c r="I1874" s="140" t="s">
        <v>23</v>
      </c>
      <c r="J1874" s="140" t="s">
        <v>348</v>
      </c>
      <c r="K1874" s="140" t="s">
        <v>75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32</v>
      </c>
      <c r="W1874">
        <v>3.19</v>
      </c>
      <c r="X1874" t="s">
        <v>32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549</v>
      </c>
      <c r="B1875" s="141" t="s">
        <v>165</v>
      </c>
      <c r="C1875" s="140">
        <v>36038</v>
      </c>
      <c r="D1875" s="140">
        <v>360384</v>
      </c>
      <c r="E1875" s="140" t="s">
        <v>551</v>
      </c>
      <c r="F1875" s="140">
        <v>2132</v>
      </c>
      <c r="G1875" s="140" t="s">
        <v>384</v>
      </c>
      <c r="H1875" s="140" t="s">
        <v>77</v>
      </c>
      <c r="I1875" s="140" t="s">
        <v>23</v>
      </c>
      <c r="J1875" s="140" t="s">
        <v>342</v>
      </c>
      <c r="K1875" s="140" t="s">
        <v>75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32</v>
      </c>
      <c r="W1875">
        <v>3.19</v>
      </c>
      <c r="X1875" t="s">
        <v>32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549</v>
      </c>
      <c r="B1876" s="141" t="s">
        <v>165</v>
      </c>
      <c r="C1876" s="140">
        <v>36038</v>
      </c>
      <c r="D1876" s="140">
        <v>360384</v>
      </c>
      <c r="E1876" s="140" t="s">
        <v>551</v>
      </c>
      <c r="F1876" s="140">
        <v>2585</v>
      </c>
      <c r="G1876" s="140" t="s">
        <v>480</v>
      </c>
      <c r="H1876" s="140" t="s">
        <v>87</v>
      </c>
      <c r="I1876" s="140" t="s">
        <v>23</v>
      </c>
      <c r="J1876" s="140" t="s">
        <v>342</v>
      </c>
      <c r="K1876" s="140" t="s">
        <v>75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32</v>
      </c>
      <c r="W1876">
        <v>3.8</v>
      </c>
      <c r="X1876" t="s">
        <v>32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549</v>
      </c>
      <c r="B1877" s="141" t="s">
        <v>165</v>
      </c>
      <c r="C1877" s="140">
        <v>36038</v>
      </c>
      <c r="D1877" s="140">
        <v>360384</v>
      </c>
      <c r="E1877" s="140" t="s">
        <v>551</v>
      </c>
      <c r="F1877" s="140">
        <v>7703</v>
      </c>
      <c r="G1877" s="140" t="s">
        <v>481</v>
      </c>
      <c r="H1877" s="140" t="s">
        <v>79</v>
      </c>
      <c r="I1877" s="140" t="s">
        <v>23</v>
      </c>
      <c r="J1877" s="140" t="s">
        <v>339</v>
      </c>
      <c r="K1877" s="140" t="s">
        <v>75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32</v>
      </c>
      <c r="W1877">
        <v>3.19</v>
      </c>
      <c r="X1877" t="s">
        <v>32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549</v>
      </c>
      <c r="B1878" s="141" t="s">
        <v>165</v>
      </c>
      <c r="C1878" s="140">
        <v>36038</v>
      </c>
      <c r="D1878" s="140">
        <v>360384</v>
      </c>
      <c r="E1878" s="140" t="s">
        <v>551</v>
      </c>
      <c r="F1878" s="140">
        <v>11593</v>
      </c>
      <c r="G1878" s="140" t="s">
        <v>482</v>
      </c>
      <c r="H1878" s="140" t="s">
        <v>87</v>
      </c>
      <c r="I1878" s="140" t="s">
        <v>23</v>
      </c>
      <c r="J1878" s="140" t="s">
        <v>339</v>
      </c>
      <c r="K1878" s="140" t="s">
        <v>75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32</v>
      </c>
      <c r="W1878">
        <v>3.8</v>
      </c>
      <c r="X1878" t="s">
        <v>32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549</v>
      </c>
      <c r="B1879" s="141" t="s">
        <v>165</v>
      </c>
      <c r="C1879" s="140">
        <v>36038</v>
      </c>
      <c r="D1879" s="140">
        <v>360384</v>
      </c>
      <c r="E1879" s="140" t="s">
        <v>551</v>
      </c>
      <c r="F1879" s="140">
        <v>13486</v>
      </c>
      <c r="G1879" s="140" t="s">
        <v>385</v>
      </c>
      <c r="H1879" s="140" t="s">
        <v>141</v>
      </c>
      <c r="I1879" s="140" t="s">
        <v>135</v>
      </c>
      <c r="J1879" s="140" t="s">
        <v>386</v>
      </c>
      <c r="K1879" s="140" t="s">
        <v>75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32</v>
      </c>
      <c r="W1879">
        <v>5.49</v>
      </c>
      <c r="X1879" t="s">
        <v>32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549</v>
      </c>
      <c r="B1880" s="141" t="s">
        <v>165</v>
      </c>
      <c r="C1880" s="140">
        <v>36038</v>
      </c>
      <c r="D1880" s="140">
        <v>360384</v>
      </c>
      <c r="E1880" s="140" t="s">
        <v>551</v>
      </c>
      <c r="F1880" s="140">
        <v>19164</v>
      </c>
      <c r="G1880" s="140" t="s">
        <v>483</v>
      </c>
      <c r="H1880" s="140" t="s">
        <v>83</v>
      </c>
      <c r="I1880" s="140" t="s">
        <v>23</v>
      </c>
      <c r="J1880" s="140" t="s">
        <v>342</v>
      </c>
      <c r="K1880" s="140" t="s">
        <v>75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32</v>
      </c>
      <c r="W1880">
        <v>3.1</v>
      </c>
      <c r="X1880" t="s">
        <v>32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549</v>
      </c>
      <c r="B1881" s="141" t="s">
        <v>165</v>
      </c>
      <c r="C1881" s="140">
        <v>36038</v>
      </c>
      <c r="D1881" s="140">
        <v>360384</v>
      </c>
      <c r="E1881" s="140" t="s">
        <v>551</v>
      </c>
      <c r="F1881" s="140">
        <v>22200</v>
      </c>
      <c r="G1881" s="140" t="s">
        <v>388</v>
      </c>
      <c r="H1881" s="140" t="s">
        <v>82</v>
      </c>
      <c r="I1881" s="140" t="s">
        <v>23</v>
      </c>
      <c r="J1881" s="140" t="s">
        <v>370</v>
      </c>
      <c r="K1881" s="140" t="s">
        <v>75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32</v>
      </c>
      <c r="W1881">
        <v>6.65</v>
      </c>
      <c r="X1881" t="s">
        <v>32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549</v>
      </c>
      <c r="B1882" s="141" t="s">
        <v>165</v>
      </c>
      <c r="C1882" s="140">
        <v>36038</v>
      </c>
      <c r="D1882" s="140">
        <v>360384</v>
      </c>
      <c r="E1882" s="140" t="s">
        <v>551</v>
      </c>
      <c r="F1882" s="140">
        <v>7947</v>
      </c>
      <c r="G1882" s="140" t="s">
        <v>485</v>
      </c>
      <c r="H1882" s="140" t="s">
        <v>107</v>
      </c>
      <c r="I1882" s="140" t="s">
        <v>23</v>
      </c>
      <c r="J1882" s="140" t="s">
        <v>342</v>
      </c>
      <c r="K1882" s="140" t="s">
        <v>106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32</v>
      </c>
      <c r="W1882">
        <v>7.59</v>
      </c>
      <c r="X1882" t="s">
        <v>32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549</v>
      </c>
      <c r="B1883" s="141" t="s">
        <v>165</v>
      </c>
      <c r="C1883" s="140">
        <v>36038</v>
      </c>
      <c r="D1883" s="140">
        <v>360384</v>
      </c>
      <c r="E1883" s="140" t="s">
        <v>551</v>
      </c>
      <c r="F1883" s="140">
        <v>4293</v>
      </c>
      <c r="G1883" s="140" t="s">
        <v>486</v>
      </c>
      <c r="H1883" s="140" t="s">
        <v>35</v>
      </c>
      <c r="I1883" s="140" t="s">
        <v>23</v>
      </c>
      <c r="J1883" s="140" t="s">
        <v>392</v>
      </c>
      <c r="K1883" s="140" t="s">
        <v>24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32</v>
      </c>
      <c r="W1883">
        <v>1.42</v>
      </c>
      <c r="X1883" t="s">
        <v>32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549</v>
      </c>
      <c r="B1884" s="141" t="s">
        <v>165</v>
      </c>
      <c r="C1884" s="140">
        <v>36038</v>
      </c>
      <c r="D1884" s="140">
        <v>360384</v>
      </c>
      <c r="E1884" s="140" t="s">
        <v>551</v>
      </c>
      <c r="F1884" s="140">
        <v>18152</v>
      </c>
      <c r="G1884" s="140" t="s">
        <v>393</v>
      </c>
      <c r="H1884" s="140" t="s">
        <v>26</v>
      </c>
      <c r="I1884" s="140" t="s">
        <v>23</v>
      </c>
      <c r="J1884" s="140" t="s">
        <v>342</v>
      </c>
      <c r="K1884" s="140" t="s">
        <v>24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32</v>
      </c>
      <c r="W1884">
        <v>1.42</v>
      </c>
      <c r="X1884" t="s">
        <v>32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549</v>
      </c>
      <c r="B1885" s="141" t="s">
        <v>165</v>
      </c>
      <c r="C1885" s="140">
        <v>36038</v>
      </c>
      <c r="D1885" s="140">
        <v>360384</v>
      </c>
      <c r="E1885" s="140" t="s">
        <v>551</v>
      </c>
      <c r="F1885" s="140">
        <v>18266</v>
      </c>
      <c r="G1885" s="140" t="s">
        <v>394</v>
      </c>
      <c r="H1885" s="140" t="s">
        <v>35</v>
      </c>
      <c r="I1885" s="140" t="s">
        <v>23</v>
      </c>
      <c r="J1885" s="140" t="s">
        <v>339</v>
      </c>
      <c r="K1885" s="140" t="s">
        <v>24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32</v>
      </c>
      <c r="W1885">
        <v>1.42</v>
      </c>
      <c r="X1885" t="s">
        <v>32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549</v>
      </c>
      <c r="B1886" s="141" t="s">
        <v>165</v>
      </c>
      <c r="C1886" s="140">
        <v>36038</v>
      </c>
      <c r="D1886" s="140">
        <v>360384</v>
      </c>
      <c r="E1886" s="140" t="s">
        <v>551</v>
      </c>
      <c r="F1886" s="140">
        <v>18268</v>
      </c>
      <c r="G1886" s="140" t="s">
        <v>395</v>
      </c>
      <c r="H1886" s="140" t="s">
        <v>37</v>
      </c>
      <c r="I1886" s="140" t="s">
        <v>23</v>
      </c>
      <c r="J1886" s="140" t="s">
        <v>348</v>
      </c>
      <c r="K1886" s="140" t="s">
        <v>24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32</v>
      </c>
      <c r="W1886">
        <v>1.42</v>
      </c>
      <c r="X1886" t="s">
        <v>32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549</v>
      </c>
      <c r="B1887" s="141" t="s">
        <v>165</v>
      </c>
      <c r="C1887" s="140">
        <v>36038</v>
      </c>
      <c r="D1887" s="140">
        <v>360384</v>
      </c>
      <c r="E1887" s="140" t="s">
        <v>551</v>
      </c>
      <c r="F1887" s="140">
        <v>503</v>
      </c>
      <c r="G1887" s="140" t="s">
        <v>397</v>
      </c>
      <c r="H1887" s="140" t="s">
        <v>98</v>
      </c>
      <c r="I1887" s="140" t="s">
        <v>23</v>
      </c>
      <c r="J1887" s="140" t="s">
        <v>348</v>
      </c>
      <c r="K1887" s="140" t="s">
        <v>92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32</v>
      </c>
      <c r="W1887">
        <v>4.82</v>
      </c>
      <c r="X1887" t="s">
        <v>32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549</v>
      </c>
      <c r="B1888" s="141" t="s">
        <v>165</v>
      </c>
      <c r="C1888" s="140">
        <v>36038</v>
      </c>
      <c r="D1888" s="140">
        <v>360384</v>
      </c>
      <c r="E1888" s="140" t="s">
        <v>551</v>
      </c>
      <c r="F1888" s="140">
        <v>504</v>
      </c>
      <c r="G1888" s="140" t="s">
        <v>398</v>
      </c>
      <c r="H1888" s="140" t="s">
        <v>95</v>
      </c>
      <c r="I1888" s="140" t="s">
        <v>23</v>
      </c>
      <c r="J1888" s="140" t="s">
        <v>339</v>
      </c>
      <c r="K1888" s="140" t="s">
        <v>92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32</v>
      </c>
      <c r="W1888">
        <v>6.07</v>
      </c>
      <c r="X1888" t="s">
        <v>32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549</v>
      </c>
      <c r="B1889" s="141" t="s">
        <v>165</v>
      </c>
      <c r="C1889" s="140">
        <v>36038</v>
      </c>
      <c r="D1889" s="140">
        <v>360384</v>
      </c>
      <c r="E1889" s="140" t="s">
        <v>551</v>
      </c>
      <c r="F1889" s="140">
        <v>1166</v>
      </c>
      <c r="G1889" s="140" t="s">
        <v>425</v>
      </c>
      <c r="H1889" s="140" t="s">
        <v>98</v>
      </c>
      <c r="I1889" s="140" t="s">
        <v>23</v>
      </c>
      <c r="J1889" s="140" t="s">
        <v>426</v>
      </c>
      <c r="K1889" s="140" t="s">
        <v>92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32</v>
      </c>
      <c r="W1889">
        <v>4.82</v>
      </c>
      <c r="X1889" t="s">
        <v>32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549</v>
      </c>
      <c r="B1890" s="141" t="s">
        <v>165</v>
      </c>
      <c r="C1890" s="140">
        <v>36038</v>
      </c>
      <c r="D1890" s="140">
        <v>360384</v>
      </c>
      <c r="E1890" s="140" t="s">
        <v>551</v>
      </c>
      <c r="F1890" s="140">
        <v>2349</v>
      </c>
      <c r="G1890" s="140" t="s">
        <v>399</v>
      </c>
      <c r="H1890" s="140" t="s">
        <v>93</v>
      </c>
      <c r="I1890" s="140" t="s">
        <v>23</v>
      </c>
      <c r="J1890" s="140" t="s">
        <v>342</v>
      </c>
      <c r="K1890" s="140" t="s">
        <v>92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32</v>
      </c>
      <c r="W1890">
        <v>6.64</v>
      </c>
      <c r="X1890" t="s">
        <v>32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549</v>
      </c>
      <c r="B1891" s="141" t="s">
        <v>165</v>
      </c>
      <c r="C1891" s="140">
        <v>36038</v>
      </c>
      <c r="D1891" s="140">
        <v>360384</v>
      </c>
      <c r="E1891" s="140" t="s">
        <v>551</v>
      </c>
      <c r="F1891" s="140">
        <v>2350</v>
      </c>
      <c r="G1891" s="140" t="s">
        <v>400</v>
      </c>
      <c r="H1891" s="140" t="s">
        <v>97</v>
      </c>
      <c r="I1891" s="140" t="s">
        <v>23</v>
      </c>
      <c r="J1891" s="140" t="s">
        <v>344</v>
      </c>
      <c r="K1891" s="140" t="s">
        <v>92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32</v>
      </c>
      <c r="W1891">
        <v>5.0199999999999996</v>
      </c>
      <c r="X1891" t="s">
        <v>32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549</v>
      </c>
      <c r="B1892" s="141" t="s">
        <v>165</v>
      </c>
      <c r="C1892" s="140">
        <v>36038</v>
      </c>
      <c r="D1892" s="140">
        <v>360384</v>
      </c>
      <c r="E1892" s="140" t="s">
        <v>551</v>
      </c>
      <c r="F1892" s="140">
        <v>2353</v>
      </c>
      <c r="G1892" s="140" t="s">
        <v>401</v>
      </c>
      <c r="H1892" s="140" t="s">
        <v>100</v>
      </c>
      <c r="I1892" s="140" t="s">
        <v>23</v>
      </c>
      <c r="J1892" s="140" t="s">
        <v>346</v>
      </c>
      <c r="K1892" s="140" t="s">
        <v>92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32</v>
      </c>
      <c r="W1892">
        <v>6.64</v>
      </c>
      <c r="X1892" t="s">
        <v>32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549</v>
      </c>
      <c r="B1893" s="141" t="s">
        <v>165</v>
      </c>
      <c r="C1893" s="140">
        <v>36038</v>
      </c>
      <c r="D1893" s="140">
        <v>360384</v>
      </c>
      <c r="E1893" s="140" t="s">
        <v>551</v>
      </c>
      <c r="F1893" s="140">
        <v>2357</v>
      </c>
      <c r="G1893" s="140" t="s">
        <v>402</v>
      </c>
      <c r="H1893" s="140" t="s">
        <v>99</v>
      </c>
      <c r="I1893" s="140" t="s">
        <v>23</v>
      </c>
      <c r="J1893" s="140" t="s">
        <v>380</v>
      </c>
      <c r="K1893" s="140" t="s">
        <v>92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32</v>
      </c>
      <c r="W1893">
        <v>4.55</v>
      </c>
      <c r="X1893" t="s">
        <v>32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549</v>
      </c>
      <c r="B1894" s="141" t="s">
        <v>165</v>
      </c>
      <c r="C1894" s="140">
        <v>36038</v>
      </c>
      <c r="D1894" s="140">
        <v>360384</v>
      </c>
      <c r="E1894" s="140" t="s">
        <v>551</v>
      </c>
      <c r="F1894" s="140">
        <v>4409</v>
      </c>
      <c r="G1894" s="140" t="s">
        <v>427</v>
      </c>
      <c r="H1894" s="140" t="s">
        <v>95</v>
      </c>
      <c r="I1894" s="140" t="s">
        <v>23</v>
      </c>
      <c r="J1894" s="140" t="s">
        <v>350</v>
      </c>
      <c r="K1894" s="140" t="s">
        <v>92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32</v>
      </c>
      <c r="W1894">
        <v>6.07</v>
      </c>
      <c r="X1894" t="s">
        <v>32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549</v>
      </c>
      <c r="B1895" s="141" t="s">
        <v>165</v>
      </c>
      <c r="C1895" s="140">
        <v>36038</v>
      </c>
      <c r="D1895" s="140">
        <v>360384</v>
      </c>
      <c r="E1895" s="140" t="s">
        <v>551</v>
      </c>
      <c r="F1895" s="140">
        <v>9276</v>
      </c>
      <c r="G1895" s="140" t="s">
        <v>403</v>
      </c>
      <c r="H1895" s="140" t="s">
        <v>95</v>
      </c>
      <c r="I1895" s="140" t="s">
        <v>23</v>
      </c>
      <c r="J1895" s="140" t="s">
        <v>352</v>
      </c>
      <c r="K1895" s="140" t="s">
        <v>92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32</v>
      </c>
      <c r="W1895">
        <v>6.07</v>
      </c>
      <c r="X1895" t="s">
        <v>32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549</v>
      </c>
      <c r="B1896" s="141" t="s">
        <v>165</v>
      </c>
      <c r="C1896" s="140">
        <v>36038</v>
      </c>
      <c r="D1896" s="140">
        <v>360384</v>
      </c>
      <c r="E1896" s="140" t="s">
        <v>551</v>
      </c>
      <c r="F1896" s="140">
        <v>21441</v>
      </c>
      <c r="G1896" s="140" t="s">
        <v>540</v>
      </c>
      <c r="H1896" s="140" t="s">
        <v>98</v>
      </c>
      <c r="I1896" s="140" t="s">
        <v>23</v>
      </c>
      <c r="J1896" s="140" t="s">
        <v>541</v>
      </c>
      <c r="K1896" s="140" t="s">
        <v>92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32</v>
      </c>
      <c r="W1896">
        <v>4.82</v>
      </c>
      <c r="X1896" t="s">
        <v>32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549</v>
      </c>
      <c r="B1897" s="141" t="s">
        <v>165</v>
      </c>
      <c r="C1897" s="140">
        <v>36038</v>
      </c>
      <c r="D1897" s="140">
        <v>360384</v>
      </c>
      <c r="E1897" s="140" t="s">
        <v>551</v>
      </c>
      <c r="F1897" s="140">
        <v>23163</v>
      </c>
      <c r="G1897" s="140" t="s">
        <v>519</v>
      </c>
      <c r="H1897" s="140" t="s">
        <v>98</v>
      </c>
      <c r="I1897" s="140" t="s">
        <v>23</v>
      </c>
      <c r="J1897" s="140" t="s">
        <v>520</v>
      </c>
      <c r="K1897" s="140" t="s">
        <v>92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32</v>
      </c>
      <c r="W1897">
        <v>4.82</v>
      </c>
      <c r="X1897" t="s">
        <v>32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549</v>
      </c>
      <c r="B1898" s="141" t="s">
        <v>165</v>
      </c>
      <c r="C1898" s="140">
        <v>36038</v>
      </c>
      <c r="D1898" s="140">
        <v>360384</v>
      </c>
      <c r="E1898" s="140" t="s">
        <v>551</v>
      </c>
      <c r="F1898" s="140">
        <v>25700</v>
      </c>
      <c r="G1898" s="140" t="s">
        <v>404</v>
      </c>
      <c r="H1898" s="140" t="s">
        <v>142</v>
      </c>
      <c r="I1898" s="140" t="s">
        <v>135</v>
      </c>
      <c r="J1898" s="140" t="s">
        <v>386</v>
      </c>
      <c r="K1898" s="140" t="s">
        <v>92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32</v>
      </c>
      <c r="W1898">
        <v>9.4145000000000003</v>
      </c>
      <c r="X1898" t="s">
        <v>32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549</v>
      </c>
      <c r="B1899" s="141" t="s">
        <v>165</v>
      </c>
      <c r="C1899" s="140">
        <v>36038</v>
      </c>
      <c r="D1899" s="140">
        <v>360384</v>
      </c>
      <c r="E1899" s="140" t="s">
        <v>551</v>
      </c>
      <c r="F1899" s="140">
        <v>7977</v>
      </c>
      <c r="G1899" s="140" t="s">
        <v>405</v>
      </c>
      <c r="H1899" s="140" t="s">
        <v>126</v>
      </c>
      <c r="I1899" s="140" t="s">
        <v>122</v>
      </c>
      <c r="J1899" s="140" t="s">
        <v>406</v>
      </c>
      <c r="K1899" s="140" t="s">
        <v>65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32</v>
      </c>
      <c r="W1899">
        <v>4.2699999999999996</v>
      </c>
      <c r="X1899" t="s">
        <v>32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549</v>
      </c>
      <c r="B1900" s="141" t="s">
        <v>165</v>
      </c>
      <c r="C1900" s="140">
        <v>36038</v>
      </c>
      <c r="D1900" s="140">
        <v>360384</v>
      </c>
      <c r="E1900" s="140" t="s">
        <v>551</v>
      </c>
      <c r="F1900" s="140">
        <v>7979</v>
      </c>
      <c r="G1900" s="140" t="s">
        <v>407</v>
      </c>
      <c r="H1900" s="140" t="s">
        <v>126</v>
      </c>
      <c r="I1900" s="140" t="s">
        <v>122</v>
      </c>
      <c r="J1900" s="140" t="s">
        <v>408</v>
      </c>
      <c r="K1900" s="140" t="s">
        <v>65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32</v>
      </c>
      <c r="W1900">
        <v>4.2699999999999996</v>
      </c>
      <c r="X1900" t="s">
        <v>32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549</v>
      </c>
      <c r="B1901" s="141" t="s">
        <v>165</v>
      </c>
      <c r="C1901" s="140">
        <v>36038</v>
      </c>
      <c r="D1901" s="140">
        <v>360384</v>
      </c>
      <c r="E1901" s="140" t="s">
        <v>551</v>
      </c>
      <c r="F1901" s="140">
        <v>7980</v>
      </c>
      <c r="G1901" s="140" t="s">
        <v>409</v>
      </c>
      <c r="H1901" s="140" t="s">
        <v>126</v>
      </c>
      <c r="I1901" s="140" t="s">
        <v>122</v>
      </c>
      <c r="J1901" s="140" t="s">
        <v>410</v>
      </c>
      <c r="K1901" s="140" t="s">
        <v>65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32</v>
      </c>
      <c r="W1901">
        <v>4.2699999999999996</v>
      </c>
      <c r="X1901" t="s">
        <v>32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549</v>
      </c>
      <c r="B1902" s="141" t="s">
        <v>165</v>
      </c>
      <c r="C1902" s="140">
        <v>36038</v>
      </c>
      <c r="D1902" s="140">
        <v>360384</v>
      </c>
      <c r="E1902" s="140" t="s">
        <v>551</v>
      </c>
      <c r="F1902" s="140">
        <v>7981</v>
      </c>
      <c r="G1902" s="140" t="s">
        <v>411</v>
      </c>
      <c r="H1902" s="140" t="s">
        <v>126</v>
      </c>
      <c r="I1902" s="140" t="s">
        <v>122</v>
      </c>
      <c r="J1902" s="140" t="s">
        <v>412</v>
      </c>
      <c r="K1902" s="140" t="s">
        <v>65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32</v>
      </c>
      <c r="W1902">
        <v>4.2699999999999996</v>
      </c>
      <c r="X1902" t="s">
        <v>32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549</v>
      </c>
      <c r="B1903" s="141" t="s">
        <v>165</v>
      </c>
      <c r="C1903" s="140">
        <v>36038</v>
      </c>
      <c r="D1903" s="140">
        <v>360384</v>
      </c>
      <c r="E1903" s="140" t="s">
        <v>551</v>
      </c>
      <c r="F1903" s="140">
        <v>7982</v>
      </c>
      <c r="G1903" s="140" t="s">
        <v>413</v>
      </c>
      <c r="H1903" s="140" t="s">
        <v>126</v>
      </c>
      <c r="I1903" s="140" t="s">
        <v>122</v>
      </c>
      <c r="J1903" s="140" t="s">
        <v>414</v>
      </c>
      <c r="K1903" s="140" t="s">
        <v>65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32</v>
      </c>
      <c r="W1903">
        <v>4.2699999999999996</v>
      </c>
      <c r="X1903" t="s">
        <v>32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549</v>
      </c>
      <c r="B1904" s="141" t="s">
        <v>165</v>
      </c>
      <c r="C1904" s="140">
        <v>36038</v>
      </c>
      <c r="D1904" s="140">
        <v>360384</v>
      </c>
      <c r="E1904" s="140" t="s">
        <v>551</v>
      </c>
      <c r="F1904" s="140">
        <v>7983</v>
      </c>
      <c r="G1904" s="140" t="s">
        <v>415</v>
      </c>
      <c r="H1904" s="140" t="s">
        <v>126</v>
      </c>
      <c r="I1904" s="140" t="s">
        <v>122</v>
      </c>
      <c r="J1904" s="140" t="s">
        <v>416</v>
      </c>
      <c r="K1904" s="140" t="s">
        <v>65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32</v>
      </c>
      <c r="W1904">
        <v>4.2699999999999996</v>
      </c>
      <c r="X1904" t="s">
        <v>32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549</v>
      </c>
      <c r="B1905" s="141" t="s">
        <v>165</v>
      </c>
      <c r="C1905" s="140">
        <v>36038</v>
      </c>
      <c r="D1905" s="140">
        <v>360384</v>
      </c>
      <c r="E1905" s="140" t="s">
        <v>551</v>
      </c>
      <c r="F1905" s="140">
        <v>7985</v>
      </c>
      <c r="G1905" s="140" t="s">
        <v>417</v>
      </c>
      <c r="H1905" s="140" t="s">
        <v>126</v>
      </c>
      <c r="I1905" s="140" t="s">
        <v>122</v>
      </c>
      <c r="J1905" s="140" t="s">
        <v>418</v>
      </c>
      <c r="K1905" s="140" t="s">
        <v>65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32</v>
      </c>
      <c r="W1905">
        <v>4.2699999999999996</v>
      </c>
      <c r="X1905" t="s">
        <v>32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549</v>
      </c>
      <c r="B1906" s="141" t="s">
        <v>165</v>
      </c>
      <c r="C1906" s="140">
        <v>36038</v>
      </c>
      <c r="D1906" s="140">
        <v>360384</v>
      </c>
      <c r="E1906" s="140" t="s">
        <v>551</v>
      </c>
      <c r="F1906" s="140">
        <v>8791</v>
      </c>
      <c r="G1906" s="140" t="s">
        <v>491</v>
      </c>
      <c r="H1906" s="140" t="s">
        <v>68</v>
      </c>
      <c r="I1906" s="140" t="s">
        <v>23</v>
      </c>
      <c r="J1906" s="140" t="s">
        <v>477</v>
      </c>
      <c r="K1906" s="140" t="s">
        <v>65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32</v>
      </c>
      <c r="W1906">
        <v>3.13</v>
      </c>
      <c r="X1906" t="s">
        <v>32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549</v>
      </c>
      <c r="B1907" s="141" t="s">
        <v>165</v>
      </c>
      <c r="C1907" s="140">
        <v>36038</v>
      </c>
      <c r="D1907" s="140">
        <v>360384</v>
      </c>
      <c r="E1907" s="140" t="s">
        <v>551</v>
      </c>
      <c r="F1907" s="140">
        <v>13061</v>
      </c>
      <c r="G1907" s="140" t="s">
        <v>492</v>
      </c>
      <c r="H1907" s="140" t="s">
        <v>68</v>
      </c>
      <c r="I1907" s="140" t="s">
        <v>23</v>
      </c>
      <c r="J1907" s="140" t="s">
        <v>479</v>
      </c>
      <c r="K1907" s="140" t="s">
        <v>65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32</v>
      </c>
      <c r="W1907">
        <v>3.13</v>
      </c>
      <c r="X1907" t="s">
        <v>32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549</v>
      </c>
      <c r="B1908" s="141" t="s">
        <v>165</v>
      </c>
      <c r="C1908" s="140">
        <v>36038</v>
      </c>
      <c r="D1908" s="140">
        <v>360384</v>
      </c>
      <c r="E1908" s="140" t="s">
        <v>551</v>
      </c>
      <c r="F1908" s="140">
        <v>23731</v>
      </c>
      <c r="G1908" s="140" t="s">
        <v>496</v>
      </c>
      <c r="H1908" s="140" t="s">
        <v>126</v>
      </c>
      <c r="I1908" s="140" t="s">
        <v>122</v>
      </c>
      <c r="J1908" s="140" t="s">
        <v>497</v>
      </c>
      <c r="K1908" s="140" t="s">
        <v>65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32</v>
      </c>
      <c r="W1908">
        <v>4.2699999999999996</v>
      </c>
      <c r="X1908" t="s">
        <v>32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549</v>
      </c>
      <c r="B1909" s="141" t="s">
        <v>165</v>
      </c>
      <c r="C1909" s="140">
        <v>36038</v>
      </c>
      <c r="D1909" s="140">
        <v>360384</v>
      </c>
      <c r="E1909" s="140" t="s">
        <v>551</v>
      </c>
      <c r="F1909" s="140">
        <v>8919</v>
      </c>
      <c r="G1909" s="140" t="s">
        <v>498</v>
      </c>
      <c r="H1909" s="140" t="s">
        <v>70</v>
      </c>
      <c r="I1909" s="140" t="s">
        <v>23</v>
      </c>
      <c r="J1909" s="140" t="s">
        <v>342</v>
      </c>
      <c r="K1909" s="140" t="s">
        <v>69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32</v>
      </c>
      <c r="W1909">
        <v>3.32</v>
      </c>
      <c r="X1909" t="s">
        <v>32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549</v>
      </c>
      <c r="B1910" s="141" t="s">
        <v>165</v>
      </c>
      <c r="C1910" s="140">
        <v>61913</v>
      </c>
      <c r="D1910" s="140">
        <v>619132</v>
      </c>
      <c r="E1910" s="140" t="s">
        <v>552</v>
      </c>
      <c r="F1910" s="140">
        <v>19225</v>
      </c>
      <c r="G1910" s="140" t="s">
        <v>353</v>
      </c>
      <c r="H1910" s="140" t="s">
        <v>159</v>
      </c>
      <c r="I1910" s="140" t="s">
        <v>135</v>
      </c>
      <c r="J1910" s="140" t="s">
        <v>354</v>
      </c>
      <c r="K1910" s="140" t="s">
        <v>136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32</v>
      </c>
      <c r="W1910">
        <v>7.29</v>
      </c>
      <c r="X1910" t="s">
        <v>32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549</v>
      </c>
      <c r="B1911" s="141" t="s">
        <v>165</v>
      </c>
      <c r="C1911" s="140">
        <v>61913</v>
      </c>
      <c r="D1911" s="140">
        <v>619132</v>
      </c>
      <c r="E1911" s="140" t="s">
        <v>552</v>
      </c>
      <c r="F1911" s="140">
        <v>19228</v>
      </c>
      <c r="G1911" s="140" t="s">
        <v>355</v>
      </c>
      <c r="H1911" s="140" t="s">
        <v>159</v>
      </c>
      <c r="I1911" s="140" t="s">
        <v>135</v>
      </c>
      <c r="J1911" s="140" t="s">
        <v>354</v>
      </c>
      <c r="K1911" s="140" t="s">
        <v>136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32</v>
      </c>
      <c r="W1911">
        <v>7.29</v>
      </c>
      <c r="X1911" t="s">
        <v>32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549</v>
      </c>
      <c r="B1912" s="141" t="s">
        <v>165</v>
      </c>
      <c r="C1912" s="140">
        <v>61913</v>
      </c>
      <c r="D1912" s="140">
        <v>619132</v>
      </c>
      <c r="E1912" s="140" t="s">
        <v>552</v>
      </c>
      <c r="F1912" s="140">
        <v>19229</v>
      </c>
      <c r="G1912" s="140" t="s">
        <v>356</v>
      </c>
      <c r="H1912" s="140" t="s">
        <v>159</v>
      </c>
      <c r="I1912" s="140" t="s">
        <v>135</v>
      </c>
      <c r="J1912" s="140" t="s">
        <v>354</v>
      </c>
      <c r="K1912" s="140" t="s">
        <v>136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32</v>
      </c>
      <c r="W1912">
        <v>7.29</v>
      </c>
      <c r="X1912" t="s">
        <v>32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549</v>
      </c>
      <c r="B1913" s="141" t="s">
        <v>165</v>
      </c>
      <c r="C1913" s="140">
        <v>61913</v>
      </c>
      <c r="D1913" s="140">
        <v>619132</v>
      </c>
      <c r="E1913" s="140" t="s">
        <v>552</v>
      </c>
      <c r="F1913" s="140">
        <v>19231</v>
      </c>
      <c r="G1913" s="140" t="s">
        <v>357</v>
      </c>
      <c r="H1913" s="140" t="s">
        <v>159</v>
      </c>
      <c r="I1913" s="140" t="s">
        <v>135</v>
      </c>
      <c r="J1913" s="140" t="s">
        <v>358</v>
      </c>
      <c r="K1913" s="140" t="s">
        <v>136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32</v>
      </c>
      <c r="W1913">
        <v>7.29</v>
      </c>
      <c r="X1913" t="s">
        <v>32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549</v>
      </c>
      <c r="B1914" s="141" t="s">
        <v>165</v>
      </c>
      <c r="C1914" s="140">
        <v>61913</v>
      </c>
      <c r="D1914" s="140">
        <v>619132</v>
      </c>
      <c r="E1914" s="140" t="s">
        <v>552</v>
      </c>
      <c r="F1914" s="140">
        <v>21666</v>
      </c>
      <c r="G1914" s="140" t="s">
        <v>359</v>
      </c>
      <c r="H1914" s="140" t="s">
        <v>159</v>
      </c>
      <c r="I1914" s="140" t="s">
        <v>135</v>
      </c>
      <c r="J1914" s="140" t="s">
        <v>360</v>
      </c>
      <c r="K1914" s="140" t="s">
        <v>136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32</v>
      </c>
      <c r="W1914">
        <v>7.29</v>
      </c>
      <c r="X1914" t="s">
        <v>32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549</v>
      </c>
      <c r="B1915" s="141" t="s">
        <v>165</v>
      </c>
      <c r="C1915" s="140">
        <v>61913</v>
      </c>
      <c r="D1915" s="140">
        <v>619132</v>
      </c>
      <c r="E1915" s="140" t="s">
        <v>552</v>
      </c>
      <c r="F1915" s="140">
        <v>24306</v>
      </c>
      <c r="G1915" s="140" t="s">
        <v>361</v>
      </c>
      <c r="H1915" s="140" t="s">
        <v>159</v>
      </c>
      <c r="I1915" s="140" t="s">
        <v>135</v>
      </c>
      <c r="J1915" s="140" t="s">
        <v>362</v>
      </c>
      <c r="K1915" s="140" t="s">
        <v>136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32</v>
      </c>
      <c r="W1915">
        <v>7.29</v>
      </c>
      <c r="X1915" t="s">
        <v>32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549</v>
      </c>
      <c r="B1916" s="141" t="s">
        <v>165</v>
      </c>
      <c r="C1916" s="140">
        <v>61913</v>
      </c>
      <c r="D1916" s="140">
        <v>619132</v>
      </c>
      <c r="E1916" s="140" t="s">
        <v>552</v>
      </c>
      <c r="F1916" s="140">
        <v>26607</v>
      </c>
      <c r="G1916" s="140" t="s">
        <v>421</v>
      </c>
      <c r="H1916" s="140" t="s">
        <v>159</v>
      </c>
      <c r="I1916" s="140" t="s">
        <v>135</v>
      </c>
      <c r="J1916" s="140" t="s">
        <v>422</v>
      </c>
      <c r="K1916" s="140" t="s">
        <v>136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32</v>
      </c>
      <c r="W1916">
        <v>7.29</v>
      </c>
      <c r="X1916" t="s">
        <v>32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549</v>
      </c>
      <c r="B1917" s="141" t="s">
        <v>165</v>
      </c>
      <c r="C1917" s="140">
        <v>61913</v>
      </c>
      <c r="D1917" s="140">
        <v>619132</v>
      </c>
      <c r="E1917" s="140" t="s">
        <v>552</v>
      </c>
      <c r="F1917" s="140">
        <v>14842</v>
      </c>
      <c r="G1917" s="140" t="s">
        <v>363</v>
      </c>
      <c r="H1917" s="140" t="s">
        <v>40</v>
      </c>
      <c r="I1917" s="140" t="s">
        <v>23</v>
      </c>
      <c r="J1917" s="140" t="s">
        <v>339</v>
      </c>
      <c r="K1917" s="140" t="s">
        <v>38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32</v>
      </c>
      <c r="W1917">
        <v>1.8</v>
      </c>
      <c r="X1917" t="s">
        <v>32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549</v>
      </c>
      <c r="B1918" s="141" t="s">
        <v>165</v>
      </c>
      <c r="C1918" s="140">
        <v>61913</v>
      </c>
      <c r="D1918" s="140">
        <v>619132</v>
      </c>
      <c r="E1918" s="140" t="s">
        <v>552</v>
      </c>
      <c r="F1918" s="140">
        <v>14844</v>
      </c>
      <c r="G1918" s="140" t="s">
        <v>364</v>
      </c>
      <c r="H1918" s="140" t="s">
        <v>39</v>
      </c>
      <c r="I1918" s="140" t="s">
        <v>23</v>
      </c>
      <c r="J1918" s="140" t="s">
        <v>342</v>
      </c>
      <c r="K1918" s="140" t="s">
        <v>38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32</v>
      </c>
      <c r="W1918">
        <v>1.8</v>
      </c>
      <c r="X1918" t="s">
        <v>32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549</v>
      </c>
      <c r="B1919" s="141" t="s">
        <v>165</v>
      </c>
      <c r="C1919" s="140">
        <v>61913</v>
      </c>
      <c r="D1919" s="140">
        <v>619132</v>
      </c>
      <c r="E1919" s="140" t="s">
        <v>552</v>
      </c>
      <c r="F1919" s="140">
        <v>19307</v>
      </c>
      <c r="G1919" s="140" t="s">
        <v>454</v>
      </c>
      <c r="H1919" s="140" t="s">
        <v>44</v>
      </c>
      <c r="I1919" s="140" t="s">
        <v>23</v>
      </c>
      <c r="J1919" s="140" t="s">
        <v>455</v>
      </c>
      <c r="K1919" s="140" t="s">
        <v>38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32</v>
      </c>
      <c r="W1919">
        <v>1.9</v>
      </c>
      <c r="X1919" t="s">
        <v>32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549</v>
      </c>
      <c r="B1920" s="141" t="s">
        <v>165</v>
      </c>
      <c r="C1920" s="140">
        <v>61913</v>
      </c>
      <c r="D1920" s="140">
        <v>619132</v>
      </c>
      <c r="E1920" s="140" t="s">
        <v>552</v>
      </c>
      <c r="F1920" s="140">
        <v>19309</v>
      </c>
      <c r="G1920" s="140" t="s">
        <v>456</v>
      </c>
      <c r="H1920" s="140" t="s">
        <v>44</v>
      </c>
      <c r="I1920" s="140" t="s">
        <v>23</v>
      </c>
      <c r="J1920" s="140" t="s">
        <v>457</v>
      </c>
      <c r="K1920" s="140" t="s">
        <v>38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32</v>
      </c>
      <c r="W1920">
        <v>1.9</v>
      </c>
      <c r="X1920" t="s">
        <v>32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549</v>
      </c>
      <c r="B1921" s="141" t="s">
        <v>165</v>
      </c>
      <c r="C1921" s="140">
        <v>61913</v>
      </c>
      <c r="D1921" s="140">
        <v>619132</v>
      </c>
      <c r="E1921" s="140" t="s">
        <v>552</v>
      </c>
      <c r="F1921" s="140">
        <v>9084</v>
      </c>
      <c r="G1921" s="140" t="s">
        <v>365</v>
      </c>
      <c r="H1921" s="140" t="s">
        <v>54</v>
      </c>
      <c r="I1921" s="140" t="s">
        <v>23</v>
      </c>
      <c r="J1921" s="140" t="s">
        <v>342</v>
      </c>
      <c r="K1921" s="140" t="s">
        <v>53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32</v>
      </c>
      <c r="W1921">
        <v>2.19</v>
      </c>
      <c r="X1921" t="s">
        <v>32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549</v>
      </c>
      <c r="B1922" s="141" t="s">
        <v>165</v>
      </c>
      <c r="C1922" s="140">
        <v>61913</v>
      </c>
      <c r="D1922" s="140">
        <v>619132</v>
      </c>
      <c r="E1922" s="140" t="s">
        <v>552</v>
      </c>
      <c r="F1922" s="140">
        <v>9085</v>
      </c>
      <c r="G1922" s="140" t="s">
        <v>366</v>
      </c>
      <c r="H1922" s="140" t="s">
        <v>55</v>
      </c>
      <c r="I1922" s="140" t="s">
        <v>23</v>
      </c>
      <c r="J1922" s="140" t="s">
        <v>346</v>
      </c>
      <c r="K1922" s="140" t="s">
        <v>53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32</v>
      </c>
      <c r="W1922">
        <v>2.08</v>
      </c>
      <c r="X1922" t="s">
        <v>32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549</v>
      </c>
      <c r="B1923" s="141" t="s">
        <v>165</v>
      </c>
      <c r="C1923" s="140">
        <v>61913</v>
      </c>
      <c r="D1923" s="140">
        <v>619132</v>
      </c>
      <c r="E1923" s="140" t="s">
        <v>552</v>
      </c>
      <c r="F1923" s="140">
        <v>9087</v>
      </c>
      <c r="G1923" s="140" t="s">
        <v>367</v>
      </c>
      <c r="H1923" s="140" t="s">
        <v>57</v>
      </c>
      <c r="I1923" s="140" t="s">
        <v>23</v>
      </c>
      <c r="J1923" s="140" t="s">
        <v>344</v>
      </c>
      <c r="K1923" s="140" t="s">
        <v>53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32</v>
      </c>
      <c r="W1923">
        <v>2.08</v>
      </c>
      <c r="X1923" t="s">
        <v>32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549</v>
      </c>
      <c r="B1924" s="141" t="s">
        <v>165</v>
      </c>
      <c r="C1924" s="140">
        <v>61913</v>
      </c>
      <c r="D1924" s="140">
        <v>619132</v>
      </c>
      <c r="E1924" s="140" t="s">
        <v>552</v>
      </c>
      <c r="F1924" s="140">
        <v>9089</v>
      </c>
      <c r="G1924" s="140" t="s">
        <v>368</v>
      </c>
      <c r="H1924" s="140" t="s">
        <v>58</v>
      </c>
      <c r="I1924" s="140" t="s">
        <v>23</v>
      </c>
      <c r="J1924" s="140" t="s">
        <v>348</v>
      </c>
      <c r="K1924" s="140" t="s">
        <v>53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32</v>
      </c>
      <c r="W1924">
        <v>2.08</v>
      </c>
      <c r="X1924" t="s">
        <v>32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549</v>
      </c>
      <c r="B1925" s="141" t="s">
        <v>165</v>
      </c>
      <c r="C1925" s="140">
        <v>61913</v>
      </c>
      <c r="D1925" s="140">
        <v>619132</v>
      </c>
      <c r="E1925" s="140" t="s">
        <v>552</v>
      </c>
      <c r="F1925" s="140">
        <v>9091</v>
      </c>
      <c r="G1925" s="140" t="s">
        <v>369</v>
      </c>
      <c r="H1925" s="140" t="s">
        <v>59</v>
      </c>
      <c r="I1925" s="140" t="s">
        <v>23</v>
      </c>
      <c r="J1925" s="140" t="s">
        <v>370</v>
      </c>
      <c r="K1925" s="140" t="s">
        <v>53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32</v>
      </c>
      <c r="W1925">
        <v>2.66</v>
      </c>
      <c r="X1925" t="s">
        <v>32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549</v>
      </c>
      <c r="B1926" s="141" t="s">
        <v>165</v>
      </c>
      <c r="C1926" s="140">
        <v>61913</v>
      </c>
      <c r="D1926" s="140">
        <v>619132</v>
      </c>
      <c r="E1926" s="140" t="s">
        <v>552</v>
      </c>
      <c r="F1926" s="140">
        <v>9092</v>
      </c>
      <c r="G1926" s="140" t="s">
        <v>371</v>
      </c>
      <c r="H1926" s="140" t="s">
        <v>59</v>
      </c>
      <c r="I1926" s="140" t="s">
        <v>23</v>
      </c>
      <c r="J1926" s="140" t="s">
        <v>372</v>
      </c>
      <c r="K1926" s="140" t="s">
        <v>53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32</v>
      </c>
      <c r="W1926">
        <v>2.66</v>
      </c>
      <c r="X1926" t="s">
        <v>32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549</v>
      </c>
      <c r="B1927" s="141" t="s">
        <v>165</v>
      </c>
      <c r="C1927" s="140">
        <v>61913</v>
      </c>
      <c r="D1927" s="140">
        <v>619132</v>
      </c>
      <c r="E1927" s="140" t="s">
        <v>552</v>
      </c>
      <c r="F1927" s="140">
        <v>9093</v>
      </c>
      <c r="G1927" s="140" t="s">
        <v>373</v>
      </c>
      <c r="H1927" s="140" t="s">
        <v>56</v>
      </c>
      <c r="I1927" s="140" t="s">
        <v>23</v>
      </c>
      <c r="J1927" s="140" t="s">
        <v>350</v>
      </c>
      <c r="K1927" s="140" t="s">
        <v>53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32</v>
      </c>
      <c r="W1927">
        <v>2.08</v>
      </c>
      <c r="X1927" t="s">
        <v>32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549</v>
      </c>
      <c r="B1928" s="141" t="s">
        <v>165</v>
      </c>
      <c r="C1928" s="140">
        <v>61913</v>
      </c>
      <c r="D1928" s="140">
        <v>619132</v>
      </c>
      <c r="E1928" s="140" t="s">
        <v>552</v>
      </c>
      <c r="F1928" s="140">
        <v>9096</v>
      </c>
      <c r="G1928" s="140" t="s">
        <v>374</v>
      </c>
      <c r="H1928" s="140" t="s">
        <v>56</v>
      </c>
      <c r="I1928" s="140" t="s">
        <v>23</v>
      </c>
      <c r="J1928" s="140" t="s">
        <v>339</v>
      </c>
      <c r="K1928" s="140" t="s">
        <v>53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32</v>
      </c>
      <c r="W1928">
        <v>2.08</v>
      </c>
      <c r="X1928" t="s">
        <v>32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549</v>
      </c>
      <c r="B1929" s="141" t="s">
        <v>165</v>
      </c>
      <c r="C1929" s="140">
        <v>61913</v>
      </c>
      <c r="D1929" s="140">
        <v>619132</v>
      </c>
      <c r="E1929" s="140" t="s">
        <v>552</v>
      </c>
      <c r="F1929" s="140">
        <v>9274</v>
      </c>
      <c r="G1929" s="140" t="s">
        <v>375</v>
      </c>
      <c r="H1929" s="140" t="s">
        <v>56</v>
      </c>
      <c r="I1929" s="140" t="s">
        <v>23</v>
      </c>
      <c r="J1929" s="140" t="s">
        <v>352</v>
      </c>
      <c r="K1929" s="140" t="s">
        <v>53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32</v>
      </c>
      <c r="W1929">
        <v>2.08</v>
      </c>
      <c r="X1929" t="s">
        <v>32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549</v>
      </c>
      <c r="B1930" s="141" t="s">
        <v>165</v>
      </c>
      <c r="C1930" s="140">
        <v>61913</v>
      </c>
      <c r="D1930" s="140">
        <v>619132</v>
      </c>
      <c r="E1930" s="140" t="s">
        <v>552</v>
      </c>
      <c r="F1930" s="140">
        <v>2231</v>
      </c>
      <c r="G1930" s="140" t="s">
        <v>469</v>
      </c>
      <c r="H1930" s="140" t="s">
        <v>49</v>
      </c>
      <c r="I1930" s="140" t="s">
        <v>23</v>
      </c>
      <c r="J1930" s="140" t="s">
        <v>342</v>
      </c>
      <c r="K1930" s="140" t="s">
        <v>470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32</v>
      </c>
      <c r="W1930">
        <v>2.65</v>
      </c>
      <c r="X1930" t="s">
        <v>32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549</v>
      </c>
      <c r="B1931" s="141" t="s">
        <v>165</v>
      </c>
      <c r="C1931" s="140">
        <v>61913</v>
      </c>
      <c r="D1931" s="140">
        <v>619132</v>
      </c>
      <c r="E1931" s="140" t="s">
        <v>552</v>
      </c>
      <c r="F1931" s="140">
        <v>8411</v>
      </c>
      <c r="G1931" s="140" t="s">
        <v>473</v>
      </c>
      <c r="H1931" s="140" t="s">
        <v>89</v>
      </c>
      <c r="I1931" s="140" t="s">
        <v>23</v>
      </c>
      <c r="J1931" s="140" t="s">
        <v>342</v>
      </c>
      <c r="K1931" s="140" t="s">
        <v>88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32</v>
      </c>
      <c r="W1931">
        <v>4.16</v>
      </c>
      <c r="X1931" t="s">
        <v>32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549</v>
      </c>
      <c r="B1932" s="141" t="s">
        <v>165</v>
      </c>
      <c r="C1932" s="140">
        <v>61913</v>
      </c>
      <c r="D1932" s="140">
        <v>619132</v>
      </c>
      <c r="E1932" s="140" t="s">
        <v>552</v>
      </c>
      <c r="F1932" s="140">
        <v>8418</v>
      </c>
      <c r="G1932" s="140" t="s">
        <v>475</v>
      </c>
      <c r="H1932" s="140" t="s">
        <v>90</v>
      </c>
      <c r="I1932" s="140" t="s">
        <v>23</v>
      </c>
      <c r="J1932" s="140" t="s">
        <v>339</v>
      </c>
      <c r="K1932" s="140" t="s">
        <v>88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32</v>
      </c>
      <c r="W1932">
        <v>4.16</v>
      </c>
      <c r="X1932" t="s">
        <v>32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549</v>
      </c>
      <c r="B1933" s="141" t="s">
        <v>165</v>
      </c>
      <c r="C1933" s="140">
        <v>61913</v>
      </c>
      <c r="D1933" s="140">
        <v>619132</v>
      </c>
      <c r="E1933" s="140" t="s">
        <v>552</v>
      </c>
      <c r="F1933" s="140">
        <v>8793</v>
      </c>
      <c r="G1933" s="140" t="s">
        <v>476</v>
      </c>
      <c r="H1933" s="140" t="s">
        <v>91</v>
      </c>
      <c r="I1933" s="140" t="s">
        <v>23</v>
      </c>
      <c r="J1933" s="140" t="s">
        <v>477</v>
      </c>
      <c r="K1933" s="140" t="s">
        <v>88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32</v>
      </c>
      <c r="W1933">
        <v>5.4</v>
      </c>
      <c r="X1933" t="s">
        <v>32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549</v>
      </c>
      <c r="B1934" s="141" t="s">
        <v>165</v>
      </c>
      <c r="C1934" s="140">
        <v>61913</v>
      </c>
      <c r="D1934" s="140">
        <v>619132</v>
      </c>
      <c r="E1934" s="140" t="s">
        <v>552</v>
      </c>
      <c r="F1934" s="140">
        <v>253</v>
      </c>
      <c r="G1934" s="140" t="s">
        <v>383</v>
      </c>
      <c r="H1934" s="140" t="s">
        <v>80</v>
      </c>
      <c r="I1934" s="140" t="s">
        <v>23</v>
      </c>
      <c r="J1934" s="140" t="s">
        <v>348</v>
      </c>
      <c r="K1934" s="140" t="s">
        <v>75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32</v>
      </c>
      <c r="W1934">
        <v>3.19</v>
      </c>
      <c r="X1934" t="s">
        <v>32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549</v>
      </c>
      <c r="B1935" s="141" t="s">
        <v>165</v>
      </c>
      <c r="C1935" s="140">
        <v>61913</v>
      </c>
      <c r="D1935" s="140">
        <v>619132</v>
      </c>
      <c r="E1935" s="140" t="s">
        <v>552</v>
      </c>
      <c r="F1935" s="140">
        <v>2132</v>
      </c>
      <c r="G1935" s="140" t="s">
        <v>384</v>
      </c>
      <c r="H1935" s="140" t="s">
        <v>77</v>
      </c>
      <c r="I1935" s="140" t="s">
        <v>23</v>
      </c>
      <c r="J1935" s="140" t="s">
        <v>342</v>
      </c>
      <c r="K1935" s="140" t="s">
        <v>75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32</v>
      </c>
      <c r="W1935">
        <v>3.19</v>
      </c>
      <c r="X1935" t="s">
        <v>32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549</v>
      </c>
      <c r="B1936" s="141" t="s">
        <v>165</v>
      </c>
      <c r="C1936" s="140">
        <v>61913</v>
      </c>
      <c r="D1936" s="140">
        <v>619132</v>
      </c>
      <c r="E1936" s="140" t="s">
        <v>552</v>
      </c>
      <c r="F1936" s="140">
        <v>2585</v>
      </c>
      <c r="G1936" s="140" t="s">
        <v>480</v>
      </c>
      <c r="H1936" s="140" t="s">
        <v>87</v>
      </c>
      <c r="I1936" s="140" t="s">
        <v>23</v>
      </c>
      <c r="J1936" s="140" t="s">
        <v>342</v>
      </c>
      <c r="K1936" s="140" t="s">
        <v>75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32</v>
      </c>
      <c r="W1936">
        <v>3.8</v>
      </c>
      <c r="X1936" t="s">
        <v>32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549</v>
      </c>
      <c r="B1937" s="141" t="s">
        <v>165</v>
      </c>
      <c r="C1937" s="140">
        <v>61913</v>
      </c>
      <c r="D1937" s="140">
        <v>619132</v>
      </c>
      <c r="E1937" s="140" t="s">
        <v>552</v>
      </c>
      <c r="F1937" s="140">
        <v>7703</v>
      </c>
      <c r="G1937" s="140" t="s">
        <v>481</v>
      </c>
      <c r="H1937" s="140" t="s">
        <v>79</v>
      </c>
      <c r="I1937" s="140" t="s">
        <v>23</v>
      </c>
      <c r="J1937" s="140" t="s">
        <v>339</v>
      </c>
      <c r="K1937" s="140" t="s">
        <v>75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32</v>
      </c>
      <c r="W1937">
        <v>3.19</v>
      </c>
      <c r="X1937" t="s">
        <v>32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549</v>
      </c>
      <c r="B1938" s="141" t="s">
        <v>165</v>
      </c>
      <c r="C1938" s="140">
        <v>61913</v>
      </c>
      <c r="D1938" s="140">
        <v>619132</v>
      </c>
      <c r="E1938" s="140" t="s">
        <v>552</v>
      </c>
      <c r="F1938" s="140">
        <v>11593</v>
      </c>
      <c r="G1938" s="140" t="s">
        <v>482</v>
      </c>
      <c r="H1938" s="140" t="s">
        <v>87</v>
      </c>
      <c r="I1938" s="140" t="s">
        <v>23</v>
      </c>
      <c r="J1938" s="140" t="s">
        <v>339</v>
      </c>
      <c r="K1938" s="140" t="s">
        <v>75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32</v>
      </c>
      <c r="W1938">
        <v>3.8</v>
      </c>
      <c r="X1938" t="s">
        <v>32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549</v>
      </c>
      <c r="B1939" s="141" t="s">
        <v>165</v>
      </c>
      <c r="C1939" s="140">
        <v>61913</v>
      </c>
      <c r="D1939" s="140">
        <v>619132</v>
      </c>
      <c r="E1939" s="140" t="s">
        <v>552</v>
      </c>
      <c r="F1939" s="140">
        <v>13486</v>
      </c>
      <c r="G1939" s="140" t="s">
        <v>385</v>
      </c>
      <c r="H1939" s="140" t="s">
        <v>141</v>
      </c>
      <c r="I1939" s="140" t="s">
        <v>135</v>
      </c>
      <c r="J1939" s="140" t="s">
        <v>386</v>
      </c>
      <c r="K1939" s="140" t="s">
        <v>75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32</v>
      </c>
      <c r="W1939">
        <v>5.49</v>
      </c>
      <c r="X1939" t="s">
        <v>32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549</v>
      </c>
      <c r="B1940" s="141" t="s">
        <v>165</v>
      </c>
      <c r="C1940" s="140">
        <v>61913</v>
      </c>
      <c r="D1940" s="140">
        <v>619132</v>
      </c>
      <c r="E1940" s="140" t="s">
        <v>552</v>
      </c>
      <c r="F1940" s="140">
        <v>19164</v>
      </c>
      <c r="G1940" s="140" t="s">
        <v>483</v>
      </c>
      <c r="H1940" s="140" t="s">
        <v>83</v>
      </c>
      <c r="I1940" s="140" t="s">
        <v>23</v>
      </c>
      <c r="J1940" s="140" t="s">
        <v>342</v>
      </c>
      <c r="K1940" s="140" t="s">
        <v>75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32</v>
      </c>
      <c r="W1940">
        <v>3.1</v>
      </c>
      <c r="X1940" t="s">
        <v>32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549</v>
      </c>
      <c r="B1941" s="141" t="s">
        <v>165</v>
      </c>
      <c r="C1941" s="140">
        <v>61913</v>
      </c>
      <c r="D1941" s="140">
        <v>619132</v>
      </c>
      <c r="E1941" s="140" t="s">
        <v>552</v>
      </c>
      <c r="F1941" s="140">
        <v>22200</v>
      </c>
      <c r="G1941" s="140" t="s">
        <v>388</v>
      </c>
      <c r="H1941" s="140" t="s">
        <v>82</v>
      </c>
      <c r="I1941" s="140" t="s">
        <v>23</v>
      </c>
      <c r="J1941" s="140" t="s">
        <v>370</v>
      </c>
      <c r="K1941" s="140" t="s">
        <v>75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32</v>
      </c>
      <c r="W1941">
        <v>6.65</v>
      </c>
      <c r="X1941" t="s">
        <v>32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549</v>
      </c>
      <c r="B1942" s="141" t="s">
        <v>165</v>
      </c>
      <c r="C1942" s="140">
        <v>61913</v>
      </c>
      <c r="D1942" s="140">
        <v>619132</v>
      </c>
      <c r="E1942" s="140" t="s">
        <v>552</v>
      </c>
      <c r="F1942" s="140">
        <v>22202</v>
      </c>
      <c r="G1942" s="140" t="s">
        <v>389</v>
      </c>
      <c r="H1942" s="140" t="s">
        <v>82</v>
      </c>
      <c r="I1942" s="140" t="s">
        <v>23</v>
      </c>
      <c r="J1942" s="140" t="s">
        <v>390</v>
      </c>
      <c r="K1942" s="140" t="s">
        <v>75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32</v>
      </c>
      <c r="W1942">
        <v>6.65</v>
      </c>
      <c r="X1942" t="s">
        <v>32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549</v>
      </c>
      <c r="B1943" s="141" t="s">
        <v>165</v>
      </c>
      <c r="C1943" s="140">
        <v>61913</v>
      </c>
      <c r="D1943" s="140">
        <v>619132</v>
      </c>
      <c r="E1943" s="140" t="s">
        <v>552</v>
      </c>
      <c r="F1943" s="140">
        <v>7945</v>
      </c>
      <c r="G1943" s="140" t="s">
        <v>484</v>
      </c>
      <c r="H1943" s="140" t="s">
        <v>108</v>
      </c>
      <c r="I1943" s="140" t="s">
        <v>23</v>
      </c>
      <c r="J1943" s="140" t="s">
        <v>339</v>
      </c>
      <c r="K1943" s="140" t="s">
        <v>106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32</v>
      </c>
      <c r="W1943">
        <v>7.59</v>
      </c>
      <c r="X1943" t="s">
        <v>32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549</v>
      </c>
      <c r="B1944" s="141" t="s">
        <v>165</v>
      </c>
      <c r="C1944" s="140">
        <v>61913</v>
      </c>
      <c r="D1944" s="140">
        <v>619132</v>
      </c>
      <c r="E1944" s="140" t="s">
        <v>552</v>
      </c>
      <c r="F1944" s="140">
        <v>7947</v>
      </c>
      <c r="G1944" s="140" t="s">
        <v>485</v>
      </c>
      <c r="H1944" s="140" t="s">
        <v>107</v>
      </c>
      <c r="I1944" s="140" t="s">
        <v>23</v>
      </c>
      <c r="J1944" s="140" t="s">
        <v>342</v>
      </c>
      <c r="K1944" s="140" t="s">
        <v>106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32</v>
      </c>
      <c r="W1944">
        <v>7.59</v>
      </c>
      <c r="X1944" t="s">
        <v>32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549</v>
      </c>
      <c r="B1945" s="141" t="s">
        <v>165</v>
      </c>
      <c r="C1945" s="140">
        <v>61913</v>
      </c>
      <c r="D1945" s="140">
        <v>619132</v>
      </c>
      <c r="E1945" s="140" t="s">
        <v>552</v>
      </c>
      <c r="F1945" s="140">
        <v>4293</v>
      </c>
      <c r="G1945" s="140" t="s">
        <v>486</v>
      </c>
      <c r="H1945" s="140" t="s">
        <v>35</v>
      </c>
      <c r="I1945" s="140" t="s">
        <v>23</v>
      </c>
      <c r="J1945" s="140" t="s">
        <v>392</v>
      </c>
      <c r="K1945" s="140" t="s">
        <v>24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32</v>
      </c>
      <c r="W1945">
        <v>1.42</v>
      </c>
      <c r="X1945" t="s">
        <v>32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549</v>
      </c>
      <c r="B1946" s="141" t="s">
        <v>165</v>
      </c>
      <c r="C1946" s="140">
        <v>61913</v>
      </c>
      <c r="D1946" s="140">
        <v>619132</v>
      </c>
      <c r="E1946" s="140" t="s">
        <v>552</v>
      </c>
      <c r="F1946" s="140">
        <v>18152</v>
      </c>
      <c r="G1946" s="140" t="s">
        <v>393</v>
      </c>
      <c r="H1946" s="140" t="s">
        <v>26</v>
      </c>
      <c r="I1946" s="140" t="s">
        <v>23</v>
      </c>
      <c r="J1946" s="140" t="s">
        <v>342</v>
      </c>
      <c r="K1946" s="140" t="s">
        <v>24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32</v>
      </c>
      <c r="W1946">
        <v>1.42</v>
      </c>
      <c r="X1946" t="s">
        <v>32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549</v>
      </c>
      <c r="B1947" s="141" t="s">
        <v>165</v>
      </c>
      <c r="C1947" s="140">
        <v>61913</v>
      </c>
      <c r="D1947" s="140">
        <v>619132</v>
      </c>
      <c r="E1947" s="140" t="s">
        <v>552</v>
      </c>
      <c r="F1947" s="140">
        <v>18266</v>
      </c>
      <c r="G1947" s="140" t="s">
        <v>394</v>
      </c>
      <c r="H1947" s="140" t="s">
        <v>35</v>
      </c>
      <c r="I1947" s="140" t="s">
        <v>23</v>
      </c>
      <c r="J1947" s="140" t="s">
        <v>339</v>
      </c>
      <c r="K1947" s="140" t="s">
        <v>24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32</v>
      </c>
      <c r="W1947">
        <v>1.42</v>
      </c>
      <c r="X1947" t="s">
        <v>32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549</v>
      </c>
      <c r="B1948" s="141" t="s">
        <v>165</v>
      </c>
      <c r="C1948" s="140">
        <v>61913</v>
      </c>
      <c r="D1948" s="140">
        <v>619132</v>
      </c>
      <c r="E1948" s="140" t="s">
        <v>552</v>
      </c>
      <c r="F1948" s="140">
        <v>18268</v>
      </c>
      <c r="G1948" s="140" t="s">
        <v>395</v>
      </c>
      <c r="H1948" s="140" t="s">
        <v>37</v>
      </c>
      <c r="I1948" s="140" t="s">
        <v>23</v>
      </c>
      <c r="J1948" s="140" t="s">
        <v>348</v>
      </c>
      <c r="K1948" s="140" t="s">
        <v>24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32</v>
      </c>
      <c r="W1948">
        <v>1.42</v>
      </c>
      <c r="X1948" t="s">
        <v>32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549</v>
      </c>
      <c r="B1949" s="141" t="s">
        <v>165</v>
      </c>
      <c r="C1949" s="140">
        <v>61913</v>
      </c>
      <c r="D1949" s="140">
        <v>619132</v>
      </c>
      <c r="E1949" s="140" t="s">
        <v>552</v>
      </c>
      <c r="F1949" s="140">
        <v>19321</v>
      </c>
      <c r="G1949" s="140" t="s">
        <v>487</v>
      </c>
      <c r="H1949" s="140" t="s">
        <v>34</v>
      </c>
      <c r="I1949" s="140" t="s">
        <v>23</v>
      </c>
      <c r="J1949" s="140" t="s">
        <v>488</v>
      </c>
      <c r="K1949" s="140" t="s">
        <v>24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32</v>
      </c>
      <c r="W1949">
        <v>1.42</v>
      </c>
      <c r="X1949" t="s">
        <v>32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549</v>
      </c>
      <c r="B1950" s="141" t="s">
        <v>165</v>
      </c>
      <c r="C1950" s="140">
        <v>61913</v>
      </c>
      <c r="D1950" s="140">
        <v>619132</v>
      </c>
      <c r="E1950" s="140" t="s">
        <v>552</v>
      </c>
      <c r="F1950" s="140">
        <v>503</v>
      </c>
      <c r="G1950" s="140" t="s">
        <v>397</v>
      </c>
      <c r="H1950" s="140" t="s">
        <v>98</v>
      </c>
      <c r="I1950" s="140" t="s">
        <v>23</v>
      </c>
      <c r="J1950" s="140" t="s">
        <v>348</v>
      </c>
      <c r="K1950" s="140" t="s">
        <v>92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32</v>
      </c>
      <c r="W1950">
        <v>4.82</v>
      </c>
      <c r="X1950" t="s">
        <v>32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549</v>
      </c>
      <c r="B1951" s="141" t="s">
        <v>165</v>
      </c>
      <c r="C1951" s="140">
        <v>61913</v>
      </c>
      <c r="D1951" s="140">
        <v>619132</v>
      </c>
      <c r="E1951" s="140" t="s">
        <v>552</v>
      </c>
      <c r="F1951" s="140">
        <v>504</v>
      </c>
      <c r="G1951" s="140" t="s">
        <v>398</v>
      </c>
      <c r="H1951" s="140" t="s">
        <v>95</v>
      </c>
      <c r="I1951" s="140" t="s">
        <v>23</v>
      </c>
      <c r="J1951" s="140" t="s">
        <v>339</v>
      </c>
      <c r="K1951" s="140" t="s">
        <v>92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32</v>
      </c>
      <c r="W1951">
        <v>6.07</v>
      </c>
      <c r="X1951" t="s">
        <v>32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549</v>
      </c>
      <c r="B1952" s="141" t="s">
        <v>165</v>
      </c>
      <c r="C1952" s="140">
        <v>61913</v>
      </c>
      <c r="D1952" s="140">
        <v>619132</v>
      </c>
      <c r="E1952" s="140" t="s">
        <v>552</v>
      </c>
      <c r="F1952" s="140">
        <v>2349</v>
      </c>
      <c r="G1952" s="140" t="s">
        <v>399</v>
      </c>
      <c r="H1952" s="140" t="s">
        <v>93</v>
      </c>
      <c r="I1952" s="140" t="s">
        <v>23</v>
      </c>
      <c r="J1952" s="140" t="s">
        <v>342</v>
      </c>
      <c r="K1952" s="140" t="s">
        <v>92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32</v>
      </c>
      <c r="W1952">
        <v>6.64</v>
      </c>
      <c r="X1952" t="s">
        <v>32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549</v>
      </c>
      <c r="B1953" s="141" t="s">
        <v>165</v>
      </c>
      <c r="C1953" s="140">
        <v>61913</v>
      </c>
      <c r="D1953" s="140">
        <v>619132</v>
      </c>
      <c r="E1953" s="140" t="s">
        <v>552</v>
      </c>
      <c r="F1953" s="140">
        <v>2350</v>
      </c>
      <c r="G1953" s="140" t="s">
        <v>400</v>
      </c>
      <c r="H1953" s="140" t="s">
        <v>97</v>
      </c>
      <c r="I1953" s="140" t="s">
        <v>23</v>
      </c>
      <c r="J1953" s="140" t="s">
        <v>344</v>
      </c>
      <c r="K1953" s="140" t="s">
        <v>92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32</v>
      </c>
      <c r="W1953">
        <v>5.0199999999999996</v>
      </c>
      <c r="X1953" t="s">
        <v>32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549</v>
      </c>
      <c r="B1954" s="141" t="s">
        <v>165</v>
      </c>
      <c r="C1954" s="140">
        <v>61913</v>
      </c>
      <c r="D1954" s="140">
        <v>619132</v>
      </c>
      <c r="E1954" s="140" t="s">
        <v>552</v>
      </c>
      <c r="F1954" s="140">
        <v>2353</v>
      </c>
      <c r="G1954" s="140" t="s">
        <v>401</v>
      </c>
      <c r="H1954" s="140" t="s">
        <v>100</v>
      </c>
      <c r="I1954" s="140" t="s">
        <v>23</v>
      </c>
      <c r="J1954" s="140" t="s">
        <v>346</v>
      </c>
      <c r="K1954" s="140" t="s">
        <v>92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32</v>
      </c>
      <c r="W1954">
        <v>6.64</v>
      </c>
      <c r="X1954" t="s">
        <v>32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549</v>
      </c>
      <c r="B1955" s="141" t="s">
        <v>165</v>
      </c>
      <c r="C1955" s="140">
        <v>61913</v>
      </c>
      <c r="D1955" s="140">
        <v>619132</v>
      </c>
      <c r="E1955" s="140" t="s">
        <v>552</v>
      </c>
      <c r="F1955" s="140">
        <v>2357</v>
      </c>
      <c r="G1955" s="140" t="s">
        <v>402</v>
      </c>
      <c r="H1955" s="140" t="s">
        <v>99</v>
      </c>
      <c r="I1955" s="140" t="s">
        <v>23</v>
      </c>
      <c r="J1955" s="140" t="s">
        <v>380</v>
      </c>
      <c r="K1955" s="140" t="s">
        <v>92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32</v>
      </c>
      <c r="W1955">
        <v>4.55</v>
      </c>
      <c r="X1955" t="s">
        <v>32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549</v>
      </c>
      <c r="B1956" s="141" t="s">
        <v>165</v>
      </c>
      <c r="C1956" s="140">
        <v>61913</v>
      </c>
      <c r="D1956" s="140">
        <v>619132</v>
      </c>
      <c r="E1956" s="140" t="s">
        <v>552</v>
      </c>
      <c r="F1956" s="140">
        <v>4409</v>
      </c>
      <c r="G1956" s="140" t="s">
        <v>427</v>
      </c>
      <c r="H1956" s="140" t="s">
        <v>95</v>
      </c>
      <c r="I1956" s="140" t="s">
        <v>23</v>
      </c>
      <c r="J1956" s="140" t="s">
        <v>350</v>
      </c>
      <c r="K1956" s="140" t="s">
        <v>92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32</v>
      </c>
      <c r="W1956">
        <v>6.07</v>
      </c>
      <c r="X1956" t="s">
        <v>32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549</v>
      </c>
      <c r="B1957" s="141" t="s">
        <v>165</v>
      </c>
      <c r="C1957" s="140">
        <v>61913</v>
      </c>
      <c r="D1957" s="140">
        <v>619132</v>
      </c>
      <c r="E1957" s="140" t="s">
        <v>552</v>
      </c>
      <c r="F1957" s="140">
        <v>9276</v>
      </c>
      <c r="G1957" s="140" t="s">
        <v>403</v>
      </c>
      <c r="H1957" s="140" t="s">
        <v>95</v>
      </c>
      <c r="I1957" s="140" t="s">
        <v>23</v>
      </c>
      <c r="J1957" s="140" t="s">
        <v>352</v>
      </c>
      <c r="K1957" s="140" t="s">
        <v>92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32</v>
      </c>
      <c r="W1957">
        <v>6.07</v>
      </c>
      <c r="X1957" t="s">
        <v>32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549</v>
      </c>
      <c r="B1958" s="141" t="s">
        <v>165</v>
      </c>
      <c r="C1958" s="140">
        <v>61913</v>
      </c>
      <c r="D1958" s="140">
        <v>619132</v>
      </c>
      <c r="E1958" s="140" t="s">
        <v>552</v>
      </c>
      <c r="F1958" s="140">
        <v>21441</v>
      </c>
      <c r="G1958" s="140" t="s">
        <v>540</v>
      </c>
      <c r="H1958" s="140" t="s">
        <v>98</v>
      </c>
      <c r="I1958" s="140" t="s">
        <v>23</v>
      </c>
      <c r="J1958" s="140" t="s">
        <v>541</v>
      </c>
      <c r="K1958" s="140" t="s">
        <v>92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32</v>
      </c>
      <c r="W1958">
        <v>4.82</v>
      </c>
      <c r="X1958" t="s">
        <v>32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549</v>
      </c>
      <c r="B1959" s="141" t="s">
        <v>165</v>
      </c>
      <c r="C1959" s="140">
        <v>61913</v>
      </c>
      <c r="D1959" s="140">
        <v>619132</v>
      </c>
      <c r="E1959" s="140" t="s">
        <v>552</v>
      </c>
      <c r="F1959" s="140">
        <v>23163</v>
      </c>
      <c r="G1959" s="140" t="s">
        <v>519</v>
      </c>
      <c r="H1959" s="140" t="s">
        <v>98</v>
      </c>
      <c r="I1959" s="140" t="s">
        <v>23</v>
      </c>
      <c r="J1959" s="140" t="s">
        <v>520</v>
      </c>
      <c r="K1959" s="140" t="s">
        <v>92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32</v>
      </c>
      <c r="W1959">
        <v>4.82</v>
      </c>
      <c r="X1959" t="s">
        <v>32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549</v>
      </c>
      <c r="B1960" s="141" t="s">
        <v>165</v>
      </c>
      <c r="C1960" s="140">
        <v>61913</v>
      </c>
      <c r="D1960" s="140">
        <v>619132</v>
      </c>
      <c r="E1960" s="140" t="s">
        <v>552</v>
      </c>
      <c r="F1960" s="140">
        <v>25700</v>
      </c>
      <c r="G1960" s="140" t="s">
        <v>404</v>
      </c>
      <c r="H1960" s="140" t="s">
        <v>142</v>
      </c>
      <c r="I1960" s="140" t="s">
        <v>135</v>
      </c>
      <c r="J1960" s="140" t="s">
        <v>386</v>
      </c>
      <c r="K1960" s="140" t="s">
        <v>92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32</v>
      </c>
      <c r="W1960">
        <v>9.4145000000000003</v>
      </c>
      <c r="X1960" t="s">
        <v>32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549</v>
      </c>
      <c r="B1961" s="141" t="s">
        <v>165</v>
      </c>
      <c r="C1961" s="140">
        <v>61913</v>
      </c>
      <c r="D1961" s="140">
        <v>619132</v>
      </c>
      <c r="E1961" s="140" t="s">
        <v>552</v>
      </c>
      <c r="F1961" s="140">
        <v>18137</v>
      </c>
      <c r="G1961" s="140" t="s">
        <v>515</v>
      </c>
      <c r="H1961" s="140" t="s">
        <v>110</v>
      </c>
      <c r="I1961" s="140" t="s">
        <v>23</v>
      </c>
      <c r="J1961" s="140" t="s">
        <v>342</v>
      </c>
      <c r="K1961" s="140" t="s">
        <v>112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32</v>
      </c>
      <c r="W1961">
        <v>7.97</v>
      </c>
      <c r="X1961" t="s">
        <v>32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549</v>
      </c>
      <c r="B1962" s="141" t="s">
        <v>165</v>
      </c>
      <c r="C1962" s="140">
        <v>61913</v>
      </c>
      <c r="D1962" s="140">
        <v>619132</v>
      </c>
      <c r="E1962" s="140" t="s">
        <v>552</v>
      </c>
      <c r="F1962" s="140">
        <v>18341</v>
      </c>
      <c r="G1962" s="140" t="s">
        <v>516</v>
      </c>
      <c r="H1962" s="140" t="s">
        <v>111</v>
      </c>
      <c r="I1962" s="140" t="s">
        <v>23</v>
      </c>
      <c r="J1962" s="140" t="s">
        <v>339</v>
      </c>
      <c r="K1962" s="140" t="s">
        <v>112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32</v>
      </c>
      <c r="W1962">
        <v>7.97</v>
      </c>
      <c r="X1962" t="s">
        <v>32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549</v>
      </c>
      <c r="B1963" s="141" t="s">
        <v>165</v>
      </c>
      <c r="C1963" s="140">
        <v>61913</v>
      </c>
      <c r="D1963" s="140">
        <v>619132</v>
      </c>
      <c r="E1963" s="140" t="s">
        <v>552</v>
      </c>
      <c r="F1963" s="140">
        <v>7977</v>
      </c>
      <c r="G1963" s="140" t="s">
        <v>405</v>
      </c>
      <c r="H1963" s="140" t="s">
        <v>126</v>
      </c>
      <c r="I1963" s="140" t="s">
        <v>122</v>
      </c>
      <c r="J1963" s="140" t="s">
        <v>406</v>
      </c>
      <c r="K1963" s="140" t="s">
        <v>65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32</v>
      </c>
      <c r="W1963">
        <v>4.2699999999999996</v>
      </c>
      <c r="X1963" t="s">
        <v>32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549</v>
      </c>
      <c r="B1964" s="141" t="s">
        <v>165</v>
      </c>
      <c r="C1964" s="140">
        <v>61913</v>
      </c>
      <c r="D1964" s="140">
        <v>619132</v>
      </c>
      <c r="E1964" s="140" t="s">
        <v>552</v>
      </c>
      <c r="F1964" s="140">
        <v>7979</v>
      </c>
      <c r="G1964" s="140" t="s">
        <v>407</v>
      </c>
      <c r="H1964" s="140" t="s">
        <v>126</v>
      </c>
      <c r="I1964" s="140" t="s">
        <v>122</v>
      </c>
      <c r="J1964" s="140" t="s">
        <v>408</v>
      </c>
      <c r="K1964" s="140" t="s">
        <v>65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32</v>
      </c>
      <c r="W1964">
        <v>4.2699999999999996</v>
      </c>
      <c r="X1964" t="s">
        <v>32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549</v>
      </c>
      <c r="B1965" s="141" t="s">
        <v>165</v>
      </c>
      <c r="C1965" s="140">
        <v>61913</v>
      </c>
      <c r="D1965" s="140">
        <v>619132</v>
      </c>
      <c r="E1965" s="140" t="s">
        <v>552</v>
      </c>
      <c r="F1965" s="140">
        <v>7980</v>
      </c>
      <c r="G1965" s="140" t="s">
        <v>409</v>
      </c>
      <c r="H1965" s="140" t="s">
        <v>126</v>
      </c>
      <c r="I1965" s="140" t="s">
        <v>122</v>
      </c>
      <c r="J1965" s="140" t="s">
        <v>410</v>
      </c>
      <c r="K1965" s="140" t="s">
        <v>65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32</v>
      </c>
      <c r="W1965">
        <v>4.2699999999999996</v>
      </c>
      <c r="X1965" t="s">
        <v>32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549</v>
      </c>
      <c r="B1966" s="141" t="s">
        <v>165</v>
      </c>
      <c r="C1966" s="140">
        <v>61913</v>
      </c>
      <c r="D1966" s="140">
        <v>619132</v>
      </c>
      <c r="E1966" s="140" t="s">
        <v>552</v>
      </c>
      <c r="F1966" s="140">
        <v>7981</v>
      </c>
      <c r="G1966" s="140" t="s">
        <v>411</v>
      </c>
      <c r="H1966" s="140" t="s">
        <v>126</v>
      </c>
      <c r="I1966" s="140" t="s">
        <v>122</v>
      </c>
      <c r="J1966" s="140" t="s">
        <v>412</v>
      </c>
      <c r="K1966" s="140" t="s">
        <v>65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32</v>
      </c>
      <c r="W1966">
        <v>4.2699999999999996</v>
      </c>
      <c r="X1966" t="s">
        <v>32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549</v>
      </c>
      <c r="B1967" s="141" t="s">
        <v>165</v>
      </c>
      <c r="C1967" s="140">
        <v>61913</v>
      </c>
      <c r="D1967" s="140">
        <v>619132</v>
      </c>
      <c r="E1967" s="140" t="s">
        <v>552</v>
      </c>
      <c r="F1967" s="140">
        <v>7982</v>
      </c>
      <c r="G1967" s="140" t="s">
        <v>413</v>
      </c>
      <c r="H1967" s="140" t="s">
        <v>126</v>
      </c>
      <c r="I1967" s="140" t="s">
        <v>122</v>
      </c>
      <c r="J1967" s="140" t="s">
        <v>414</v>
      </c>
      <c r="K1967" s="140" t="s">
        <v>65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32</v>
      </c>
      <c r="W1967">
        <v>4.2699999999999996</v>
      </c>
      <c r="X1967" t="s">
        <v>32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549</v>
      </c>
      <c r="B1968" s="141" t="s">
        <v>165</v>
      </c>
      <c r="C1968" s="140">
        <v>61913</v>
      </c>
      <c r="D1968" s="140">
        <v>619132</v>
      </c>
      <c r="E1968" s="140" t="s">
        <v>552</v>
      </c>
      <c r="F1968" s="140">
        <v>7983</v>
      </c>
      <c r="G1968" s="140" t="s">
        <v>415</v>
      </c>
      <c r="H1968" s="140" t="s">
        <v>126</v>
      </c>
      <c r="I1968" s="140" t="s">
        <v>122</v>
      </c>
      <c r="J1968" s="140" t="s">
        <v>416</v>
      </c>
      <c r="K1968" s="140" t="s">
        <v>65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32</v>
      </c>
      <c r="W1968">
        <v>4.2699999999999996</v>
      </c>
      <c r="X1968" t="s">
        <v>32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549</v>
      </c>
      <c r="B1969" s="141" t="s">
        <v>165</v>
      </c>
      <c r="C1969" s="140">
        <v>61913</v>
      </c>
      <c r="D1969" s="140">
        <v>619132</v>
      </c>
      <c r="E1969" s="140" t="s">
        <v>552</v>
      </c>
      <c r="F1969" s="140">
        <v>7985</v>
      </c>
      <c r="G1969" s="140" t="s">
        <v>417</v>
      </c>
      <c r="H1969" s="140" t="s">
        <v>126</v>
      </c>
      <c r="I1969" s="140" t="s">
        <v>122</v>
      </c>
      <c r="J1969" s="140" t="s">
        <v>418</v>
      </c>
      <c r="K1969" s="140" t="s">
        <v>65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32</v>
      </c>
      <c r="W1969">
        <v>4.2699999999999996</v>
      </c>
      <c r="X1969" t="s">
        <v>32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549</v>
      </c>
      <c r="B1970" s="141" t="s">
        <v>165</v>
      </c>
      <c r="C1970" s="140">
        <v>61913</v>
      </c>
      <c r="D1970" s="140">
        <v>619132</v>
      </c>
      <c r="E1970" s="140" t="s">
        <v>552</v>
      </c>
      <c r="F1970" s="140">
        <v>8791</v>
      </c>
      <c r="G1970" s="140" t="s">
        <v>491</v>
      </c>
      <c r="H1970" s="140" t="s">
        <v>68</v>
      </c>
      <c r="I1970" s="140" t="s">
        <v>23</v>
      </c>
      <c r="J1970" s="140" t="s">
        <v>477</v>
      </c>
      <c r="K1970" s="140" t="s">
        <v>65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32</v>
      </c>
      <c r="W1970">
        <v>3.13</v>
      </c>
      <c r="X1970" t="s">
        <v>32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549</v>
      </c>
      <c r="B1971" s="141" t="s">
        <v>165</v>
      </c>
      <c r="C1971" s="140">
        <v>61913</v>
      </c>
      <c r="D1971" s="140">
        <v>619132</v>
      </c>
      <c r="E1971" s="140" t="s">
        <v>552</v>
      </c>
      <c r="F1971" s="140">
        <v>13061</v>
      </c>
      <c r="G1971" s="140" t="s">
        <v>492</v>
      </c>
      <c r="H1971" s="140" t="s">
        <v>68</v>
      </c>
      <c r="I1971" s="140" t="s">
        <v>23</v>
      </c>
      <c r="J1971" s="140" t="s">
        <v>479</v>
      </c>
      <c r="K1971" s="140" t="s">
        <v>65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32</v>
      </c>
      <c r="W1971">
        <v>3.13</v>
      </c>
      <c r="X1971" t="s">
        <v>32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549</v>
      </c>
      <c r="B1972" s="141" t="s">
        <v>165</v>
      </c>
      <c r="C1972" s="140">
        <v>61913</v>
      </c>
      <c r="D1972" s="140">
        <v>619132</v>
      </c>
      <c r="E1972" s="140" t="s">
        <v>552</v>
      </c>
      <c r="F1972" s="140">
        <v>8919</v>
      </c>
      <c r="G1972" s="140" t="s">
        <v>498</v>
      </c>
      <c r="H1972" s="140" t="s">
        <v>70</v>
      </c>
      <c r="I1972" s="140" t="s">
        <v>23</v>
      </c>
      <c r="J1972" s="140" t="s">
        <v>342</v>
      </c>
      <c r="K1972" s="140" t="s">
        <v>69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32</v>
      </c>
      <c r="W1972">
        <v>3.32</v>
      </c>
      <c r="X1972" t="s">
        <v>32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549</v>
      </c>
      <c r="B1973" s="141" t="s">
        <v>165</v>
      </c>
      <c r="C1973" s="140">
        <v>63785</v>
      </c>
      <c r="D1973" s="140">
        <v>637858</v>
      </c>
      <c r="E1973" s="140" t="s">
        <v>553</v>
      </c>
      <c r="F1973" s="140">
        <v>19225</v>
      </c>
      <c r="G1973" s="140" t="s">
        <v>353</v>
      </c>
      <c r="H1973" s="140" t="s">
        <v>159</v>
      </c>
      <c r="I1973" s="140" t="s">
        <v>135</v>
      </c>
      <c r="J1973" s="140" t="s">
        <v>354</v>
      </c>
      <c r="K1973" s="140" t="s">
        <v>136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32</v>
      </c>
      <c r="W1973">
        <v>7.29</v>
      </c>
      <c r="X1973" t="s">
        <v>32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549</v>
      </c>
      <c r="B1974" s="141" t="s">
        <v>165</v>
      </c>
      <c r="C1974" s="140">
        <v>63785</v>
      </c>
      <c r="D1974" s="140">
        <v>637858</v>
      </c>
      <c r="E1974" s="140" t="s">
        <v>553</v>
      </c>
      <c r="F1974" s="140">
        <v>19228</v>
      </c>
      <c r="G1974" s="140" t="s">
        <v>355</v>
      </c>
      <c r="H1974" s="140" t="s">
        <v>159</v>
      </c>
      <c r="I1974" s="140" t="s">
        <v>135</v>
      </c>
      <c r="J1974" s="140" t="s">
        <v>354</v>
      </c>
      <c r="K1974" s="140" t="s">
        <v>136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32</v>
      </c>
      <c r="W1974">
        <v>7.29</v>
      </c>
      <c r="X1974" t="s">
        <v>32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549</v>
      </c>
      <c r="B1975" s="141" t="s">
        <v>165</v>
      </c>
      <c r="C1975" s="140">
        <v>63785</v>
      </c>
      <c r="D1975" s="140">
        <v>637858</v>
      </c>
      <c r="E1975" s="140" t="s">
        <v>553</v>
      </c>
      <c r="F1975" s="140">
        <v>19229</v>
      </c>
      <c r="G1975" s="140" t="s">
        <v>356</v>
      </c>
      <c r="H1975" s="140" t="s">
        <v>159</v>
      </c>
      <c r="I1975" s="140" t="s">
        <v>135</v>
      </c>
      <c r="J1975" s="140" t="s">
        <v>354</v>
      </c>
      <c r="K1975" s="140" t="s">
        <v>136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32</v>
      </c>
      <c r="W1975">
        <v>7.29</v>
      </c>
      <c r="X1975" t="s">
        <v>32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549</v>
      </c>
      <c r="B1976" s="141" t="s">
        <v>165</v>
      </c>
      <c r="C1976" s="140">
        <v>63785</v>
      </c>
      <c r="D1976" s="140">
        <v>637858</v>
      </c>
      <c r="E1976" s="140" t="s">
        <v>553</v>
      </c>
      <c r="F1976" s="140">
        <v>19231</v>
      </c>
      <c r="G1976" s="140" t="s">
        <v>357</v>
      </c>
      <c r="H1976" s="140" t="s">
        <v>159</v>
      </c>
      <c r="I1976" s="140" t="s">
        <v>135</v>
      </c>
      <c r="J1976" s="140" t="s">
        <v>358</v>
      </c>
      <c r="K1976" s="140" t="s">
        <v>136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32</v>
      </c>
      <c r="W1976">
        <v>7.29</v>
      </c>
      <c r="X1976" t="s">
        <v>32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549</v>
      </c>
      <c r="B1977" s="141" t="s">
        <v>165</v>
      </c>
      <c r="C1977" s="140">
        <v>63785</v>
      </c>
      <c r="D1977" s="140">
        <v>637858</v>
      </c>
      <c r="E1977" s="140" t="s">
        <v>553</v>
      </c>
      <c r="F1977" s="140">
        <v>21666</v>
      </c>
      <c r="G1977" s="140" t="s">
        <v>359</v>
      </c>
      <c r="H1977" s="140" t="s">
        <v>159</v>
      </c>
      <c r="I1977" s="140" t="s">
        <v>135</v>
      </c>
      <c r="J1977" s="140" t="s">
        <v>360</v>
      </c>
      <c r="K1977" s="140" t="s">
        <v>136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32</v>
      </c>
      <c r="W1977">
        <v>7.29</v>
      </c>
      <c r="X1977" t="s">
        <v>32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549</v>
      </c>
      <c r="B1978" s="141" t="s">
        <v>165</v>
      </c>
      <c r="C1978" s="140">
        <v>63785</v>
      </c>
      <c r="D1978" s="140">
        <v>637858</v>
      </c>
      <c r="E1978" s="140" t="s">
        <v>553</v>
      </c>
      <c r="F1978" s="140">
        <v>24306</v>
      </c>
      <c r="G1978" s="140" t="s">
        <v>361</v>
      </c>
      <c r="H1978" s="140" t="s">
        <v>159</v>
      </c>
      <c r="I1978" s="140" t="s">
        <v>135</v>
      </c>
      <c r="J1978" s="140" t="s">
        <v>362</v>
      </c>
      <c r="K1978" s="140" t="s">
        <v>136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32</v>
      </c>
      <c r="W1978">
        <v>7.29</v>
      </c>
      <c r="X1978" t="s">
        <v>32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549</v>
      </c>
      <c r="B1979" s="141" t="s">
        <v>165</v>
      </c>
      <c r="C1979" s="140">
        <v>63785</v>
      </c>
      <c r="D1979" s="140">
        <v>637858</v>
      </c>
      <c r="E1979" s="140" t="s">
        <v>553</v>
      </c>
      <c r="F1979" s="140">
        <v>26607</v>
      </c>
      <c r="G1979" s="140" t="s">
        <v>421</v>
      </c>
      <c r="H1979" s="140" t="s">
        <v>159</v>
      </c>
      <c r="I1979" s="140" t="s">
        <v>135</v>
      </c>
      <c r="J1979" s="140" t="s">
        <v>422</v>
      </c>
      <c r="K1979" s="140" t="s">
        <v>136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32</v>
      </c>
      <c r="W1979">
        <v>7.29</v>
      </c>
      <c r="X1979" t="s">
        <v>32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549</v>
      </c>
      <c r="B1980" s="141" t="s">
        <v>165</v>
      </c>
      <c r="C1980" s="140">
        <v>63785</v>
      </c>
      <c r="D1980" s="140">
        <v>637858</v>
      </c>
      <c r="E1980" s="140" t="s">
        <v>553</v>
      </c>
      <c r="F1980" s="140">
        <v>14842</v>
      </c>
      <c r="G1980" s="140" t="s">
        <v>363</v>
      </c>
      <c r="H1980" s="140" t="s">
        <v>40</v>
      </c>
      <c r="I1980" s="140" t="s">
        <v>23</v>
      </c>
      <c r="J1980" s="140" t="s">
        <v>339</v>
      </c>
      <c r="K1980" s="140" t="s">
        <v>38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32</v>
      </c>
      <c r="W1980">
        <v>1.8</v>
      </c>
      <c r="X1980" t="s">
        <v>32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549</v>
      </c>
      <c r="B1981" s="141" t="s">
        <v>165</v>
      </c>
      <c r="C1981" s="140">
        <v>63785</v>
      </c>
      <c r="D1981" s="140">
        <v>637858</v>
      </c>
      <c r="E1981" s="140" t="s">
        <v>553</v>
      </c>
      <c r="F1981" s="140">
        <v>14844</v>
      </c>
      <c r="G1981" s="140" t="s">
        <v>364</v>
      </c>
      <c r="H1981" s="140" t="s">
        <v>39</v>
      </c>
      <c r="I1981" s="140" t="s">
        <v>23</v>
      </c>
      <c r="J1981" s="140" t="s">
        <v>342</v>
      </c>
      <c r="K1981" s="140" t="s">
        <v>38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32</v>
      </c>
      <c r="W1981">
        <v>1.8</v>
      </c>
      <c r="X1981" t="s">
        <v>32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549</v>
      </c>
      <c r="B1982" s="141" t="s">
        <v>165</v>
      </c>
      <c r="C1982" s="140">
        <v>63785</v>
      </c>
      <c r="D1982" s="140">
        <v>637858</v>
      </c>
      <c r="E1982" s="140" t="s">
        <v>553</v>
      </c>
      <c r="F1982" s="140">
        <v>19303</v>
      </c>
      <c r="G1982" s="140" t="s">
        <v>452</v>
      </c>
      <c r="H1982" s="140" t="s">
        <v>44</v>
      </c>
      <c r="I1982" s="140" t="s">
        <v>23</v>
      </c>
      <c r="J1982" s="140" t="s">
        <v>370</v>
      </c>
      <c r="K1982" s="140" t="s">
        <v>38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32</v>
      </c>
      <c r="W1982">
        <v>1.9</v>
      </c>
      <c r="X1982" t="s">
        <v>32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549</v>
      </c>
      <c r="B1983" s="141" t="s">
        <v>165</v>
      </c>
      <c r="C1983" s="140">
        <v>63785</v>
      </c>
      <c r="D1983" s="140">
        <v>637858</v>
      </c>
      <c r="E1983" s="140" t="s">
        <v>553</v>
      </c>
      <c r="F1983" s="140">
        <v>19307</v>
      </c>
      <c r="G1983" s="140" t="s">
        <v>454</v>
      </c>
      <c r="H1983" s="140" t="s">
        <v>44</v>
      </c>
      <c r="I1983" s="140" t="s">
        <v>23</v>
      </c>
      <c r="J1983" s="140" t="s">
        <v>455</v>
      </c>
      <c r="K1983" s="140" t="s">
        <v>38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32</v>
      </c>
      <c r="W1983">
        <v>1.9</v>
      </c>
      <c r="X1983" t="s">
        <v>32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549</v>
      </c>
      <c r="B1984" s="141" t="s">
        <v>165</v>
      </c>
      <c r="C1984" s="140">
        <v>63785</v>
      </c>
      <c r="D1984" s="140">
        <v>637858</v>
      </c>
      <c r="E1984" s="140" t="s">
        <v>553</v>
      </c>
      <c r="F1984" s="140">
        <v>19309</v>
      </c>
      <c r="G1984" s="140" t="s">
        <v>456</v>
      </c>
      <c r="H1984" s="140" t="s">
        <v>44</v>
      </c>
      <c r="I1984" s="140" t="s">
        <v>23</v>
      </c>
      <c r="J1984" s="140" t="s">
        <v>457</v>
      </c>
      <c r="K1984" s="140" t="s">
        <v>38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32</v>
      </c>
      <c r="W1984">
        <v>1.9</v>
      </c>
      <c r="X1984" t="s">
        <v>32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549</v>
      </c>
      <c r="B1985" s="141" t="s">
        <v>165</v>
      </c>
      <c r="C1985" s="140">
        <v>63785</v>
      </c>
      <c r="D1985" s="140">
        <v>637858</v>
      </c>
      <c r="E1985" s="140" t="s">
        <v>553</v>
      </c>
      <c r="F1985" s="140">
        <v>9084</v>
      </c>
      <c r="G1985" s="140" t="s">
        <v>365</v>
      </c>
      <c r="H1985" s="140" t="s">
        <v>54</v>
      </c>
      <c r="I1985" s="140" t="s">
        <v>23</v>
      </c>
      <c r="J1985" s="140" t="s">
        <v>342</v>
      </c>
      <c r="K1985" s="140" t="s">
        <v>53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32</v>
      </c>
      <c r="W1985">
        <v>2.19</v>
      </c>
      <c r="X1985" t="s">
        <v>32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549</v>
      </c>
      <c r="B1986" s="141" t="s">
        <v>165</v>
      </c>
      <c r="C1986" s="140">
        <v>63785</v>
      </c>
      <c r="D1986" s="140">
        <v>637858</v>
      </c>
      <c r="E1986" s="140" t="s">
        <v>553</v>
      </c>
      <c r="F1986" s="140">
        <v>9085</v>
      </c>
      <c r="G1986" s="140" t="s">
        <v>366</v>
      </c>
      <c r="H1986" s="140" t="s">
        <v>55</v>
      </c>
      <c r="I1986" s="140" t="s">
        <v>23</v>
      </c>
      <c r="J1986" s="140" t="s">
        <v>346</v>
      </c>
      <c r="K1986" s="140" t="s">
        <v>53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32</v>
      </c>
      <c r="W1986">
        <v>2.08</v>
      </c>
      <c r="X1986" t="s">
        <v>32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549</v>
      </c>
      <c r="B1987" s="141" t="s">
        <v>165</v>
      </c>
      <c r="C1987" s="140">
        <v>63785</v>
      </c>
      <c r="D1987" s="140">
        <v>637858</v>
      </c>
      <c r="E1987" s="140" t="s">
        <v>553</v>
      </c>
      <c r="F1987" s="140">
        <v>9087</v>
      </c>
      <c r="G1987" s="140" t="s">
        <v>367</v>
      </c>
      <c r="H1987" s="140" t="s">
        <v>57</v>
      </c>
      <c r="I1987" s="140" t="s">
        <v>23</v>
      </c>
      <c r="J1987" s="140" t="s">
        <v>344</v>
      </c>
      <c r="K1987" s="140" t="s">
        <v>53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32</v>
      </c>
      <c r="W1987">
        <v>2.08</v>
      </c>
      <c r="X1987" t="s">
        <v>32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549</v>
      </c>
      <c r="B1988" s="141" t="s">
        <v>165</v>
      </c>
      <c r="C1988" s="140">
        <v>63785</v>
      </c>
      <c r="D1988" s="140">
        <v>637858</v>
      </c>
      <c r="E1988" s="140" t="s">
        <v>553</v>
      </c>
      <c r="F1988" s="140">
        <v>9089</v>
      </c>
      <c r="G1988" s="140" t="s">
        <v>368</v>
      </c>
      <c r="H1988" s="140" t="s">
        <v>58</v>
      </c>
      <c r="I1988" s="140" t="s">
        <v>23</v>
      </c>
      <c r="J1988" s="140" t="s">
        <v>348</v>
      </c>
      <c r="K1988" s="140" t="s">
        <v>53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32</v>
      </c>
      <c r="W1988">
        <v>2.08</v>
      </c>
      <c r="X1988" t="s">
        <v>32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549</v>
      </c>
      <c r="B1989" s="141" t="s">
        <v>165</v>
      </c>
      <c r="C1989" s="140">
        <v>63785</v>
      </c>
      <c r="D1989" s="140">
        <v>637858</v>
      </c>
      <c r="E1989" s="140" t="s">
        <v>553</v>
      </c>
      <c r="F1989" s="140">
        <v>9091</v>
      </c>
      <c r="G1989" s="140" t="s">
        <v>369</v>
      </c>
      <c r="H1989" s="140" t="s">
        <v>59</v>
      </c>
      <c r="I1989" s="140" t="s">
        <v>23</v>
      </c>
      <c r="J1989" s="140" t="s">
        <v>370</v>
      </c>
      <c r="K1989" s="140" t="s">
        <v>53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32</v>
      </c>
      <c r="W1989">
        <v>2.66</v>
      </c>
      <c r="X1989" t="s">
        <v>32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549</v>
      </c>
      <c r="B1990" s="141" t="s">
        <v>165</v>
      </c>
      <c r="C1990" s="140">
        <v>63785</v>
      </c>
      <c r="D1990" s="140">
        <v>637858</v>
      </c>
      <c r="E1990" s="140" t="s">
        <v>553</v>
      </c>
      <c r="F1990" s="140">
        <v>9092</v>
      </c>
      <c r="G1990" s="140" t="s">
        <v>371</v>
      </c>
      <c r="H1990" s="140" t="s">
        <v>59</v>
      </c>
      <c r="I1990" s="140" t="s">
        <v>23</v>
      </c>
      <c r="J1990" s="140" t="s">
        <v>372</v>
      </c>
      <c r="K1990" s="140" t="s">
        <v>53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32</v>
      </c>
      <c r="W1990">
        <v>2.66</v>
      </c>
      <c r="X1990" t="s">
        <v>32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549</v>
      </c>
      <c r="B1991" s="141" t="s">
        <v>165</v>
      </c>
      <c r="C1991" s="140">
        <v>63785</v>
      </c>
      <c r="D1991" s="140">
        <v>637858</v>
      </c>
      <c r="E1991" s="140" t="s">
        <v>553</v>
      </c>
      <c r="F1991" s="140">
        <v>9093</v>
      </c>
      <c r="G1991" s="140" t="s">
        <v>373</v>
      </c>
      <c r="H1991" s="140" t="s">
        <v>56</v>
      </c>
      <c r="I1991" s="140" t="s">
        <v>23</v>
      </c>
      <c r="J1991" s="140" t="s">
        <v>350</v>
      </c>
      <c r="K1991" s="140" t="s">
        <v>53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32</v>
      </c>
      <c r="W1991">
        <v>2.08</v>
      </c>
      <c r="X1991" t="s">
        <v>32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549</v>
      </c>
      <c r="B1992" s="141" t="s">
        <v>165</v>
      </c>
      <c r="C1992" s="140">
        <v>63785</v>
      </c>
      <c r="D1992" s="140">
        <v>637858</v>
      </c>
      <c r="E1992" s="140" t="s">
        <v>553</v>
      </c>
      <c r="F1992" s="140">
        <v>9096</v>
      </c>
      <c r="G1992" s="140" t="s">
        <v>374</v>
      </c>
      <c r="H1992" s="140" t="s">
        <v>56</v>
      </c>
      <c r="I1992" s="140" t="s">
        <v>23</v>
      </c>
      <c r="J1992" s="140" t="s">
        <v>339</v>
      </c>
      <c r="K1992" s="140" t="s">
        <v>53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32</v>
      </c>
      <c r="W1992">
        <v>2.08</v>
      </c>
      <c r="X1992" t="s">
        <v>32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549</v>
      </c>
      <c r="B1993" s="141" t="s">
        <v>165</v>
      </c>
      <c r="C1993" s="140">
        <v>63785</v>
      </c>
      <c r="D1993" s="140">
        <v>637858</v>
      </c>
      <c r="E1993" s="140" t="s">
        <v>553</v>
      </c>
      <c r="F1993" s="140">
        <v>9274</v>
      </c>
      <c r="G1993" s="140" t="s">
        <v>375</v>
      </c>
      <c r="H1993" s="140" t="s">
        <v>56</v>
      </c>
      <c r="I1993" s="140" t="s">
        <v>23</v>
      </c>
      <c r="J1993" s="140" t="s">
        <v>352</v>
      </c>
      <c r="K1993" s="140" t="s">
        <v>53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32</v>
      </c>
      <c r="W1993">
        <v>2.08</v>
      </c>
      <c r="X1993" t="s">
        <v>32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549</v>
      </c>
      <c r="B1994" s="141" t="s">
        <v>165</v>
      </c>
      <c r="C1994" s="140">
        <v>63785</v>
      </c>
      <c r="D1994" s="140">
        <v>637858</v>
      </c>
      <c r="E1994" s="140" t="s">
        <v>553</v>
      </c>
      <c r="F1994" s="140">
        <v>2231</v>
      </c>
      <c r="G1994" s="140" t="s">
        <v>469</v>
      </c>
      <c r="H1994" s="140" t="s">
        <v>49</v>
      </c>
      <c r="I1994" s="140" t="s">
        <v>23</v>
      </c>
      <c r="J1994" s="140" t="s">
        <v>342</v>
      </c>
      <c r="K1994" s="140" t="s">
        <v>470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32</v>
      </c>
      <c r="W1994">
        <v>2.65</v>
      </c>
      <c r="X1994" t="s">
        <v>32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549</v>
      </c>
      <c r="B1995" s="141" t="s">
        <v>165</v>
      </c>
      <c r="C1995" s="140">
        <v>63785</v>
      </c>
      <c r="D1995" s="140">
        <v>637858</v>
      </c>
      <c r="E1995" s="140" t="s">
        <v>553</v>
      </c>
      <c r="F1995" s="140">
        <v>8411</v>
      </c>
      <c r="G1995" s="140" t="s">
        <v>473</v>
      </c>
      <c r="H1995" s="140" t="s">
        <v>89</v>
      </c>
      <c r="I1995" s="140" t="s">
        <v>23</v>
      </c>
      <c r="J1995" s="140" t="s">
        <v>342</v>
      </c>
      <c r="K1995" s="140" t="s">
        <v>88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32</v>
      </c>
      <c r="W1995">
        <v>4.16</v>
      </c>
      <c r="X1995" t="s">
        <v>32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549</v>
      </c>
      <c r="B1996" s="141" t="s">
        <v>165</v>
      </c>
      <c r="C1996" s="140">
        <v>63785</v>
      </c>
      <c r="D1996" s="140">
        <v>637858</v>
      </c>
      <c r="E1996" s="140" t="s">
        <v>553</v>
      </c>
      <c r="F1996" s="140">
        <v>8418</v>
      </c>
      <c r="G1996" s="140" t="s">
        <v>475</v>
      </c>
      <c r="H1996" s="140" t="s">
        <v>90</v>
      </c>
      <c r="I1996" s="140" t="s">
        <v>23</v>
      </c>
      <c r="J1996" s="140" t="s">
        <v>339</v>
      </c>
      <c r="K1996" s="140" t="s">
        <v>88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32</v>
      </c>
      <c r="W1996">
        <v>4.16</v>
      </c>
      <c r="X1996" t="s">
        <v>32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549</v>
      </c>
      <c r="B1997" s="141" t="s">
        <v>165</v>
      </c>
      <c r="C1997" s="140">
        <v>63785</v>
      </c>
      <c r="D1997" s="140">
        <v>637858</v>
      </c>
      <c r="E1997" s="140" t="s">
        <v>553</v>
      </c>
      <c r="F1997" s="140">
        <v>8793</v>
      </c>
      <c r="G1997" s="140" t="s">
        <v>476</v>
      </c>
      <c r="H1997" s="140" t="s">
        <v>91</v>
      </c>
      <c r="I1997" s="140" t="s">
        <v>23</v>
      </c>
      <c r="J1997" s="140" t="s">
        <v>477</v>
      </c>
      <c r="K1997" s="140" t="s">
        <v>88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32</v>
      </c>
      <c r="W1997">
        <v>5.4</v>
      </c>
      <c r="X1997" t="s">
        <v>32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549</v>
      </c>
      <c r="B1998" s="141" t="s">
        <v>165</v>
      </c>
      <c r="C1998" s="140">
        <v>63785</v>
      </c>
      <c r="D1998" s="140">
        <v>637858</v>
      </c>
      <c r="E1998" s="140" t="s">
        <v>553</v>
      </c>
      <c r="F1998" s="140">
        <v>253</v>
      </c>
      <c r="G1998" s="140" t="s">
        <v>383</v>
      </c>
      <c r="H1998" s="140" t="s">
        <v>80</v>
      </c>
      <c r="I1998" s="140" t="s">
        <v>23</v>
      </c>
      <c r="J1998" s="140" t="s">
        <v>348</v>
      </c>
      <c r="K1998" s="140" t="s">
        <v>75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32</v>
      </c>
      <c r="W1998">
        <v>3.19</v>
      </c>
      <c r="X1998" t="s">
        <v>32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549</v>
      </c>
      <c r="B1999" s="141" t="s">
        <v>165</v>
      </c>
      <c r="C1999" s="140">
        <v>63785</v>
      </c>
      <c r="D1999" s="140">
        <v>637858</v>
      </c>
      <c r="E1999" s="140" t="s">
        <v>553</v>
      </c>
      <c r="F1999" s="140">
        <v>2132</v>
      </c>
      <c r="G1999" s="140" t="s">
        <v>384</v>
      </c>
      <c r="H1999" s="140" t="s">
        <v>77</v>
      </c>
      <c r="I1999" s="140" t="s">
        <v>23</v>
      </c>
      <c r="J1999" s="140" t="s">
        <v>342</v>
      </c>
      <c r="K1999" s="140" t="s">
        <v>75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32</v>
      </c>
      <c r="W1999">
        <v>3.19</v>
      </c>
      <c r="X1999" t="s">
        <v>32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549</v>
      </c>
      <c r="B2000" s="141" t="s">
        <v>165</v>
      </c>
      <c r="C2000" s="140">
        <v>63785</v>
      </c>
      <c r="D2000" s="140">
        <v>637858</v>
      </c>
      <c r="E2000" s="140" t="s">
        <v>553</v>
      </c>
      <c r="F2000" s="140">
        <v>2585</v>
      </c>
      <c r="G2000" s="140" t="s">
        <v>480</v>
      </c>
      <c r="H2000" s="140" t="s">
        <v>87</v>
      </c>
      <c r="I2000" s="140" t="s">
        <v>23</v>
      </c>
      <c r="J2000" s="140" t="s">
        <v>342</v>
      </c>
      <c r="K2000" s="140" t="s">
        <v>75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32</v>
      </c>
      <c r="W2000">
        <v>3.8</v>
      </c>
      <c r="X2000" t="s">
        <v>32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549</v>
      </c>
      <c r="B2001" s="141" t="s">
        <v>165</v>
      </c>
      <c r="C2001" s="140">
        <v>63785</v>
      </c>
      <c r="D2001" s="140">
        <v>637858</v>
      </c>
      <c r="E2001" s="140" t="s">
        <v>553</v>
      </c>
      <c r="F2001" s="140">
        <v>7703</v>
      </c>
      <c r="G2001" s="140" t="s">
        <v>481</v>
      </c>
      <c r="H2001" s="140" t="s">
        <v>79</v>
      </c>
      <c r="I2001" s="140" t="s">
        <v>23</v>
      </c>
      <c r="J2001" s="140" t="s">
        <v>339</v>
      </c>
      <c r="K2001" s="140" t="s">
        <v>75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32</v>
      </c>
      <c r="W2001">
        <v>3.19</v>
      </c>
      <c r="X2001" t="s">
        <v>32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549</v>
      </c>
      <c r="B2002" s="141" t="s">
        <v>165</v>
      </c>
      <c r="C2002" s="140">
        <v>63785</v>
      </c>
      <c r="D2002" s="140">
        <v>637858</v>
      </c>
      <c r="E2002" s="140" t="s">
        <v>553</v>
      </c>
      <c r="F2002" s="140">
        <v>11593</v>
      </c>
      <c r="G2002" s="140" t="s">
        <v>482</v>
      </c>
      <c r="H2002" s="140" t="s">
        <v>87</v>
      </c>
      <c r="I2002" s="140" t="s">
        <v>23</v>
      </c>
      <c r="J2002" s="140" t="s">
        <v>339</v>
      </c>
      <c r="K2002" s="140" t="s">
        <v>75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32</v>
      </c>
      <c r="W2002">
        <v>3.8</v>
      </c>
      <c r="X2002" t="s">
        <v>32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549</v>
      </c>
      <c r="B2003" s="141" t="s">
        <v>165</v>
      </c>
      <c r="C2003" s="140">
        <v>63785</v>
      </c>
      <c r="D2003" s="140">
        <v>637858</v>
      </c>
      <c r="E2003" s="140" t="s">
        <v>553</v>
      </c>
      <c r="F2003" s="140">
        <v>13486</v>
      </c>
      <c r="G2003" s="140" t="s">
        <v>385</v>
      </c>
      <c r="H2003" s="140" t="s">
        <v>141</v>
      </c>
      <c r="I2003" s="140" t="s">
        <v>135</v>
      </c>
      <c r="J2003" s="140" t="s">
        <v>386</v>
      </c>
      <c r="K2003" s="140" t="s">
        <v>75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32</v>
      </c>
      <c r="W2003">
        <v>5.49</v>
      </c>
      <c r="X2003" t="s">
        <v>32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549</v>
      </c>
      <c r="B2004" s="141" t="s">
        <v>165</v>
      </c>
      <c r="C2004" s="140">
        <v>63785</v>
      </c>
      <c r="D2004" s="140">
        <v>637858</v>
      </c>
      <c r="E2004" s="140" t="s">
        <v>553</v>
      </c>
      <c r="F2004" s="140">
        <v>19164</v>
      </c>
      <c r="G2004" s="140" t="s">
        <v>483</v>
      </c>
      <c r="H2004" s="140" t="s">
        <v>83</v>
      </c>
      <c r="I2004" s="140" t="s">
        <v>23</v>
      </c>
      <c r="J2004" s="140" t="s">
        <v>342</v>
      </c>
      <c r="K2004" s="140" t="s">
        <v>75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32</v>
      </c>
      <c r="W2004">
        <v>3.1</v>
      </c>
      <c r="X2004" t="s">
        <v>32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549</v>
      </c>
      <c r="B2005" s="141" t="s">
        <v>165</v>
      </c>
      <c r="C2005" s="140">
        <v>63785</v>
      </c>
      <c r="D2005" s="140">
        <v>637858</v>
      </c>
      <c r="E2005" s="140" t="s">
        <v>553</v>
      </c>
      <c r="F2005" s="140">
        <v>22200</v>
      </c>
      <c r="G2005" s="140" t="s">
        <v>388</v>
      </c>
      <c r="H2005" s="140" t="s">
        <v>82</v>
      </c>
      <c r="I2005" s="140" t="s">
        <v>23</v>
      </c>
      <c r="J2005" s="140" t="s">
        <v>370</v>
      </c>
      <c r="K2005" s="140" t="s">
        <v>75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32</v>
      </c>
      <c r="W2005">
        <v>6.65</v>
      </c>
      <c r="X2005" t="s">
        <v>32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549</v>
      </c>
      <c r="B2006" s="141" t="s">
        <v>165</v>
      </c>
      <c r="C2006" s="140">
        <v>63785</v>
      </c>
      <c r="D2006" s="140">
        <v>637858</v>
      </c>
      <c r="E2006" s="140" t="s">
        <v>553</v>
      </c>
      <c r="F2006" s="140">
        <v>22202</v>
      </c>
      <c r="G2006" s="140" t="s">
        <v>389</v>
      </c>
      <c r="H2006" s="140" t="s">
        <v>82</v>
      </c>
      <c r="I2006" s="140" t="s">
        <v>23</v>
      </c>
      <c r="J2006" s="140" t="s">
        <v>390</v>
      </c>
      <c r="K2006" s="140" t="s">
        <v>75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32</v>
      </c>
      <c r="W2006">
        <v>6.65</v>
      </c>
      <c r="X2006" t="s">
        <v>32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549</v>
      </c>
      <c r="B2007" s="141" t="s">
        <v>165</v>
      </c>
      <c r="C2007" s="140">
        <v>63785</v>
      </c>
      <c r="D2007" s="140">
        <v>637858</v>
      </c>
      <c r="E2007" s="140" t="s">
        <v>553</v>
      </c>
      <c r="F2007" s="140">
        <v>7945</v>
      </c>
      <c r="G2007" s="140" t="s">
        <v>484</v>
      </c>
      <c r="H2007" s="140" t="s">
        <v>108</v>
      </c>
      <c r="I2007" s="140" t="s">
        <v>23</v>
      </c>
      <c r="J2007" s="140" t="s">
        <v>339</v>
      </c>
      <c r="K2007" s="140" t="s">
        <v>106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32</v>
      </c>
      <c r="W2007">
        <v>7.59</v>
      </c>
      <c r="X2007" t="s">
        <v>32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549</v>
      </c>
      <c r="B2008" s="141" t="s">
        <v>165</v>
      </c>
      <c r="C2008" s="140">
        <v>63785</v>
      </c>
      <c r="D2008" s="140">
        <v>637858</v>
      </c>
      <c r="E2008" s="140" t="s">
        <v>553</v>
      </c>
      <c r="F2008" s="140">
        <v>7947</v>
      </c>
      <c r="G2008" s="140" t="s">
        <v>485</v>
      </c>
      <c r="H2008" s="140" t="s">
        <v>107</v>
      </c>
      <c r="I2008" s="140" t="s">
        <v>23</v>
      </c>
      <c r="J2008" s="140" t="s">
        <v>342</v>
      </c>
      <c r="K2008" s="140" t="s">
        <v>106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32</v>
      </c>
      <c r="W2008">
        <v>7.59</v>
      </c>
      <c r="X2008" t="s">
        <v>32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549</v>
      </c>
      <c r="B2009" s="141" t="s">
        <v>165</v>
      </c>
      <c r="C2009" s="140">
        <v>63785</v>
      </c>
      <c r="D2009" s="140">
        <v>637858</v>
      </c>
      <c r="E2009" s="140" t="s">
        <v>553</v>
      </c>
      <c r="F2009" s="140">
        <v>4293</v>
      </c>
      <c r="G2009" s="140" t="s">
        <v>486</v>
      </c>
      <c r="H2009" s="140" t="s">
        <v>35</v>
      </c>
      <c r="I2009" s="140" t="s">
        <v>23</v>
      </c>
      <c r="J2009" s="140" t="s">
        <v>392</v>
      </c>
      <c r="K2009" s="140" t="s">
        <v>24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32</v>
      </c>
      <c r="W2009">
        <v>1.42</v>
      </c>
      <c r="X2009" t="s">
        <v>32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549</v>
      </c>
      <c r="B2010" s="141" t="s">
        <v>165</v>
      </c>
      <c r="C2010" s="140">
        <v>63785</v>
      </c>
      <c r="D2010" s="140">
        <v>637858</v>
      </c>
      <c r="E2010" s="140" t="s">
        <v>553</v>
      </c>
      <c r="F2010" s="140">
        <v>18152</v>
      </c>
      <c r="G2010" s="140" t="s">
        <v>393</v>
      </c>
      <c r="H2010" s="140" t="s">
        <v>26</v>
      </c>
      <c r="I2010" s="140" t="s">
        <v>23</v>
      </c>
      <c r="J2010" s="140" t="s">
        <v>342</v>
      </c>
      <c r="K2010" s="140" t="s">
        <v>24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32</v>
      </c>
      <c r="W2010">
        <v>1.42</v>
      </c>
      <c r="X2010" t="s">
        <v>32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549</v>
      </c>
      <c r="B2011" s="141" t="s">
        <v>165</v>
      </c>
      <c r="C2011" s="140">
        <v>63785</v>
      </c>
      <c r="D2011" s="140">
        <v>637858</v>
      </c>
      <c r="E2011" s="140" t="s">
        <v>553</v>
      </c>
      <c r="F2011" s="140">
        <v>18266</v>
      </c>
      <c r="G2011" s="140" t="s">
        <v>394</v>
      </c>
      <c r="H2011" s="140" t="s">
        <v>35</v>
      </c>
      <c r="I2011" s="140" t="s">
        <v>23</v>
      </c>
      <c r="J2011" s="140" t="s">
        <v>339</v>
      </c>
      <c r="K2011" s="140" t="s">
        <v>24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32</v>
      </c>
      <c r="W2011">
        <v>1.42</v>
      </c>
      <c r="X2011" t="s">
        <v>32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549</v>
      </c>
      <c r="B2012" s="141" t="s">
        <v>165</v>
      </c>
      <c r="C2012" s="140">
        <v>63785</v>
      </c>
      <c r="D2012" s="140">
        <v>637858</v>
      </c>
      <c r="E2012" s="140" t="s">
        <v>553</v>
      </c>
      <c r="F2012" s="140">
        <v>18268</v>
      </c>
      <c r="G2012" s="140" t="s">
        <v>395</v>
      </c>
      <c r="H2012" s="140" t="s">
        <v>37</v>
      </c>
      <c r="I2012" s="140" t="s">
        <v>23</v>
      </c>
      <c r="J2012" s="140" t="s">
        <v>348</v>
      </c>
      <c r="K2012" s="140" t="s">
        <v>24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32</v>
      </c>
      <c r="W2012">
        <v>1.42</v>
      </c>
      <c r="X2012" t="s">
        <v>32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549</v>
      </c>
      <c r="B2013" s="141" t="s">
        <v>165</v>
      </c>
      <c r="C2013" s="140">
        <v>63785</v>
      </c>
      <c r="D2013" s="140">
        <v>637858</v>
      </c>
      <c r="E2013" s="140" t="s">
        <v>553</v>
      </c>
      <c r="F2013" s="140">
        <v>503</v>
      </c>
      <c r="G2013" s="140" t="s">
        <v>397</v>
      </c>
      <c r="H2013" s="140" t="s">
        <v>98</v>
      </c>
      <c r="I2013" s="140" t="s">
        <v>23</v>
      </c>
      <c r="J2013" s="140" t="s">
        <v>348</v>
      </c>
      <c r="K2013" s="140" t="s">
        <v>92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32</v>
      </c>
      <c r="W2013">
        <v>4.82</v>
      </c>
      <c r="X2013" t="s">
        <v>32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549</v>
      </c>
      <c r="B2014" s="141" t="s">
        <v>165</v>
      </c>
      <c r="C2014" s="140">
        <v>63785</v>
      </c>
      <c r="D2014" s="140">
        <v>637858</v>
      </c>
      <c r="E2014" s="140" t="s">
        <v>553</v>
      </c>
      <c r="F2014" s="140">
        <v>504</v>
      </c>
      <c r="G2014" s="140" t="s">
        <v>398</v>
      </c>
      <c r="H2014" s="140" t="s">
        <v>95</v>
      </c>
      <c r="I2014" s="140" t="s">
        <v>23</v>
      </c>
      <c r="J2014" s="140" t="s">
        <v>339</v>
      </c>
      <c r="K2014" s="140" t="s">
        <v>92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32</v>
      </c>
      <c r="W2014">
        <v>6.07</v>
      </c>
      <c r="X2014" t="s">
        <v>32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549</v>
      </c>
      <c r="B2015" s="141" t="s">
        <v>165</v>
      </c>
      <c r="C2015" s="140">
        <v>63785</v>
      </c>
      <c r="D2015" s="140">
        <v>637858</v>
      </c>
      <c r="E2015" s="140" t="s">
        <v>553</v>
      </c>
      <c r="F2015" s="140">
        <v>2349</v>
      </c>
      <c r="G2015" s="140" t="s">
        <v>399</v>
      </c>
      <c r="H2015" s="140" t="s">
        <v>93</v>
      </c>
      <c r="I2015" s="140" t="s">
        <v>23</v>
      </c>
      <c r="J2015" s="140" t="s">
        <v>342</v>
      </c>
      <c r="K2015" s="140" t="s">
        <v>92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32</v>
      </c>
      <c r="W2015">
        <v>6.64</v>
      </c>
      <c r="X2015" t="s">
        <v>32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549</v>
      </c>
      <c r="B2016" s="141" t="s">
        <v>165</v>
      </c>
      <c r="C2016" s="140">
        <v>63785</v>
      </c>
      <c r="D2016" s="140">
        <v>637858</v>
      </c>
      <c r="E2016" s="140" t="s">
        <v>553</v>
      </c>
      <c r="F2016" s="140">
        <v>2350</v>
      </c>
      <c r="G2016" s="140" t="s">
        <v>400</v>
      </c>
      <c r="H2016" s="140" t="s">
        <v>97</v>
      </c>
      <c r="I2016" s="140" t="s">
        <v>23</v>
      </c>
      <c r="J2016" s="140" t="s">
        <v>344</v>
      </c>
      <c r="K2016" s="140" t="s">
        <v>92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32</v>
      </c>
      <c r="W2016">
        <v>5.0199999999999996</v>
      </c>
      <c r="X2016" t="s">
        <v>32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549</v>
      </c>
      <c r="B2017" s="141" t="s">
        <v>165</v>
      </c>
      <c r="C2017" s="140">
        <v>63785</v>
      </c>
      <c r="D2017" s="140">
        <v>637858</v>
      </c>
      <c r="E2017" s="140" t="s">
        <v>553</v>
      </c>
      <c r="F2017" s="140">
        <v>2353</v>
      </c>
      <c r="G2017" s="140" t="s">
        <v>401</v>
      </c>
      <c r="H2017" s="140" t="s">
        <v>100</v>
      </c>
      <c r="I2017" s="140" t="s">
        <v>23</v>
      </c>
      <c r="J2017" s="140" t="s">
        <v>346</v>
      </c>
      <c r="K2017" s="140" t="s">
        <v>92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32</v>
      </c>
      <c r="W2017">
        <v>6.64</v>
      </c>
      <c r="X2017" t="s">
        <v>32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549</v>
      </c>
      <c r="B2018" s="141" t="s">
        <v>165</v>
      </c>
      <c r="C2018" s="140">
        <v>63785</v>
      </c>
      <c r="D2018" s="140">
        <v>637858</v>
      </c>
      <c r="E2018" s="140" t="s">
        <v>553</v>
      </c>
      <c r="F2018" s="140">
        <v>2357</v>
      </c>
      <c r="G2018" s="140" t="s">
        <v>402</v>
      </c>
      <c r="H2018" s="140" t="s">
        <v>99</v>
      </c>
      <c r="I2018" s="140" t="s">
        <v>23</v>
      </c>
      <c r="J2018" s="140" t="s">
        <v>380</v>
      </c>
      <c r="K2018" s="140" t="s">
        <v>92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32</v>
      </c>
      <c r="W2018">
        <v>4.55</v>
      </c>
      <c r="X2018" t="s">
        <v>32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549</v>
      </c>
      <c r="B2019" s="141" t="s">
        <v>165</v>
      </c>
      <c r="C2019" s="140">
        <v>63785</v>
      </c>
      <c r="D2019" s="140">
        <v>637858</v>
      </c>
      <c r="E2019" s="140" t="s">
        <v>553</v>
      </c>
      <c r="F2019" s="140">
        <v>4409</v>
      </c>
      <c r="G2019" s="140" t="s">
        <v>427</v>
      </c>
      <c r="H2019" s="140" t="s">
        <v>95</v>
      </c>
      <c r="I2019" s="140" t="s">
        <v>23</v>
      </c>
      <c r="J2019" s="140" t="s">
        <v>350</v>
      </c>
      <c r="K2019" s="140" t="s">
        <v>92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32</v>
      </c>
      <c r="W2019">
        <v>6.07</v>
      </c>
      <c r="X2019" t="s">
        <v>32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549</v>
      </c>
      <c r="B2020" s="141" t="s">
        <v>165</v>
      </c>
      <c r="C2020" s="140">
        <v>63785</v>
      </c>
      <c r="D2020" s="140">
        <v>637858</v>
      </c>
      <c r="E2020" s="140" t="s">
        <v>553</v>
      </c>
      <c r="F2020" s="140">
        <v>9276</v>
      </c>
      <c r="G2020" s="140" t="s">
        <v>403</v>
      </c>
      <c r="H2020" s="140" t="s">
        <v>95</v>
      </c>
      <c r="I2020" s="140" t="s">
        <v>23</v>
      </c>
      <c r="J2020" s="140" t="s">
        <v>352</v>
      </c>
      <c r="K2020" s="140" t="s">
        <v>92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32</v>
      </c>
      <c r="W2020">
        <v>6.07</v>
      </c>
      <c r="X2020" t="s">
        <v>32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549</v>
      </c>
      <c r="B2021" s="141" t="s">
        <v>165</v>
      </c>
      <c r="C2021" s="140">
        <v>63785</v>
      </c>
      <c r="D2021" s="140">
        <v>637858</v>
      </c>
      <c r="E2021" s="140" t="s">
        <v>553</v>
      </c>
      <c r="F2021" s="140">
        <v>21441</v>
      </c>
      <c r="G2021" s="140" t="s">
        <v>540</v>
      </c>
      <c r="H2021" s="140" t="s">
        <v>98</v>
      </c>
      <c r="I2021" s="140" t="s">
        <v>23</v>
      </c>
      <c r="J2021" s="140" t="s">
        <v>541</v>
      </c>
      <c r="K2021" s="140" t="s">
        <v>92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32</v>
      </c>
      <c r="W2021">
        <v>4.82</v>
      </c>
      <c r="X2021" t="s">
        <v>32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549</v>
      </c>
      <c r="B2022" s="141" t="s">
        <v>165</v>
      </c>
      <c r="C2022" s="140">
        <v>63785</v>
      </c>
      <c r="D2022" s="140">
        <v>637858</v>
      </c>
      <c r="E2022" s="140" t="s">
        <v>553</v>
      </c>
      <c r="F2022" s="140">
        <v>23163</v>
      </c>
      <c r="G2022" s="140" t="s">
        <v>519</v>
      </c>
      <c r="H2022" s="140" t="s">
        <v>98</v>
      </c>
      <c r="I2022" s="140" t="s">
        <v>23</v>
      </c>
      <c r="J2022" s="140" t="s">
        <v>520</v>
      </c>
      <c r="K2022" s="140" t="s">
        <v>92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32</v>
      </c>
      <c r="W2022">
        <v>4.82</v>
      </c>
      <c r="X2022" t="s">
        <v>32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549</v>
      </c>
      <c r="B2023" s="141" t="s">
        <v>165</v>
      </c>
      <c r="C2023" s="140">
        <v>63785</v>
      </c>
      <c r="D2023" s="140">
        <v>637858</v>
      </c>
      <c r="E2023" s="140" t="s">
        <v>553</v>
      </c>
      <c r="F2023" s="140">
        <v>25700</v>
      </c>
      <c r="G2023" s="140" t="s">
        <v>404</v>
      </c>
      <c r="H2023" s="140" t="s">
        <v>142</v>
      </c>
      <c r="I2023" s="140" t="s">
        <v>135</v>
      </c>
      <c r="J2023" s="140" t="s">
        <v>386</v>
      </c>
      <c r="K2023" s="140" t="s">
        <v>92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32</v>
      </c>
      <c r="W2023">
        <v>9.4145000000000003</v>
      </c>
      <c r="X2023" t="s">
        <v>32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549</v>
      </c>
      <c r="B2024" s="141" t="s">
        <v>165</v>
      </c>
      <c r="C2024" s="140">
        <v>63785</v>
      </c>
      <c r="D2024" s="140">
        <v>637858</v>
      </c>
      <c r="E2024" s="140" t="s">
        <v>553</v>
      </c>
      <c r="F2024" s="140">
        <v>18137</v>
      </c>
      <c r="G2024" s="140" t="s">
        <v>515</v>
      </c>
      <c r="H2024" s="140" t="s">
        <v>110</v>
      </c>
      <c r="I2024" s="140" t="s">
        <v>23</v>
      </c>
      <c r="J2024" s="140" t="s">
        <v>342</v>
      </c>
      <c r="K2024" s="140" t="s">
        <v>112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32</v>
      </c>
      <c r="W2024">
        <v>7.97</v>
      </c>
      <c r="X2024" t="s">
        <v>32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549</v>
      </c>
      <c r="B2025" s="141" t="s">
        <v>165</v>
      </c>
      <c r="C2025" s="140">
        <v>63785</v>
      </c>
      <c r="D2025" s="140">
        <v>637858</v>
      </c>
      <c r="E2025" s="140" t="s">
        <v>553</v>
      </c>
      <c r="F2025" s="140">
        <v>18341</v>
      </c>
      <c r="G2025" s="140" t="s">
        <v>516</v>
      </c>
      <c r="H2025" s="140" t="s">
        <v>111</v>
      </c>
      <c r="I2025" s="140" t="s">
        <v>23</v>
      </c>
      <c r="J2025" s="140" t="s">
        <v>339</v>
      </c>
      <c r="K2025" s="140" t="s">
        <v>112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32</v>
      </c>
      <c r="W2025">
        <v>7.97</v>
      </c>
      <c r="X2025" t="s">
        <v>32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549</v>
      </c>
      <c r="B2026" s="141" t="s">
        <v>165</v>
      </c>
      <c r="C2026" s="140">
        <v>63785</v>
      </c>
      <c r="D2026" s="140">
        <v>637858</v>
      </c>
      <c r="E2026" s="140" t="s">
        <v>553</v>
      </c>
      <c r="F2026" s="140">
        <v>7977</v>
      </c>
      <c r="G2026" s="140" t="s">
        <v>405</v>
      </c>
      <c r="H2026" s="140" t="s">
        <v>126</v>
      </c>
      <c r="I2026" s="140" t="s">
        <v>122</v>
      </c>
      <c r="J2026" s="140" t="s">
        <v>406</v>
      </c>
      <c r="K2026" s="140" t="s">
        <v>65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32</v>
      </c>
      <c r="W2026">
        <v>4.2699999999999996</v>
      </c>
      <c r="X2026" t="s">
        <v>32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549</v>
      </c>
      <c r="B2027" s="141" t="s">
        <v>165</v>
      </c>
      <c r="C2027" s="140">
        <v>63785</v>
      </c>
      <c r="D2027" s="140">
        <v>637858</v>
      </c>
      <c r="E2027" s="140" t="s">
        <v>553</v>
      </c>
      <c r="F2027" s="140">
        <v>7979</v>
      </c>
      <c r="G2027" s="140" t="s">
        <v>407</v>
      </c>
      <c r="H2027" s="140" t="s">
        <v>126</v>
      </c>
      <c r="I2027" s="140" t="s">
        <v>122</v>
      </c>
      <c r="J2027" s="140" t="s">
        <v>408</v>
      </c>
      <c r="K2027" s="140" t="s">
        <v>65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32</v>
      </c>
      <c r="W2027">
        <v>4.2699999999999996</v>
      </c>
      <c r="X2027" t="s">
        <v>32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549</v>
      </c>
      <c r="B2028" s="141" t="s">
        <v>165</v>
      </c>
      <c r="C2028" s="140">
        <v>63785</v>
      </c>
      <c r="D2028" s="140">
        <v>637858</v>
      </c>
      <c r="E2028" s="140" t="s">
        <v>553</v>
      </c>
      <c r="F2028" s="140">
        <v>7980</v>
      </c>
      <c r="G2028" s="140" t="s">
        <v>409</v>
      </c>
      <c r="H2028" s="140" t="s">
        <v>126</v>
      </c>
      <c r="I2028" s="140" t="s">
        <v>122</v>
      </c>
      <c r="J2028" s="140" t="s">
        <v>410</v>
      </c>
      <c r="K2028" s="140" t="s">
        <v>65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32</v>
      </c>
      <c r="W2028">
        <v>4.2699999999999996</v>
      </c>
      <c r="X2028" t="s">
        <v>32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549</v>
      </c>
      <c r="B2029" s="141" t="s">
        <v>165</v>
      </c>
      <c r="C2029" s="140">
        <v>63785</v>
      </c>
      <c r="D2029" s="140">
        <v>637858</v>
      </c>
      <c r="E2029" s="140" t="s">
        <v>553</v>
      </c>
      <c r="F2029" s="140">
        <v>7981</v>
      </c>
      <c r="G2029" s="140" t="s">
        <v>411</v>
      </c>
      <c r="H2029" s="140" t="s">
        <v>126</v>
      </c>
      <c r="I2029" s="140" t="s">
        <v>122</v>
      </c>
      <c r="J2029" s="140" t="s">
        <v>412</v>
      </c>
      <c r="K2029" s="140" t="s">
        <v>65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32</v>
      </c>
      <c r="W2029">
        <v>4.2699999999999996</v>
      </c>
      <c r="X2029" t="s">
        <v>32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549</v>
      </c>
      <c r="B2030" s="141" t="s">
        <v>165</v>
      </c>
      <c r="C2030" s="140">
        <v>63785</v>
      </c>
      <c r="D2030" s="140">
        <v>637858</v>
      </c>
      <c r="E2030" s="140" t="s">
        <v>553</v>
      </c>
      <c r="F2030" s="140">
        <v>7982</v>
      </c>
      <c r="G2030" s="140" t="s">
        <v>413</v>
      </c>
      <c r="H2030" s="140" t="s">
        <v>126</v>
      </c>
      <c r="I2030" s="140" t="s">
        <v>122</v>
      </c>
      <c r="J2030" s="140" t="s">
        <v>414</v>
      </c>
      <c r="K2030" s="140" t="s">
        <v>65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32</v>
      </c>
      <c r="W2030">
        <v>4.2699999999999996</v>
      </c>
      <c r="X2030" t="s">
        <v>32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549</v>
      </c>
      <c r="B2031" s="141" t="s">
        <v>165</v>
      </c>
      <c r="C2031" s="140">
        <v>63785</v>
      </c>
      <c r="D2031" s="140">
        <v>637858</v>
      </c>
      <c r="E2031" s="140" t="s">
        <v>553</v>
      </c>
      <c r="F2031" s="140">
        <v>7983</v>
      </c>
      <c r="G2031" s="140" t="s">
        <v>415</v>
      </c>
      <c r="H2031" s="140" t="s">
        <v>126</v>
      </c>
      <c r="I2031" s="140" t="s">
        <v>122</v>
      </c>
      <c r="J2031" s="140" t="s">
        <v>416</v>
      </c>
      <c r="K2031" s="140" t="s">
        <v>65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32</v>
      </c>
      <c r="W2031">
        <v>4.2699999999999996</v>
      </c>
      <c r="X2031" t="s">
        <v>32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549</v>
      </c>
      <c r="B2032" s="141" t="s">
        <v>165</v>
      </c>
      <c r="C2032" s="140">
        <v>63785</v>
      </c>
      <c r="D2032" s="140">
        <v>637858</v>
      </c>
      <c r="E2032" s="140" t="s">
        <v>553</v>
      </c>
      <c r="F2032" s="140">
        <v>7985</v>
      </c>
      <c r="G2032" s="140" t="s">
        <v>417</v>
      </c>
      <c r="H2032" s="140" t="s">
        <v>126</v>
      </c>
      <c r="I2032" s="140" t="s">
        <v>122</v>
      </c>
      <c r="J2032" s="140" t="s">
        <v>418</v>
      </c>
      <c r="K2032" s="140" t="s">
        <v>65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32</v>
      </c>
      <c r="W2032">
        <v>4.2699999999999996</v>
      </c>
      <c r="X2032" t="s">
        <v>32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549</v>
      </c>
      <c r="B2033" s="141" t="s">
        <v>165</v>
      </c>
      <c r="C2033" s="140">
        <v>63785</v>
      </c>
      <c r="D2033" s="140">
        <v>637858</v>
      </c>
      <c r="E2033" s="140" t="s">
        <v>553</v>
      </c>
      <c r="F2033" s="140">
        <v>8791</v>
      </c>
      <c r="G2033" s="140" t="s">
        <v>491</v>
      </c>
      <c r="H2033" s="140" t="s">
        <v>68</v>
      </c>
      <c r="I2033" s="140" t="s">
        <v>23</v>
      </c>
      <c r="J2033" s="140" t="s">
        <v>477</v>
      </c>
      <c r="K2033" s="140" t="s">
        <v>65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32</v>
      </c>
      <c r="W2033">
        <v>3.13</v>
      </c>
      <c r="X2033" t="s">
        <v>32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549</v>
      </c>
      <c r="B2034" s="141" t="s">
        <v>165</v>
      </c>
      <c r="C2034" s="140">
        <v>63785</v>
      </c>
      <c r="D2034" s="140">
        <v>637858</v>
      </c>
      <c r="E2034" s="140" t="s">
        <v>553</v>
      </c>
      <c r="F2034" s="140">
        <v>11805</v>
      </c>
      <c r="G2034" s="140" t="s">
        <v>554</v>
      </c>
      <c r="H2034" s="140" t="s">
        <v>67</v>
      </c>
      <c r="I2034" s="140" t="s">
        <v>23</v>
      </c>
      <c r="J2034" s="140" t="s">
        <v>339</v>
      </c>
      <c r="K2034" s="140" t="s">
        <v>65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32</v>
      </c>
      <c r="W2034">
        <v>3.51</v>
      </c>
      <c r="X2034" t="s">
        <v>32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549</v>
      </c>
      <c r="B2035" s="141" t="s">
        <v>165</v>
      </c>
      <c r="C2035" s="140">
        <v>63785</v>
      </c>
      <c r="D2035" s="140">
        <v>637858</v>
      </c>
      <c r="E2035" s="140" t="s">
        <v>553</v>
      </c>
      <c r="F2035" s="140">
        <v>13061</v>
      </c>
      <c r="G2035" s="140" t="s">
        <v>492</v>
      </c>
      <c r="H2035" s="140" t="s">
        <v>68</v>
      </c>
      <c r="I2035" s="140" t="s">
        <v>23</v>
      </c>
      <c r="J2035" s="140" t="s">
        <v>479</v>
      </c>
      <c r="K2035" s="140" t="s">
        <v>65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32</v>
      </c>
      <c r="W2035">
        <v>3.13</v>
      </c>
      <c r="X2035" t="s">
        <v>32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549</v>
      </c>
      <c r="B2036" s="141" t="s">
        <v>165</v>
      </c>
      <c r="C2036" s="140">
        <v>63785</v>
      </c>
      <c r="D2036" s="140">
        <v>637858</v>
      </c>
      <c r="E2036" s="140" t="s">
        <v>553</v>
      </c>
      <c r="F2036" s="140">
        <v>8919</v>
      </c>
      <c r="G2036" s="140" t="s">
        <v>498</v>
      </c>
      <c r="H2036" s="140" t="s">
        <v>70</v>
      </c>
      <c r="I2036" s="140" t="s">
        <v>23</v>
      </c>
      <c r="J2036" s="140" t="s">
        <v>342</v>
      </c>
      <c r="K2036" s="140" t="s">
        <v>69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32</v>
      </c>
      <c r="W2036">
        <v>3.32</v>
      </c>
      <c r="X2036" t="s">
        <v>32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549</v>
      </c>
      <c r="B2037" s="141" t="s">
        <v>165</v>
      </c>
      <c r="C2037" s="140">
        <v>69800</v>
      </c>
      <c r="D2037" s="140">
        <v>698008</v>
      </c>
      <c r="E2037" s="140" t="s">
        <v>555</v>
      </c>
      <c r="F2037" s="140">
        <v>772</v>
      </c>
      <c r="G2037" s="140" t="s">
        <v>338</v>
      </c>
      <c r="H2037" s="140" t="s">
        <v>115</v>
      </c>
      <c r="I2037" s="140" t="s">
        <v>23</v>
      </c>
      <c r="J2037" s="140" t="s">
        <v>339</v>
      </c>
      <c r="K2037" s="140" t="s">
        <v>340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32</v>
      </c>
      <c r="W2037">
        <v>207</v>
      </c>
      <c r="X2037" t="s">
        <v>32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549</v>
      </c>
      <c r="B2038" s="141" t="s">
        <v>165</v>
      </c>
      <c r="C2038" s="140">
        <v>69800</v>
      </c>
      <c r="D2038" s="140">
        <v>698008</v>
      </c>
      <c r="E2038" s="140" t="s">
        <v>555</v>
      </c>
      <c r="F2038" s="140">
        <v>2243</v>
      </c>
      <c r="G2038" s="140" t="s">
        <v>341</v>
      </c>
      <c r="H2038" s="140" t="s">
        <v>115</v>
      </c>
      <c r="I2038" s="140" t="s">
        <v>23</v>
      </c>
      <c r="J2038" s="140" t="s">
        <v>342</v>
      </c>
      <c r="K2038" s="140" t="s">
        <v>340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32</v>
      </c>
      <c r="W2038">
        <v>207</v>
      </c>
      <c r="X2038" t="s">
        <v>32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549</v>
      </c>
      <c r="B2039" s="141" t="s">
        <v>165</v>
      </c>
      <c r="C2039" s="140">
        <v>69800</v>
      </c>
      <c r="D2039" s="140">
        <v>698008</v>
      </c>
      <c r="E2039" s="140" t="s">
        <v>555</v>
      </c>
      <c r="F2039" s="140">
        <v>2248</v>
      </c>
      <c r="G2039" s="140" t="s">
        <v>343</v>
      </c>
      <c r="H2039" s="140" t="s">
        <v>115</v>
      </c>
      <c r="I2039" s="140" t="s">
        <v>23</v>
      </c>
      <c r="J2039" s="140" t="s">
        <v>344</v>
      </c>
      <c r="K2039" s="140" t="s">
        <v>340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32</v>
      </c>
      <c r="W2039">
        <v>207</v>
      </c>
      <c r="X2039" t="s">
        <v>32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549</v>
      </c>
      <c r="B2040" s="141" t="s">
        <v>165</v>
      </c>
      <c r="C2040" s="140">
        <v>69800</v>
      </c>
      <c r="D2040" s="140">
        <v>698008</v>
      </c>
      <c r="E2040" s="140" t="s">
        <v>555</v>
      </c>
      <c r="F2040" s="140">
        <v>2250</v>
      </c>
      <c r="G2040" s="140" t="s">
        <v>345</v>
      </c>
      <c r="H2040" s="140" t="s">
        <v>115</v>
      </c>
      <c r="I2040" s="140" t="s">
        <v>23</v>
      </c>
      <c r="J2040" s="140" t="s">
        <v>346</v>
      </c>
      <c r="K2040" s="140" t="s">
        <v>340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32</v>
      </c>
      <c r="W2040">
        <v>207</v>
      </c>
      <c r="X2040" t="s">
        <v>32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549</v>
      </c>
      <c r="B2041" s="141" t="s">
        <v>165</v>
      </c>
      <c r="C2041" s="140">
        <v>69800</v>
      </c>
      <c r="D2041" s="140">
        <v>698008</v>
      </c>
      <c r="E2041" s="140" t="s">
        <v>555</v>
      </c>
      <c r="F2041" s="140">
        <v>7431</v>
      </c>
      <c r="G2041" s="140" t="s">
        <v>347</v>
      </c>
      <c r="H2041" s="140" t="s">
        <v>115</v>
      </c>
      <c r="I2041" s="140" t="s">
        <v>23</v>
      </c>
      <c r="J2041" s="140" t="s">
        <v>348</v>
      </c>
      <c r="K2041" s="140" t="s">
        <v>340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32</v>
      </c>
      <c r="W2041">
        <v>207</v>
      </c>
      <c r="X2041" t="s">
        <v>32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549</v>
      </c>
      <c r="B2042" s="141" t="s">
        <v>165</v>
      </c>
      <c r="C2042" s="140">
        <v>69800</v>
      </c>
      <c r="D2042" s="140">
        <v>698008</v>
      </c>
      <c r="E2042" s="140" t="s">
        <v>555</v>
      </c>
      <c r="F2042" s="140">
        <v>9442</v>
      </c>
      <c r="G2042" s="140" t="s">
        <v>349</v>
      </c>
      <c r="H2042" s="140" t="s">
        <v>115</v>
      </c>
      <c r="I2042" s="140" t="s">
        <v>23</v>
      </c>
      <c r="J2042" s="140" t="s">
        <v>350</v>
      </c>
      <c r="K2042" s="140" t="s">
        <v>340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32</v>
      </c>
      <c r="W2042">
        <v>207</v>
      </c>
      <c r="X2042" t="s">
        <v>32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549</v>
      </c>
      <c r="B2043" s="141" t="s">
        <v>165</v>
      </c>
      <c r="C2043" s="140">
        <v>69800</v>
      </c>
      <c r="D2043" s="140">
        <v>698008</v>
      </c>
      <c r="E2043" s="140" t="s">
        <v>555</v>
      </c>
      <c r="F2043" s="140">
        <v>15190</v>
      </c>
      <c r="G2043" s="140" t="s">
        <v>351</v>
      </c>
      <c r="H2043" s="140" t="s">
        <v>115</v>
      </c>
      <c r="I2043" s="140" t="s">
        <v>23</v>
      </c>
      <c r="J2043" s="140" t="s">
        <v>352</v>
      </c>
      <c r="K2043" s="140" t="s">
        <v>340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32</v>
      </c>
      <c r="W2043">
        <v>207</v>
      </c>
      <c r="X2043" t="s">
        <v>32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549</v>
      </c>
      <c r="B2044" s="141" t="s">
        <v>165</v>
      </c>
      <c r="C2044" s="140">
        <v>69800</v>
      </c>
      <c r="D2044" s="140">
        <v>698008</v>
      </c>
      <c r="E2044" s="140" t="s">
        <v>555</v>
      </c>
      <c r="F2044" s="140">
        <v>19228</v>
      </c>
      <c r="G2044" s="140" t="s">
        <v>355</v>
      </c>
      <c r="H2044" s="140" t="s">
        <v>159</v>
      </c>
      <c r="I2044" s="140" t="s">
        <v>135</v>
      </c>
      <c r="J2044" s="140" t="s">
        <v>354</v>
      </c>
      <c r="K2044" s="140" t="s">
        <v>136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32</v>
      </c>
      <c r="W2044">
        <v>7.29</v>
      </c>
      <c r="X2044" t="s">
        <v>32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549</v>
      </c>
      <c r="B2045" s="141" t="s">
        <v>165</v>
      </c>
      <c r="C2045" s="140">
        <v>69800</v>
      </c>
      <c r="D2045" s="140">
        <v>698008</v>
      </c>
      <c r="E2045" s="140" t="s">
        <v>555</v>
      </c>
      <c r="F2045" s="140">
        <v>19229</v>
      </c>
      <c r="G2045" s="140" t="s">
        <v>356</v>
      </c>
      <c r="H2045" s="140" t="s">
        <v>159</v>
      </c>
      <c r="I2045" s="140" t="s">
        <v>135</v>
      </c>
      <c r="J2045" s="140" t="s">
        <v>354</v>
      </c>
      <c r="K2045" s="140" t="s">
        <v>136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32</v>
      </c>
      <c r="W2045">
        <v>7.29</v>
      </c>
      <c r="X2045" t="s">
        <v>32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549</v>
      </c>
      <c r="B2046" s="141" t="s">
        <v>165</v>
      </c>
      <c r="C2046" s="140">
        <v>69800</v>
      </c>
      <c r="D2046" s="140">
        <v>698008</v>
      </c>
      <c r="E2046" s="140" t="s">
        <v>555</v>
      </c>
      <c r="F2046" s="140">
        <v>19231</v>
      </c>
      <c r="G2046" s="140" t="s">
        <v>357</v>
      </c>
      <c r="H2046" s="140" t="s">
        <v>159</v>
      </c>
      <c r="I2046" s="140" t="s">
        <v>135</v>
      </c>
      <c r="J2046" s="140" t="s">
        <v>358</v>
      </c>
      <c r="K2046" s="140" t="s">
        <v>136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32</v>
      </c>
      <c r="W2046">
        <v>7.29</v>
      </c>
      <c r="X2046" t="s">
        <v>32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549</v>
      </c>
      <c r="B2047" s="141" t="s">
        <v>165</v>
      </c>
      <c r="C2047" s="140">
        <v>69800</v>
      </c>
      <c r="D2047" s="140">
        <v>698008</v>
      </c>
      <c r="E2047" s="140" t="s">
        <v>555</v>
      </c>
      <c r="F2047" s="140">
        <v>21666</v>
      </c>
      <c r="G2047" s="140" t="s">
        <v>359</v>
      </c>
      <c r="H2047" s="140" t="s">
        <v>159</v>
      </c>
      <c r="I2047" s="140" t="s">
        <v>135</v>
      </c>
      <c r="J2047" s="140" t="s">
        <v>360</v>
      </c>
      <c r="K2047" s="140" t="s">
        <v>136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32</v>
      </c>
      <c r="W2047">
        <v>7.29</v>
      </c>
      <c r="X2047" t="s">
        <v>32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549</v>
      </c>
      <c r="B2048" s="141" t="s">
        <v>165</v>
      </c>
      <c r="C2048" s="140">
        <v>69800</v>
      </c>
      <c r="D2048" s="140">
        <v>698008</v>
      </c>
      <c r="E2048" s="140" t="s">
        <v>555</v>
      </c>
      <c r="F2048" s="140">
        <v>24306</v>
      </c>
      <c r="G2048" s="140" t="s">
        <v>361</v>
      </c>
      <c r="H2048" s="140" t="s">
        <v>159</v>
      </c>
      <c r="I2048" s="140" t="s">
        <v>135</v>
      </c>
      <c r="J2048" s="140" t="s">
        <v>362</v>
      </c>
      <c r="K2048" s="140" t="s">
        <v>136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32</v>
      </c>
      <c r="W2048">
        <v>7.29</v>
      </c>
      <c r="X2048" t="s">
        <v>32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549</v>
      </c>
      <c r="B2049" s="141" t="s">
        <v>165</v>
      </c>
      <c r="C2049" s="140">
        <v>69800</v>
      </c>
      <c r="D2049" s="140">
        <v>698008</v>
      </c>
      <c r="E2049" s="140" t="s">
        <v>555</v>
      </c>
      <c r="F2049" s="140">
        <v>26607</v>
      </c>
      <c r="G2049" s="140" t="s">
        <v>421</v>
      </c>
      <c r="H2049" s="140" t="s">
        <v>159</v>
      </c>
      <c r="I2049" s="140" t="s">
        <v>135</v>
      </c>
      <c r="J2049" s="140" t="s">
        <v>422</v>
      </c>
      <c r="K2049" s="140" t="s">
        <v>136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32</v>
      </c>
      <c r="W2049">
        <v>7.29</v>
      </c>
      <c r="X2049" t="s">
        <v>32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549</v>
      </c>
      <c r="B2050" s="141" t="s">
        <v>165</v>
      </c>
      <c r="C2050" s="140">
        <v>69800</v>
      </c>
      <c r="D2050" s="140">
        <v>698008</v>
      </c>
      <c r="E2050" s="140" t="s">
        <v>555</v>
      </c>
      <c r="F2050" s="140">
        <v>14842</v>
      </c>
      <c r="G2050" s="140" t="s">
        <v>363</v>
      </c>
      <c r="H2050" s="140" t="s">
        <v>40</v>
      </c>
      <c r="I2050" s="140" t="s">
        <v>23</v>
      </c>
      <c r="J2050" s="140" t="s">
        <v>339</v>
      </c>
      <c r="K2050" s="140" t="s">
        <v>38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32</v>
      </c>
      <c r="W2050">
        <v>1.8</v>
      </c>
      <c r="X2050" t="s">
        <v>32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549</v>
      </c>
      <c r="B2051" s="141" t="s">
        <v>165</v>
      </c>
      <c r="C2051" s="140">
        <v>69800</v>
      </c>
      <c r="D2051" s="140">
        <v>698008</v>
      </c>
      <c r="E2051" s="140" t="s">
        <v>555</v>
      </c>
      <c r="F2051" s="140">
        <v>14844</v>
      </c>
      <c r="G2051" s="140" t="s">
        <v>364</v>
      </c>
      <c r="H2051" s="140" t="s">
        <v>39</v>
      </c>
      <c r="I2051" s="140" t="s">
        <v>23</v>
      </c>
      <c r="J2051" s="140" t="s">
        <v>342</v>
      </c>
      <c r="K2051" s="140" t="s">
        <v>38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32</v>
      </c>
      <c r="W2051">
        <v>1.8</v>
      </c>
      <c r="X2051" t="s">
        <v>32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549</v>
      </c>
      <c r="B2052" s="141" t="s">
        <v>165</v>
      </c>
      <c r="C2052" s="140">
        <v>69800</v>
      </c>
      <c r="D2052" s="140">
        <v>698008</v>
      </c>
      <c r="E2052" s="140" t="s">
        <v>555</v>
      </c>
      <c r="F2052" s="140">
        <v>19303</v>
      </c>
      <c r="G2052" s="140" t="s">
        <v>452</v>
      </c>
      <c r="H2052" s="140" t="s">
        <v>44</v>
      </c>
      <c r="I2052" s="140" t="s">
        <v>23</v>
      </c>
      <c r="J2052" s="140" t="s">
        <v>370</v>
      </c>
      <c r="K2052" s="140" t="s">
        <v>38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32</v>
      </c>
      <c r="W2052">
        <v>1.9</v>
      </c>
      <c r="X2052" t="s">
        <v>32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549</v>
      </c>
      <c r="B2053" s="141" t="s">
        <v>165</v>
      </c>
      <c r="C2053" s="140">
        <v>69800</v>
      </c>
      <c r="D2053" s="140">
        <v>698008</v>
      </c>
      <c r="E2053" s="140" t="s">
        <v>555</v>
      </c>
      <c r="F2053" s="140">
        <v>19307</v>
      </c>
      <c r="G2053" s="140" t="s">
        <v>454</v>
      </c>
      <c r="H2053" s="140" t="s">
        <v>44</v>
      </c>
      <c r="I2053" s="140" t="s">
        <v>23</v>
      </c>
      <c r="J2053" s="140" t="s">
        <v>455</v>
      </c>
      <c r="K2053" s="140" t="s">
        <v>38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32</v>
      </c>
      <c r="W2053">
        <v>1.9</v>
      </c>
      <c r="X2053" t="s">
        <v>32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549</v>
      </c>
      <c r="B2054" s="141" t="s">
        <v>165</v>
      </c>
      <c r="C2054" s="140">
        <v>69800</v>
      </c>
      <c r="D2054" s="140">
        <v>698008</v>
      </c>
      <c r="E2054" s="140" t="s">
        <v>555</v>
      </c>
      <c r="F2054" s="140">
        <v>9084</v>
      </c>
      <c r="G2054" s="140" t="s">
        <v>365</v>
      </c>
      <c r="H2054" s="140" t="s">
        <v>54</v>
      </c>
      <c r="I2054" s="140" t="s">
        <v>23</v>
      </c>
      <c r="J2054" s="140" t="s">
        <v>342</v>
      </c>
      <c r="K2054" s="140" t="s">
        <v>53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32</v>
      </c>
      <c r="W2054">
        <v>2.19</v>
      </c>
      <c r="X2054" t="s">
        <v>32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549</v>
      </c>
      <c r="B2055" s="141" t="s">
        <v>165</v>
      </c>
      <c r="C2055" s="140">
        <v>69800</v>
      </c>
      <c r="D2055" s="140">
        <v>698008</v>
      </c>
      <c r="E2055" s="140" t="s">
        <v>555</v>
      </c>
      <c r="F2055" s="140">
        <v>9085</v>
      </c>
      <c r="G2055" s="140" t="s">
        <v>366</v>
      </c>
      <c r="H2055" s="140" t="s">
        <v>55</v>
      </c>
      <c r="I2055" s="140" t="s">
        <v>23</v>
      </c>
      <c r="J2055" s="140" t="s">
        <v>346</v>
      </c>
      <c r="K2055" s="140" t="s">
        <v>53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32</v>
      </c>
      <c r="W2055">
        <v>2.08</v>
      </c>
      <c r="X2055" t="s">
        <v>32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549</v>
      </c>
      <c r="B2056" s="141" t="s">
        <v>165</v>
      </c>
      <c r="C2056" s="140">
        <v>69800</v>
      </c>
      <c r="D2056" s="140">
        <v>698008</v>
      </c>
      <c r="E2056" s="140" t="s">
        <v>555</v>
      </c>
      <c r="F2056" s="140">
        <v>9087</v>
      </c>
      <c r="G2056" s="140" t="s">
        <v>367</v>
      </c>
      <c r="H2056" s="140" t="s">
        <v>57</v>
      </c>
      <c r="I2056" s="140" t="s">
        <v>23</v>
      </c>
      <c r="J2056" s="140" t="s">
        <v>344</v>
      </c>
      <c r="K2056" s="140" t="s">
        <v>53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32</v>
      </c>
      <c r="W2056">
        <v>2.08</v>
      </c>
      <c r="X2056" t="s">
        <v>32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549</v>
      </c>
      <c r="B2057" s="141" t="s">
        <v>165</v>
      </c>
      <c r="C2057" s="140">
        <v>69800</v>
      </c>
      <c r="D2057" s="140">
        <v>698008</v>
      </c>
      <c r="E2057" s="140" t="s">
        <v>555</v>
      </c>
      <c r="F2057" s="140">
        <v>9089</v>
      </c>
      <c r="G2057" s="140" t="s">
        <v>368</v>
      </c>
      <c r="H2057" s="140" t="s">
        <v>58</v>
      </c>
      <c r="I2057" s="140" t="s">
        <v>23</v>
      </c>
      <c r="J2057" s="140" t="s">
        <v>348</v>
      </c>
      <c r="K2057" s="140" t="s">
        <v>53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32</v>
      </c>
      <c r="W2057">
        <v>2.08</v>
      </c>
      <c r="X2057" t="s">
        <v>32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549</v>
      </c>
      <c r="B2058" s="141" t="s">
        <v>165</v>
      </c>
      <c r="C2058" s="140">
        <v>69800</v>
      </c>
      <c r="D2058" s="140">
        <v>698008</v>
      </c>
      <c r="E2058" s="140" t="s">
        <v>555</v>
      </c>
      <c r="F2058" s="140">
        <v>9091</v>
      </c>
      <c r="G2058" s="140" t="s">
        <v>369</v>
      </c>
      <c r="H2058" s="140" t="s">
        <v>59</v>
      </c>
      <c r="I2058" s="140" t="s">
        <v>23</v>
      </c>
      <c r="J2058" s="140" t="s">
        <v>370</v>
      </c>
      <c r="K2058" s="140" t="s">
        <v>53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32</v>
      </c>
      <c r="W2058">
        <v>2.66</v>
      </c>
      <c r="X2058" t="s">
        <v>32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549</v>
      </c>
      <c r="B2059" s="141" t="s">
        <v>165</v>
      </c>
      <c r="C2059" s="140">
        <v>69800</v>
      </c>
      <c r="D2059" s="140">
        <v>698008</v>
      </c>
      <c r="E2059" s="140" t="s">
        <v>555</v>
      </c>
      <c r="F2059" s="140">
        <v>9092</v>
      </c>
      <c r="G2059" s="140" t="s">
        <v>371</v>
      </c>
      <c r="H2059" s="140" t="s">
        <v>59</v>
      </c>
      <c r="I2059" s="140" t="s">
        <v>23</v>
      </c>
      <c r="J2059" s="140" t="s">
        <v>372</v>
      </c>
      <c r="K2059" s="140" t="s">
        <v>53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32</v>
      </c>
      <c r="W2059">
        <v>2.66</v>
      </c>
      <c r="X2059" t="s">
        <v>32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549</v>
      </c>
      <c r="B2060" s="141" t="s">
        <v>165</v>
      </c>
      <c r="C2060" s="140">
        <v>69800</v>
      </c>
      <c r="D2060" s="140">
        <v>698008</v>
      </c>
      <c r="E2060" s="140" t="s">
        <v>555</v>
      </c>
      <c r="F2060" s="140">
        <v>9093</v>
      </c>
      <c r="G2060" s="140" t="s">
        <v>373</v>
      </c>
      <c r="H2060" s="140" t="s">
        <v>56</v>
      </c>
      <c r="I2060" s="140" t="s">
        <v>23</v>
      </c>
      <c r="J2060" s="140" t="s">
        <v>350</v>
      </c>
      <c r="K2060" s="140" t="s">
        <v>53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32</v>
      </c>
      <c r="W2060">
        <v>2.08</v>
      </c>
      <c r="X2060" t="s">
        <v>32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549</v>
      </c>
      <c r="B2061" s="141" t="s">
        <v>165</v>
      </c>
      <c r="C2061" s="140">
        <v>69800</v>
      </c>
      <c r="D2061" s="140">
        <v>698008</v>
      </c>
      <c r="E2061" s="140" t="s">
        <v>555</v>
      </c>
      <c r="F2061" s="140">
        <v>9096</v>
      </c>
      <c r="G2061" s="140" t="s">
        <v>374</v>
      </c>
      <c r="H2061" s="140" t="s">
        <v>56</v>
      </c>
      <c r="I2061" s="140" t="s">
        <v>23</v>
      </c>
      <c r="J2061" s="140" t="s">
        <v>339</v>
      </c>
      <c r="K2061" s="140" t="s">
        <v>53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32</v>
      </c>
      <c r="W2061">
        <v>2.08</v>
      </c>
      <c r="X2061" t="s">
        <v>32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549</v>
      </c>
      <c r="B2062" s="141" t="s">
        <v>165</v>
      </c>
      <c r="C2062" s="140">
        <v>69800</v>
      </c>
      <c r="D2062" s="140">
        <v>698008</v>
      </c>
      <c r="E2062" s="140" t="s">
        <v>555</v>
      </c>
      <c r="F2062" s="140">
        <v>9274</v>
      </c>
      <c r="G2062" s="140" t="s">
        <v>375</v>
      </c>
      <c r="H2062" s="140" t="s">
        <v>56</v>
      </c>
      <c r="I2062" s="140" t="s">
        <v>23</v>
      </c>
      <c r="J2062" s="140" t="s">
        <v>352</v>
      </c>
      <c r="K2062" s="140" t="s">
        <v>53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32</v>
      </c>
      <c r="W2062">
        <v>2.08</v>
      </c>
      <c r="X2062" t="s">
        <v>32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549</v>
      </c>
      <c r="B2063" s="141" t="s">
        <v>165</v>
      </c>
      <c r="C2063" s="140">
        <v>69800</v>
      </c>
      <c r="D2063" s="140">
        <v>698008</v>
      </c>
      <c r="E2063" s="140" t="s">
        <v>555</v>
      </c>
      <c r="F2063" s="140">
        <v>2231</v>
      </c>
      <c r="G2063" s="140" t="s">
        <v>469</v>
      </c>
      <c r="H2063" s="140" t="s">
        <v>49</v>
      </c>
      <c r="I2063" s="140" t="s">
        <v>23</v>
      </c>
      <c r="J2063" s="140" t="s">
        <v>342</v>
      </c>
      <c r="K2063" s="140" t="s">
        <v>470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32</v>
      </c>
      <c r="W2063">
        <v>2.65</v>
      </c>
      <c r="X2063" t="s">
        <v>32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549</v>
      </c>
      <c r="B2064" s="141" t="s">
        <v>165</v>
      </c>
      <c r="C2064" s="140">
        <v>69800</v>
      </c>
      <c r="D2064" s="140">
        <v>698008</v>
      </c>
      <c r="E2064" s="140" t="s">
        <v>555</v>
      </c>
      <c r="F2064" s="140">
        <v>8411</v>
      </c>
      <c r="G2064" s="140" t="s">
        <v>473</v>
      </c>
      <c r="H2064" s="140" t="s">
        <v>89</v>
      </c>
      <c r="I2064" s="140" t="s">
        <v>23</v>
      </c>
      <c r="J2064" s="140" t="s">
        <v>342</v>
      </c>
      <c r="K2064" s="140" t="s">
        <v>88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32</v>
      </c>
      <c r="W2064">
        <v>4.16</v>
      </c>
      <c r="X2064" t="s">
        <v>32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549</v>
      </c>
      <c r="B2065" s="141" t="s">
        <v>165</v>
      </c>
      <c r="C2065" s="140">
        <v>69800</v>
      </c>
      <c r="D2065" s="140">
        <v>698008</v>
      </c>
      <c r="E2065" s="140" t="s">
        <v>555</v>
      </c>
      <c r="F2065" s="140">
        <v>8793</v>
      </c>
      <c r="G2065" s="140" t="s">
        <v>476</v>
      </c>
      <c r="H2065" s="140" t="s">
        <v>91</v>
      </c>
      <c r="I2065" s="140" t="s">
        <v>23</v>
      </c>
      <c r="J2065" s="140" t="s">
        <v>477</v>
      </c>
      <c r="K2065" s="140" t="s">
        <v>88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32</v>
      </c>
      <c r="W2065">
        <v>5.4</v>
      </c>
      <c r="X2065" t="s">
        <v>32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549</v>
      </c>
      <c r="B2066" s="141" t="s">
        <v>165</v>
      </c>
      <c r="C2066" s="140">
        <v>69800</v>
      </c>
      <c r="D2066" s="140">
        <v>698008</v>
      </c>
      <c r="E2066" s="140" t="s">
        <v>555</v>
      </c>
      <c r="F2066" s="140">
        <v>253</v>
      </c>
      <c r="G2066" s="140" t="s">
        <v>383</v>
      </c>
      <c r="H2066" s="140" t="s">
        <v>80</v>
      </c>
      <c r="I2066" s="140" t="s">
        <v>23</v>
      </c>
      <c r="J2066" s="140" t="s">
        <v>348</v>
      </c>
      <c r="K2066" s="140" t="s">
        <v>75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32</v>
      </c>
      <c r="W2066">
        <v>3.19</v>
      </c>
      <c r="X2066" t="s">
        <v>32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549</v>
      </c>
      <c r="B2067" s="141" t="s">
        <v>165</v>
      </c>
      <c r="C2067" s="140">
        <v>69800</v>
      </c>
      <c r="D2067" s="140">
        <v>698008</v>
      </c>
      <c r="E2067" s="140" t="s">
        <v>555</v>
      </c>
      <c r="F2067" s="140">
        <v>2132</v>
      </c>
      <c r="G2067" s="140" t="s">
        <v>384</v>
      </c>
      <c r="H2067" s="140" t="s">
        <v>77</v>
      </c>
      <c r="I2067" s="140" t="s">
        <v>23</v>
      </c>
      <c r="J2067" s="140" t="s">
        <v>342</v>
      </c>
      <c r="K2067" s="140" t="s">
        <v>75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32</v>
      </c>
      <c r="W2067">
        <v>3.19</v>
      </c>
      <c r="X2067" t="s">
        <v>32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549</v>
      </c>
      <c r="B2068" s="141" t="s">
        <v>165</v>
      </c>
      <c r="C2068" s="140">
        <v>69800</v>
      </c>
      <c r="D2068" s="140">
        <v>698008</v>
      </c>
      <c r="E2068" s="140" t="s">
        <v>555</v>
      </c>
      <c r="F2068" s="140">
        <v>2585</v>
      </c>
      <c r="G2068" s="140" t="s">
        <v>480</v>
      </c>
      <c r="H2068" s="140" t="s">
        <v>87</v>
      </c>
      <c r="I2068" s="140" t="s">
        <v>23</v>
      </c>
      <c r="J2068" s="140" t="s">
        <v>342</v>
      </c>
      <c r="K2068" s="140" t="s">
        <v>75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32</v>
      </c>
      <c r="W2068">
        <v>3.8</v>
      </c>
      <c r="X2068" t="s">
        <v>32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549</v>
      </c>
      <c r="B2069" s="141" t="s">
        <v>165</v>
      </c>
      <c r="C2069" s="140">
        <v>69800</v>
      </c>
      <c r="D2069" s="140">
        <v>698008</v>
      </c>
      <c r="E2069" s="140" t="s">
        <v>555</v>
      </c>
      <c r="F2069" s="140">
        <v>7703</v>
      </c>
      <c r="G2069" s="140" t="s">
        <v>481</v>
      </c>
      <c r="H2069" s="140" t="s">
        <v>79</v>
      </c>
      <c r="I2069" s="140" t="s">
        <v>23</v>
      </c>
      <c r="J2069" s="140" t="s">
        <v>339</v>
      </c>
      <c r="K2069" s="140" t="s">
        <v>75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32</v>
      </c>
      <c r="W2069">
        <v>3.19</v>
      </c>
      <c r="X2069" t="s">
        <v>32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549</v>
      </c>
      <c r="B2070" s="141" t="s">
        <v>165</v>
      </c>
      <c r="C2070" s="140">
        <v>69800</v>
      </c>
      <c r="D2070" s="140">
        <v>698008</v>
      </c>
      <c r="E2070" s="140" t="s">
        <v>555</v>
      </c>
      <c r="F2070" s="140">
        <v>13486</v>
      </c>
      <c r="G2070" s="140" t="s">
        <v>385</v>
      </c>
      <c r="H2070" s="140" t="s">
        <v>141</v>
      </c>
      <c r="I2070" s="140" t="s">
        <v>135</v>
      </c>
      <c r="J2070" s="140" t="s">
        <v>386</v>
      </c>
      <c r="K2070" s="140" t="s">
        <v>75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32</v>
      </c>
      <c r="W2070">
        <v>5.49</v>
      </c>
      <c r="X2070" t="s">
        <v>32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549</v>
      </c>
      <c r="B2071" s="141" t="s">
        <v>165</v>
      </c>
      <c r="C2071" s="140">
        <v>69800</v>
      </c>
      <c r="D2071" s="140">
        <v>698008</v>
      </c>
      <c r="E2071" s="140" t="s">
        <v>555</v>
      </c>
      <c r="F2071" s="140">
        <v>19164</v>
      </c>
      <c r="G2071" s="140" t="s">
        <v>483</v>
      </c>
      <c r="H2071" s="140" t="s">
        <v>83</v>
      </c>
      <c r="I2071" s="140" t="s">
        <v>23</v>
      </c>
      <c r="J2071" s="140" t="s">
        <v>342</v>
      </c>
      <c r="K2071" s="140" t="s">
        <v>75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32</v>
      </c>
      <c r="W2071">
        <v>3.1</v>
      </c>
      <c r="X2071" t="s">
        <v>32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549</v>
      </c>
      <c r="B2072" s="141" t="s">
        <v>165</v>
      </c>
      <c r="C2072" s="140">
        <v>69800</v>
      </c>
      <c r="D2072" s="140">
        <v>698008</v>
      </c>
      <c r="E2072" s="140" t="s">
        <v>555</v>
      </c>
      <c r="F2072" s="140">
        <v>29143</v>
      </c>
      <c r="G2072" s="140" t="s">
        <v>391</v>
      </c>
      <c r="H2072" s="140" t="s">
        <v>79</v>
      </c>
      <c r="I2072" s="140" t="s">
        <v>23</v>
      </c>
      <c r="J2072" s="140" t="s">
        <v>392</v>
      </c>
      <c r="K2072" s="140" t="s">
        <v>75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32</v>
      </c>
      <c r="W2072">
        <v>3.19</v>
      </c>
      <c r="X2072" t="s">
        <v>32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549</v>
      </c>
      <c r="B2073" s="141" t="s">
        <v>165</v>
      </c>
      <c r="C2073" s="140">
        <v>69800</v>
      </c>
      <c r="D2073" s="140">
        <v>698008</v>
      </c>
      <c r="E2073" s="140" t="s">
        <v>555</v>
      </c>
      <c r="F2073" s="140">
        <v>7947</v>
      </c>
      <c r="G2073" s="140" t="s">
        <v>485</v>
      </c>
      <c r="H2073" s="140" t="s">
        <v>107</v>
      </c>
      <c r="I2073" s="140" t="s">
        <v>23</v>
      </c>
      <c r="J2073" s="140" t="s">
        <v>342</v>
      </c>
      <c r="K2073" s="140" t="s">
        <v>106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32</v>
      </c>
      <c r="W2073">
        <v>7.59</v>
      </c>
      <c r="X2073" t="s">
        <v>32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549</v>
      </c>
      <c r="B2074" s="141" t="s">
        <v>165</v>
      </c>
      <c r="C2074" s="140">
        <v>69800</v>
      </c>
      <c r="D2074" s="140">
        <v>698008</v>
      </c>
      <c r="E2074" s="140" t="s">
        <v>555</v>
      </c>
      <c r="F2074" s="140">
        <v>4293</v>
      </c>
      <c r="G2074" s="140" t="s">
        <v>486</v>
      </c>
      <c r="H2074" s="140" t="s">
        <v>35</v>
      </c>
      <c r="I2074" s="140" t="s">
        <v>23</v>
      </c>
      <c r="J2074" s="140" t="s">
        <v>392</v>
      </c>
      <c r="K2074" s="140" t="s">
        <v>24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32</v>
      </c>
      <c r="W2074">
        <v>1.42</v>
      </c>
      <c r="X2074" t="s">
        <v>32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549</v>
      </c>
      <c r="B2075" s="141" t="s">
        <v>165</v>
      </c>
      <c r="C2075" s="140">
        <v>69800</v>
      </c>
      <c r="D2075" s="140">
        <v>698008</v>
      </c>
      <c r="E2075" s="140" t="s">
        <v>555</v>
      </c>
      <c r="F2075" s="140">
        <v>18152</v>
      </c>
      <c r="G2075" s="140" t="s">
        <v>393</v>
      </c>
      <c r="H2075" s="140" t="s">
        <v>26</v>
      </c>
      <c r="I2075" s="140" t="s">
        <v>23</v>
      </c>
      <c r="J2075" s="140" t="s">
        <v>342</v>
      </c>
      <c r="K2075" s="140" t="s">
        <v>24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32</v>
      </c>
      <c r="W2075">
        <v>1.42</v>
      </c>
      <c r="X2075" t="s">
        <v>32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549</v>
      </c>
      <c r="B2076" s="141" t="s">
        <v>165</v>
      </c>
      <c r="C2076" s="140">
        <v>69800</v>
      </c>
      <c r="D2076" s="140">
        <v>698008</v>
      </c>
      <c r="E2076" s="140" t="s">
        <v>555</v>
      </c>
      <c r="F2076" s="140">
        <v>18266</v>
      </c>
      <c r="G2076" s="140" t="s">
        <v>394</v>
      </c>
      <c r="H2076" s="140" t="s">
        <v>35</v>
      </c>
      <c r="I2076" s="140" t="s">
        <v>23</v>
      </c>
      <c r="J2076" s="140" t="s">
        <v>339</v>
      </c>
      <c r="K2076" s="140" t="s">
        <v>24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32</v>
      </c>
      <c r="W2076">
        <v>1.42</v>
      </c>
      <c r="X2076" t="s">
        <v>32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549</v>
      </c>
      <c r="B2077" s="141" t="s">
        <v>165</v>
      </c>
      <c r="C2077" s="140">
        <v>69800</v>
      </c>
      <c r="D2077" s="140">
        <v>698008</v>
      </c>
      <c r="E2077" s="140" t="s">
        <v>555</v>
      </c>
      <c r="F2077" s="140">
        <v>18268</v>
      </c>
      <c r="G2077" s="140" t="s">
        <v>395</v>
      </c>
      <c r="H2077" s="140" t="s">
        <v>37</v>
      </c>
      <c r="I2077" s="140" t="s">
        <v>23</v>
      </c>
      <c r="J2077" s="140" t="s">
        <v>348</v>
      </c>
      <c r="K2077" s="140" t="s">
        <v>24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32</v>
      </c>
      <c r="W2077">
        <v>1.42</v>
      </c>
      <c r="X2077" t="s">
        <v>32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549</v>
      </c>
      <c r="B2078" s="141" t="s">
        <v>165</v>
      </c>
      <c r="C2078" s="140">
        <v>69800</v>
      </c>
      <c r="D2078" s="140">
        <v>698008</v>
      </c>
      <c r="E2078" s="140" t="s">
        <v>555</v>
      </c>
      <c r="F2078" s="140">
        <v>503</v>
      </c>
      <c r="G2078" s="140" t="s">
        <v>397</v>
      </c>
      <c r="H2078" s="140" t="s">
        <v>98</v>
      </c>
      <c r="I2078" s="140" t="s">
        <v>23</v>
      </c>
      <c r="J2078" s="140" t="s">
        <v>348</v>
      </c>
      <c r="K2078" s="140" t="s">
        <v>92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32</v>
      </c>
      <c r="W2078">
        <v>4.82</v>
      </c>
      <c r="X2078" t="s">
        <v>32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549</v>
      </c>
      <c r="B2079" s="141" t="s">
        <v>165</v>
      </c>
      <c r="C2079" s="140">
        <v>69800</v>
      </c>
      <c r="D2079" s="140">
        <v>698008</v>
      </c>
      <c r="E2079" s="140" t="s">
        <v>555</v>
      </c>
      <c r="F2079" s="140">
        <v>504</v>
      </c>
      <c r="G2079" s="140" t="s">
        <v>398</v>
      </c>
      <c r="H2079" s="140" t="s">
        <v>95</v>
      </c>
      <c r="I2079" s="140" t="s">
        <v>23</v>
      </c>
      <c r="J2079" s="140" t="s">
        <v>339</v>
      </c>
      <c r="K2079" s="140" t="s">
        <v>92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32</v>
      </c>
      <c r="W2079">
        <v>6.07</v>
      </c>
      <c r="X2079" t="s">
        <v>32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549</v>
      </c>
      <c r="B2080" s="141" t="s">
        <v>165</v>
      </c>
      <c r="C2080" s="140">
        <v>69800</v>
      </c>
      <c r="D2080" s="140">
        <v>698008</v>
      </c>
      <c r="E2080" s="140" t="s">
        <v>555</v>
      </c>
      <c r="F2080" s="140">
        <v>1166</v>
      </c>
      <c r="G2080" s="140" t="s">
        <v>425</v>
      </c>
      <c r="H2080" s="140" t="s">
        <v>98</v>
      </c>
      <c r="I2080" s="140" t="s">
        <v>23</v>
      </c>
      <c r="J2080" s="140" t="s">
        <v>426</v>
      </c>
      <c r="K2080" s="140" t="s">
        <v>92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32</v>
      </c>
      <c r="W2080">
        <v>4.82</v>
      </c>
      <c r="X2080" t="s">
        <v>32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549</v>
      </c>
      <c r="B2081" s="141" t="s">
        <v>165</v>
      </c>
      <c r="C2081" s="140">
        <v>69800</v>
      </c>
      <c r="D2081" s="140">
        <v>698008</v>
      </c>
      <c r="E2081" s="140" t="s">
        <v>555</v>
      </c>
      <c r="F2081" s="140">
        <v>2349</v>
      </c>
      <c r="G2081" s="140" t="s">
        <v>399</v>
      </c>
      <c r="H2081" s="140" t="s">
        <v>93</v>
      </c>
      <c r="I2081" s="140" t="s">
        <v>23</v>
      </c>
      <c r="J2081" s="140" t="s">
        <v>342</v>
      </c>
      <c r="K2081" s="140" t="s">
        <v>92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32</v>
      </c>
      <c r="W2081">
        <v>6.64</v>
      </c>
      <c r="X2081" t="s">
        <v>32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549</v>
      </c>
      <c r="B2082" s="141" t="s">
        <v>165</v>
      </c>
      <c r="C2082" s="140">
        <v>69800</v>
      </c>
      <c r="D2082" s="140">
        <v>698008</v>
      </c>
      <c r="E2082" s="140" t="s">
        <v>555</v>
      </c>
      <c r="F2082" s="140">
        <v>2350</v>
      </c>
      <c r="G2082" s="140" t="s">
        <v>400</v>
      </c>
      <c r="H2082" s="140" t="s">
        <v>97</v>
      </c>
      <c r="I2082" s="140" t="s">
        <v>23</v>
      </c>
      <c r="J2082" s="140" t="s">
        <v>344</v>
      </c>
      <c r="K2082" s="140" t="s">
        <v>92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32</v>
      </c>
      <c r="W2082">
        <v>5.0199999999999996</v>
      </c>
      <c r="X2082" t="s">
        <v>32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549</v>
      </c>
      <c r="B2083" s="141" t="s">
        <v>165</v>
      </c>
      <c r="C2083" s="140">
        <v>69800</v>
      </c>
      <c r="D2083" s="140">
        <v>698008</v>
      </c>
      <c r="E2083" s="140" t="s">
        <v>555</v>
      </c>
      <c r="F2083" s="140">
        <v>2353</v>
      </c>
      <c r="G2083" s="140" t="s">
        <v>401</v>
      </c>
      <c r="H2083" s="140" t="s">
        <v>100</v>
      </c>
      <c r="I2083" s="140" t="s">
        <v>23</v>
      </c>
      <c r="J2083" s="140" t="s">
        <v>346</v>
      </c>
      <c r="K2083" s="140" t="s">
        <v>92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32</v>
      </c>
      <c r="W2083">
        <v>6.64</v>
      </c>
      <c r="X2083" t="s">
        <v>32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549</v>
      </c>
      <c r="B2084" s="141" t="s">
        <v>165</v>
      </c>
      <c r="C2084" s="140">
        <v>69800</v>
      </c>
      <c r="D2084" s="140">
        <v>698008</v>
      </c>
      <c r="E2084" s="140" t="s">
        <v>555</v>
      </c>
      <c r="F2084" s="140">
        <v>2357</v>
      </c>
      <c r="G2084" s="140" t="s">
        <v>402</v>
      </c>
      <c r="H2084" s="140" t="s">
        <v>99</v>
      </c>
      <c r="I2084" s="140" t="s">
        <v>23</v>
      </c>
      <c r="J2084" s="140" t="s">
        <v>380</v>
      </c>
      <c r="K2084" s="140" t="s">
        <v>92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32</v>
      </c>
      <c r="W2084">
        <v>4.55</v>
      </c>
      <c r="X2084" t="s">
        <v>32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549</v>
      </c>
      <c r="B2085" s="141" t="s">
        <v>165</v>
      </c>
      <c r="C2085" s="140">
        <v>69800</v>
      </c>
      <c r="D2085" s="140">
        <v>698008</v>
      </c>
      <c r="E2085" s="140" t="s">
        <v>555</v>
      </c>
      <c r="F2085" s="140">
        <v>4409</v>
      </c>
      <c r="G2085" s="140" t="s">
        <v>427</v>
      </c>
      <c r="H2085" s="140" t="s">
        <v>95</v>
      </c>
      <c r="I2085" s="140" t="s">
        <v>23</v>
      </c>
      <c r="J2085" s="140" t="s">
        <v>350</v>
      </c>
      <c r="K2085" s="140" t="s">
        <v>92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32</v>
      </c>
      <c r="W2085">
        <v>6.07</v>
      </c>
      <c r="X2085" t="s">
        <v>32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549</v>
      </c>
      <c r="B2086" s="141" t="s">
        <v>165</v>
      </c>
      <c r="C2086" s="140">
        <v>69800</v>
      </c>
      <c r="D2086" s="140">
        <v>698008</v>
      </c>
      <c r="E2086" s="140" t="s">
        <v>555</v>
      </c>
      <c r="F2086" s="140">
        <v>9276</v>
      </c>
      <c r="G2086" s="140" t="s">
        <v>403</v>
      </c>
      <c r="H2086" s="140" t="s">
        <v>95</v>
      </c>
      <c r="I2086" s="140" t="s">
        <v>23</v>
      </c>
      <c r="J2086" s="140" t="s">
        <v>352</v>
      </c>
      <c r="K2086" s="140" t="s">
        <v>92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32</v>
      </c>
      <c r="W2086">
        <v>6.07</v>
      </c>
      <c r="X2086" t="s">
        <v>32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549</v>
      </c>
      <c r="B2087" s="141" t="s">
        <v>165</v>
      </c>
      <c r="C2087" s="140">
        <v>69800</v>
      </c>
      <c r="D2087" s="140">
        <v>698008</v>
      </c>
      <c r="E2087" s="140" t="s">
        <v>555</v>
      </c>
      <c r="F2087" s="140">
        <v>23163</v>
      </c>
      <c r="G2087" s="140" t="s">
        <v>519</v>
      </c>
      <c r="H2087" s="140" t="s">
        <v>98</v>
      </c>
      <c r="I2087" s="140" t="s">
        <v>23</v>
      </c>
      <c r="J2087" s="140" t="s">
        <v>520</v>
      </c>
      <c r="K2087" s="140" t="s">
        <v>92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32</v>
      </c>
      <c r="W2087">
        <v>4.82</v>
      </c>
      <c r="X2087" t="s">
        <v>32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549</v>
      </c>
      <c r="B2088" s="141" t="s">
        <v>165</v>
      </c>
      <c r="C2088" s="140">
        <v>69800</v>
      </c>
      <c r="D2088" s="140">
        <v>698008</v>
      </c>
      <c r="E2088" s="140" t="s">
        <v>555</v>
      </c>
      <c r="F2088" s="140">
        <v>25700</v>
      </c>
      <c r="G2088" s="140" t="s">
        <v>404</v>
      </c>
      <c r="H2088" s="140" t="s">
        <v>142</v>
      </c>
      <c r="I2088" s="140" t="s">
        <v>135</v>
      </c>
      <c r="J2088" s="140" t="s">
        <v>386</v>
      </c>
      <c r="K2088" s="140" t="s">
        <v>92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32</v>
      </c>
      <c r="W2088">
        <v>9.4145000000000003</v>
      </c>
      <c r="X2088" t="s">
        <v>32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549</v>
      </c>
      <c r="B2089" s="141" t="s">
        <v>165</v>
      </c>
      <c r="C2089" s="140">
        <v>69800</v>
      </c>
      <c r="D2089" s="140">
        <v>698008</v>
      </c>
      <c r="E2089" s="140" t="s">
        <v>555</v>
      </c>
      <c r="F2089" s="140">
        <v>18137</v>
      </c>
      <c r="G2089" s="140" t="s">
        <v>515</v>
      </c>
      <c r="H2089" s="140" t="s">
        <v>110</v>
      </c>
      <c r="I2089" s="140" t="s">
        <v>23</v>
      </c>
      <c r="J2089" s="140" t="s">
        <v>342</v>
      </c>
      <c r="K2089" s="140" t="s">
        <v>112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32</v>
      </c>
      <c r="W2089">
        <v>7.97</v>
      </c>
      <c r="X2089" t="s">
        <v>32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549</v>
      </c>
      <c r="B2090" s="141" t="s">
        <v>165</v>
      </c>
      <c r="C2090" s="140">
        <v>69800</v>
      </c>
      <c r="D2090" s="140">
        <v>698008</v>
      </c>
      <c r="E2090" s="140" t="s">
        <v>555</v>
      </c>
      <c r="F2090" s="140">
        <v>7977</v>
      </c>
      <c r="G2090" s="140" t="s">
        <v>405</v>
      </c>
      <c r="H2090" s="140" t="s">
        <v>126</v>
      </c>
      <c r="I2090" s="140" t="s">
        <v>122</v>
      </c>
      <c r="J2090" s="140" t="s">
        <v>406</v>
      </c>
      <c r="K2090" s="140" t="s">
        <v>65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32</v>
      </c>
      <c r="W2090">
        <v>4.2699999999999996</v>
      </c>
      <c r="X2090" t="s">
        <v>32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549</v>
      </c>
      <c r="B2091" s="141" t="s">
        <v>165</v>
      </c>
      <c r="C2091" s="140">
        <v>69800</v>
      </c>
      <c r="D2091" s="140">
        <v>698008</v>
      </c>
      <c r="E2091" s="140" t="s">
        <v>555</v>
      </c>
      <c r="F2091" s="140">
        <v>7979</v>
      </c>
      <c r="G2091" s="140" t="s">
        <v>407</v>
      </c>
      <c r="H2091" s="140" t="s">
        <v>126</v>
      </c>
      <c r="I2091" s="140" t="s">
        <v>122</v>
      </c>
      <c r="J2091" s="140" t="s">
        <v>408</v>
      </c>
      <c r="K2091" s="140" t="s">
        <v>65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32</v>
      </c>
      <c r="W2091">
        <v>4.2699999999999996</v>
      </c>
      <c r="X2091" t="s">
        <v>32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549</v>
      </c>
      <c r="B2092" s="141" t="s">
        <v>165</v>
      </c>
      <c r="C2092" s="140">
        <v>69800</v>
      </c>
      <c r="D2092" s="140">
        <v>698008</v>
      </c>
      <c r="E2092" s="140" t="s">
        <v>555</v>
      </c>
      <c r="F2092" s="140">
        <v>7980</v>
      </c>
      <c r="G2092" s="140" t="s">
        <v>409</v>
      </c>
      <c r="H2092" s="140" t="s">
        <v>126</v>
      </c>
      <c r="I2092" s="140" t="s">
        <v>122</v>
      </c>
      <c r="J2092" s="140" t="s">
        <v>410</v>
      </c>
      <c r="K2092" s="140" t="s">
        <v>65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32</v>
      </c>
      <c r="W2092">
        <v>4.2699999999999996</v>
      </c>
      <c r="X2092" t="s">
        <v>32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549</v>
      </c>
      <c r="B2093" s="141" t="s">
        <v>165</v>
      </c>
      <c r="C2093" s="140">
        <v>69800</v>
      </c>
      <c r="D2093" s="140">
        <v>698008</v>
      </c>
      <c r="E2093" s="140" t="s">
        <v>555</v>
      </c>
      <c r="F2093" s="140">
        <v>7981</v>
      </c>
      <c r="G2093" s="140" t="s">
        <v>411</v>
      </c>
      <c r="H2093" s="140" t="s">
        <v>126</v>
      </c>
      <c r="I2093" s="140" t="s">
        <v>122</v>
      </c>
      <c r="J2093" s="140" t="s">
        <v>412</v>
      </c>
      <c r="K2093" s="140" t="s">
        <v>65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32</v>
      </c>
      <c r="W2093">
        <v>4.2699999999999996</v>
      </c>
      <c r="X2093" t="s">
        <v>32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549</v>
      </c>
      <c r="B2094" s="141" t="s">
        <v>165</v>
      </c>
      <c r="C2094" s="140">
        <v>69800</v>
      </c>
      <c r="D2094" s="140">
        <v>698008</v>
      </c>
      <c r="E2094" s="140" t="s">
        <v>555</v>
      </c>
      <c r="F2094" s="140">
        <v>7982</v>
      </c>
      <c r="G2094" s="140" t="s">
        <v>413</v>
      </c>
      <c r="H2094" s="140" t="s">
        <v>126</v>
      </c>
      <c r="I2094" s="140" t="s">
        <v>122</v>
      </c>
      <c r="J2094" s="140" t="s">
        <v>414</v>
      </c>
      <c r="K2094" s="140" t="s">
        <v>65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32</v>
      </c>
      <c r="W2094">
        <v>4.2699999999999996</v>
      </c>
      <c r="X2094" t="s">
        <v>32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549</v>
      </c>
      <c r="B2095" s="141" t="s">
        <v>165</v>
      </c>
      <c r="C2095" s="140">
        <v>69800</v>
      </c>
      <c r="D2095" s="140">
        <v>698008</v>
      </c>
      <c r="E2095" s="140" t="s">
        <v>555</v>
      </c>
      <c r="F2095" s="140">
        <v>7983</v>
      </c>
      <c r="G2095" s="140" t="s">
        <v>415</v>
      </c>
      <c r="H2095" s="140" t="s">
        <v>126</v>
      </c>
      <c r="I2095" s="140" t="s">
        <v>122</v>
      </c>
      <c r="J2095" s="140" t="s">
        <v>416</v>
      </c>
      <c r="K2095" s="140" t="s">
        <v>65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32</v>
      </c>
      <c r="W2095">
        <v>4.2699999999999996</v>
      </c>
      <c r="X2095" t="s">
        <v>32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549</v>
      </c>
      <c r="B2096" s="141" t="s">
        <v>165</v>
      </c>
      <c r="C2096" s="140">
        <v>69800</v>
      </c>
      <c r="D2096" s="140">
        <v>698008</v>
      </c>
      <c r="E2096" s="140" t="s">
        <v>555</v>
      </c>
      <c r="F2096" s="140">
        <v>7985</v>
      </c>
      <c r="G2096" s="140" t="s">
        <v>417</v>
      </c>
      <c r="H2096" s="140" t="s">
        <v>126</v>
      </c>
      <c r="I2096" s="140" t="s">
        <v>122</v>
      </c>
      <c r="J2096" s="140" t="s">
        <v>418</v>
      </c>
      <c r="K2096" s="140" t="s">
        <v>65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32</v>
      </c>
      <c r="W2096">
        <v>4.2699999999999996</v>
      </c>
      <c r="X2096" t="s">
        <v>32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549</v>
      </c>
      <c r="B2097" s="141" t="s">
        <v>165</v>
      </c>
      <c r="C2097" s="140">
        <v>69800</v>
      </c>
      <c r="D2097" s="140">
        <v>698008</v>
      </c>
      <c r="E2097" s="140" t="s">
        <v>555</v>
      </c>
      <c r="F2097" s="140">
        <v>8791</v>
      </c>
      <c r="G2097" s="140" t="s">
        <v>491</v>
      </c>
      <c r="H2097" s="140" t="s">
        <v>68</v>
      </c>
      <c r="I2097" s="140" t="s">
        <v>23</v>
      </c>
      <c r="J2097" s="140" t="s">
        <v>477</v>
      </c>
      <c r="K2097" s="140" t="s">
        <v>65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32</v>
      </c>
      <c r="W2097">
        <v>3.13</v>
      </c>
      <c r="X2097" t="s">
        <v>32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549</v>
      </c>
      <c r="B2098" s="141" t="s">
        <v>165</v>
      </c>
      <c r="C2098" s="140">
        <v>69800</v>
      </c>
      <c r="D2098" s="140">
        <v>698008</v>
      </c>
      <c r="E2098" s="140" t="s">
        <v>555</v>
      </c>
      <c r="F2098" s="140">
        <v>13061</v>
      </c>
      <c r="G2098" s="140" t="s">
        <v>492</v>
      </c>
      <c r="H2098" s="140" t="s">
        <v>68</v>
      </c>
      <c r="I2098" s="140" t="s">
        <v>23</v>
      </c>
      <c r="J2098" s="140" t="s">
        <v>479</v>
      </c>
      <c r="K2098" s="140" t="s">
        <v>65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32</v>
      </c>
      <c r="W2098">
        <v>3.13</v>
      </c>
      <c r="X2098" t="s">
        <v>32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549</v>
      </c>
      <c r="B2099" s="141" t="s">
        <v>165</v>
      </c>
      <c r="C2099" s="140">
        <v>69800</v>
      </c>
      <c r="D2099" s="140">
        <v>698008</v>
      </c>
      <c r="E2099" s="140" t="s">
        <v>555</v>
      </c>
      <c r="F2099" s="140">
        <v>23463</v>
      </c>
      <c r="G2099" s="140" t="s">
        <v>495</v>
      </c>
      <c r="H2099" s="140" t="s">
        <v>119</v>
      </c>
      <c r="I2099" s="140" t="s">
        <v>116</v>
      </c>
      <c r="J2099" s="140" t="s">
        <v>466</v>
      </c>
      <c r="K2099" s="140" t="s">
        <v>65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32</v>
      </c>
      <c r="W2099">
        <v>1.29</v>
      </c>
      <c r="X2099" t="s">
        <v>32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549</v>
      </c>
      <c r="B2100" s="141" t="s">
        <v>165</v>
      </c>
      <c r="C2100" s="140">
        <v>69800</v>
      </c>
      <c r="D2100" s="140">
        <v>698008</v>
      </c>
      <c r="E2100" s="140" t="s">
        <v>555</v>
      </c>
      <c r="F2100" s="140">
        <v>8919</v>
      </c>
      <c r="G2100" s="140" t="s">
        <v>498</v>
      </c>
      <c r="H2100" s="140" t="s">
        <v>70</v>
      </c>
      <c r="I2100" s="140" t="s">
        <v>23</v>
      </c>
      <c r="J2100" s="140" t="s">
        <v>342</v>
      </c>
      <c r="K2100" s="140" t="s">
        <v>69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32</v>
      </c>
      <c r="W2100">
        <v>3.32</v>
      </c>
      <c r="X2100" t="s">
        <v>32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549</v>
      </c>
      <c r="B2101" s="141" t="s">
        <v>165</v>
      </c>
      <c r="C2101" s="140">
        <v>85789</v>
      </c>
      <c r="D2101" s="140">
        <v>857890</v>
      </c>
      <c r="E2101" s="140" t="s">
        <v>556</v>
      </c>
      <c r="F2101" s="140">
        <v>11084</v>
      </c>
      <c r="G2101" s="140" t="s">
        <v>557</v>
      </c>
      <c r="H2101" s="140" t="s">
        <v>138</v>
      </c>
      <c r="I2101" s="140" t="s">
        <v>135</v>
      </c>
      <c r="J2101" s="140" t="s">
        <v>386</v>
      </c>
      <c r="K2101" s="140" t="s">
        <v>136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32</v>
      </c>
      <c r="W2101">
        <v>2.84</v>
      </c>
      <c r="X2101" t="s">
        <v>32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549</v>
      </c>
      <c r="B2102" s="141" t="s">
        <v>165</v>
      </c>
      <c r="C2102" s="140">
        <v>85789</v>
      </c>
      <c r="D2102" s="140">
        <v>857890</v>
      </c>
      <c r="E2102" s="140" t="s">
        <v>556</v>
      </c>
      <c r="F2102" s="140">
        <v>19225</v>
      </c>
      <c r="G2102" s="140" t="s">
        <v>353</v>
      </c>
      <c r="H2102" s="140" t="s">
        <v>159</v>
      </c>
      <c r="I2102" s="140" t="s">
        <v>135</v>
      </c>
      <c r="J2102" s="140" t="s">
        <v>354</v>
      </c>
      <c r="K2102" s="140" t="s">
        <v>136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32</v>
      </c>
      <c r="W2102">
        <v>7.29</v>
      </c>
      <c r="X2102" t="s">
        <v>32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549</v>
      </c>
      <c r="B2103" s="141" t="s">
        <v>165</v>
      </c>
      <c r="C2103" s="140">
        <v>85789</v>
      </c>
      <c r="D2103" s="140">
        <v>857890</v>
      </c>
      <c r="E2103" s="140" t="s">
        <v>556</v>
      </c>
      <c r="F2103" s="140">
        <v>19228</v>
      </c>
      <c r="G2103" s="140" t="s">
        <v>355</v>
      </c>
      <c r="H2103" s="140" t="s">
        <v>159</v>
      </c>
      <c r="I2103" s="140" t="s">
        <v>135</v>
      </c>
      <c r="J2103" s="140" t="s">
        <v>354</v>
      </c>
      <c r="K2103" s="140" t="s">
        <v>136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32</v>
      </c>
      <c r="W2103">
        <v>7.29</v>
      </c>
      <c r="X2103" t="s">
        <v>32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549</v>
      </c>
      <c r="B2104" s="141" t="s">
        <v>165</v>
      </c>
      <c r="C2104" s="140">
        <v>85789</v>
      </c>
      <c r="D2104" s="140">
        <v>857890</v>
      </c>
      <c r="E2104" s="140" t="s">
        <v>556</v>
      </c>
      <c r="F2104" s="140">
        <v>19229</v>
      </c>
      <c r="G2104" s="140" t="s">
        <v>356</v>
      </c>
      <c r="H2104" s="140" t="s">
        <v>159</v>
      </c>
      <c r="I2104" s="140" t="s">
        <v>135</v>
      </c>
      <c r="J2104" s="140" t="s">
        <v>354</v>
      </c>
      <c r="K2104" s="140" t="s">
        <v>136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32</v>
      </c>
      <c r="W2104">
        <v>7.29</v>
      </c>
      <c r="X2104" t="s">
        <v>32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549</v>
      </c>
      <c r="B2105" s="141" t="s">
        <v>165</v>
      </c>
      <c r="C2105" s="140">
        <v>85789</v>
      </c>
      <c r="D2105" s="140">
        <v>857890</v>
      </c>
      <c r="E2105" s="140" t="s">
        <v>556</v>
      </c>
      <c r="F2105" s="140">
        <v>19231</v>
      </c>
      <c r="G2105" s="140" t="s">
        <v>357</v>
      </c>
      <c r="H2105" s="140" t="s">
        <v>159</v>
      </c>
      <c r="I2105" s="140" t="s">
        <v>135</v>
      </c>
      <c r="J2105" s="140" t="s">
        <v>358</v>
      </c>
      <c r="K2105" s="140" t="s">
        <v>136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32</v>
      </c>
      <c r="W2105">
        <v>7.29</v>
      </c>
      <c r="X2105" t="s">
        <v>32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549</v>
      </c>
      <c r="B2106" s="141" t="s">
        <v>165</v>
      </c>
      <c r="C2106" s="140">
        <v>85789</v>
      </c>
      <c r="D2106" s="140">
        <v>857890</v>
      </c>
      <c r="E2106" s="140" t="s">
        <v>556</v>
      </c>
      <c r="F2106" s="140">
        <v>21666</v>
      </c>
      <c r="G2106" s="140" t="s">
        <v>359</v>
      </c>
      <c r="H2106" s="140" t="s">
        <v>159</v>
      </c>
      <c r="I2106" s="140" t="s">
        <v>135</v>
      </c>
      <c r="J2106" s="140" t="s">
        <v>360</v>
      </c>
      <c r="K2106" s="140" t="s">
        <v>136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32</v>
      </c>
      <c r="W2106">
        <v>7.29</v>
      </c>
      <c r="X2106" t="s">
        <v>32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549</v>
      </c>
      <c r="B2107" s="141" t="s">
        <v>165</v>
      </c>
      <c r="C2107" s="140">
        <v>85789</v>
      </c>
      <c r="D2107" s="140">
        <v>857890</v>
      </c>
      <c r="E2107" s="140" t="s">
        <v>556</v>
      </c>
      <c r="F2107" s="140">
        <v>24306</v>
      </c>
      <c r="G2107" s="140" t="s">
        <v>361</v>
      </c>
      <c r="H2107" s="140" t="s">
        <v>159</v>
      </c>
      <c r="I2107" s="140" t="s">
        <v>135</v>
      </c>
      <c r="J2107" s="140" t="s">
        <v>362</v>
      </c>
      <c r="K2107" s="140" t="s">
        <v>136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32</v>
      </c>
      <c r="W2107">
        <v>7.29</v>
      </c>
      <c r="X2107" t="s">
        <v>32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549</v>
      </c>
      <c r="B2108" s="141" t="s">
        <v>165</v>
      </c>
      <c r="C2108" s="140">
        <v>85789</v>
      </c>
      <c r="D2108" s="140">
        <v>857890</v>
      </c>
      <c r="E2108" s="140" t="s">
        <v>556</v>
      </c>
      <c r="F2108" s="140">
        <v>26607</v>
      </c>
      <c r="G2108" s="140" t="s">
        <v>421</v>
      </c>
      <c r="H2108" s="140" t="s">
        <v>159</v>
      </c>
      <c r="I2108" s="140" t="s">
        <v>135</v>
      </c>
      <c r="J2108" s="140" t="s">
        <v>422</v>
      </c>
      <c r="K2108" s="140" t="s">
        <v>136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32</v>
      </c>
      <c r="W2108">
        <v>7.29</v>
      </c>
      <c r="X2108" t="s">
        <v>32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549</v>
      </c>
      <c r="B2109" s="141" t="s">
        <v>165</v>
      </c>
      <c r="C2109" s="140">
        <v>85789</v>
      </c>
      <c r="D2109" s="140">
        <v>857890</v>
      </c>
      <c r="E2109" s="140" t="s">
        <v>556</v>
      </c>
      <c r="F2109" s="140">
        <v>14842</v>
      </c>
      <c r="G2109" s="140" t="s">
        <v>363</v>
      </c>
      <c r="H2109" s="140" t="s">
        <v>40</v>
      </c>
      <c r="I2109" s="140" t="s">
        <v>23</v>
      </c>
      <c r="J2109" s="140" t="s">
        <v>339</v>
      </c>
      <c r="K2109" s="140" t="s">
        <v>38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32</v>
      </c>
      <c r="W2109">
        <v>1.8</v>
      </c>
      <c r="X2109" t="s">
        <v>32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549</v>
      </c>
      <c r="B2110" s="141" t="s">
        <v>165</v>
      </c>
      <c r="C2110" s="140">
        <v>85789</v>
      </c>
      <c r="D2110" s="140">
        <v>857890</v>
      </c>
      <c r="E2110" s="140" t="s">
        <v>556</v>
      </c>
      <c r="F2110" s="140">
        <v>14844</v>
      </c>
      <c r="G2110" s="140" t="s">
        <v>364</v>
      </c>
      <c r="H2110" s="140" t="s">
        <v>39</v>
      </c>
      <c r="I2110" s="140" t="s">
        <v>23</v>
      </c>
      <c r="J2110" s="140" t="s">
        <v>342</v>
      </c>
      <c r="K2110" s="140" t="s">
        <v>38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32</v>
      </c>
      <c r="W2110">
        <v>1.8</v>
      </c>
      <c r="X2110" t="s">
        <v>32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549</v>
      </c>
      <c r="B2111" s="141" t="s">
        <v>165</v>
      </c>
      <c r="C2111" s="140">
        <v>85789</v>
      </c>
      <c r="D2111" s="140">
        <v>857890</v>
      </c>
      <c r="E2111" s="140" t="s">
        <v>556</v>
      </c>
      <c r="F2111" s="140">
        <v>19307</v>
      </c>
      <c r="G2111" s="140" t="s">
        <v>454</v>
      </c>
      <c r="H2111" s="140" t="s">
        <v>44</v>
      </c>
      <c r="I2111" s="140" t="s">
        <v>23</v>
      </c>
      <c r="J2111" s="140" t="s">
        <v>455</v>
      </c>
      <c r="K2111" s="140" t="s">
        <v>38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32</v>
      </c>
      <c r="W2111">
        <v>1.9</v>
      </c>
      <c r="X2111" t="s">
        <v>32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549</v>
      </c>
      <c r="B2112" s="141" t="s">
        <v>165</v>
      </c>
      <c r="C2112" s="140">
        <v>85789</v>
      </c>
      <c r="D2112" s="140">
        <v>857890</v>
      </c>
      <c r="E2112" s="140" t="s">
        <v>556</v>
      </c>
      <c r="F2112" s="140">
        <v>19309</v>
      </c>
      <c r="G2112" s="140" t="s">
        <v>456</v>
      </c>
      <c r="H2112" s="140" t="s">
        <v>44</v>
      </c>
      <c r="I2112" s="140" t="s">
        <v>23</v>
      </c>
      <c r="J2112" s="140" t="s">
        <v>457</v>
      </c>
      <c r="K2112" s="140" t="s">
        <v>38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32</v>
      </c>
      <c r="W2112">
        <v>1.9</v>
      </c>
      <c r="X2112" t="s">
        <v>32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549</v>
      </c>
      <c r="B2113" s="141" t="s">
        <v>165</v>
      </c>
      <c r="C2113" s="140">
        <v>85789</v>
      </c>
      <c r="D2113" s="140">
        <v>857890</v>
      </c>
      <c r="E2113" s="140" t="s">
        <v>556</v>
      </c>
      <c r="F2113" s="140">
        <v>9084</v>
      </c>
      <c r="G2113" s="140" t="s">
        <v>365</v>
      </c>
      <c r="H2113" s="140" t="s">
        <v>54</v>
      </c>
      <c r="I2113" s="140" t="s">
        <v>23</v>
      </c>
      <c r="J2113" s="140" t="s">
        <v>342</v>
      </c>
      <c r="K2113" s="140" t="s">
        <v>53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32</v>
      </c>
      <c r="W2113">
        <v>2.19</v>
      </c>
      <c r="X2113" t="s">
        <v>32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549</v>
      </c>
      <c r="B2114" s="141" t="s">
        <v>165</v>
      </c>
      <c r="C2114" s="140">
        <v>85789</v>
      </c>
      <c r="D2114" s="140">
        <v>857890</v>
      </c>
      <c r="E2114" s="140" t="s">
        <v>556</v>
      </c>
      <c r="F2114" s="140">
        <v>9085</v>
      </c>
      <c r="G2114" s="140" t="s">
        <v>366</v>
      </c>
      <c r="H2114" s="140" t="s">
        <v>55</v>
      </c>
      <c r="I2114" s="140" t="s">
        <v>23</v>
      </c>
      <c r="J2114" s="140" t="s">
        <v>346</v>
      </c>
      <c r="K2114" s="140" t="s">
        <v>53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32</v>
      </c>
      <c r="W2114">
        <v>2.08</v>
      </c>
      <c r="X2114" t="s">
        <v>32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549</v>
      </c>
      <c r="B2115" s="141" t="s">
        <v>165</v>
      </c>
      <c r="C2115" s="140">
        <v>85789</v>
      </c>
      <c r="D2115" s="140">
        <v>857890</v>
      </c>
      <c r="E2115" s="140" t="s">
        <v>556</v>
      </c>
      <c r="F2115" s="140">
        <v>9087</v>
      </c>
      <c r="G2115" s="140" t="s">
        <v>367</v>
      </c>
      <c r="H2115" s="140" t="s">
        <v>57</v>
      </c>
      <c r="I2115" s="140" t="s">
        <v>23</v>
      </c>
      <c r="J2115" s="140" t="s">
        <v>344</v>
      </c>
      <c r="K2115" s="140" t="s">
        <v>53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32</v>
      </c>
      <c r="W2115">
        <v>2.08</v>
      </c>
      <c r="X2115" t="s">
        <v>32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549</v>
      </c>
      <c r="B2116" s="141" t="s">
        <v>165</v>
      </c>
      <c r="C2116" s="140">
        <v>85789</v>
      </c>
      <c r="D2116" s="140">
        <v>857890</v>
      </c>
      <c r="E2116" s="140" t="s">
        <v>556</v>
      </c>
      <c r="F2116" s="140">
        <v>9089</v>
      </c>
      <c r="G2116" s="140" t="s">
        <v>368</v>
      </c>
      <c r="H2116" s="140" t="s">
        <v>58</v>
      </c>
      <c r="I2116" s="140" t="s">
        <v>23</v>
      </c>
      <c r="J2116" s="140" t="s">
        <v>348</v>
      </c>
      <c r="K2116" s="140" t="s">
        <v>53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32</v>
      </c>
      <c r="W2116">
        <v>2.08</v>
      </c>
      <c r="X2116" t="s">
        <v>32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549</v>
      </c>
      <c r="B2117" s="141" t="s">
        <v>165</v>
      </c>
      <c r="C2117" s="140">
        <v>85789</v>
      </c>
      <c r="D2117" s="140">
        <v>857890</v>
      </c>
      <c r="E2117" s="140" t="s">
        <v>556</v>
      </c>
      <c r="F2117" s="140">
        <v>9091</v>
      </c>
      <c r="G2117" s="140" t="s">
        <v>369</v>
      </c>
      <c r="H2117" s="140" t="s">
        <v>59</v>
      </c>
      <c r="I2117" s="140" t="s">
        <v>23</v>
      </c>
      <c r="J2117" s="140" t="s">
        <v>370</v>
      </c>
      <c r="K2117" s="140" t="s">
        <v>53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32</v>
      </c>
      <c r="W2117">
        <v>2.66</v>
      </c>
      <c r="X2117" t="s">
        <v>32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549</v>
      </c>
      <c r="B2118" s="141" t="s">
        <v>165</v>
      </c>
      <c r="C2118" s="140">
        <v>85789</v>
      </c>
      <c r="D2118" s="140">
        <v>857890</v>
      </c>
      <c r="E2118" s="140" t="s">
        <v>556</v>
      </c>
      <c r="F2118" s="140">
        <v>9092</v>
      </c>
      <c r="G2118" s="140" t="s">
        <v>371</v>
      </c>
      <c r="H2118" s="140" t="s">
        <v>59</v>
      </c>
      <c r="I2118" s="140" t="s">
        <v>23</v>
      </c>
      <c r="J2118" s="140" t="s">
        <v>372</v>
      </c>
      <c r="K2118" s="140" t="s">
        <v>53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32</v>
      </c>
      <c r="W2118">
        <v>2.66</v>
      </c>
      <c r="X2118" t="s">
        <v>32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549</v>
      </c>
      <c r="B2119" s="141" t="s">
        <v>165</v>
      </c>
      <c r="C2119" s="140">
        <v>85789</v>
      </c>
      <c r="D2119" s="140">
        <v>857890</v>
      </c>
      <c r="E2119" s="140" t="s">
        <v>556</v>
      </c>
      <c r="F2119" s="140">
        <v>9093</v>
      </c>
      <c r="G2119" s="140" t="s">
        <v>373</v>
      </c>
      <c r="H2119" s="140" t="s">
        <v>56</v>
      </c>
      <c r="I2119" s="140" t="s">
        <v>23</v>
      </c>
      <c r="J2119" s="140" t="s">
        <v>350</v>
      </c>
      <c r="K2119" s="140" t="s">
        <v>53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32</v>
      </c>
      <c r="W2119">
        <v>2.08</v>
      </c>
      <c r="X2119" t="s">
        <v>32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549</v>
      </c>
      <c r="B2120" s="141" t="s">
        <v>165</v>
      </c>
      <c r="C2120" s="140">
        <v>85789</v>
      </c>
      <c r="D2120" s="140">
        <v>857890</v>
      </c>
      <c r="E2120" s="140" t="s">
        <v>556</v>
      </c>
      <c r="F2120" s="140">
        <v>9096</v>
      </c>
      <c r="G2120" s="140" t="s">
        <v>374</v>
      </c>
      <c r="H2120" s="140" t="s">
        <v>56</v>
      </c>
      <c r="I2120" s="140" t="s">
        <v>23</v>
      </c>
      <c r="J2120" s="140" t="s">
        <v>339</v>
      </c>
      <c r="K2120" s="140" t="s">
        <v>53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32</v>
      </c>
      <c r="W2120">
        <v>2.08</v>
      </c>
      <c r="X2120" t="s">
        <v>32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549</v>
      </c>
      <c r="B2121" s="141" t="s">
        <v>165</v>
      </c>
      <c r="C2121" s="140">
        <v>85789</v>
      </c>
      <c r="D2121" s="140">
        <v>857890</v>
      </c>
      <c r="E2121" s="140" t="s">
        <v>556</v>
      </c>
      <c r="F2121" s="140">
        <v>9274</v>
      </c>
      <c r="G2121" s="140" t="s">
        <v>375</v>
      </c>
      <c r="H2121" s="140" t="s">
        <v>56</v>
      </c>
      <c r="I2121" s="140" t="s">
        <v>23</v>
      </c>
      <c r="J2121" s="140" t="s">
        <v>352</v>
      </c>
      <c r="K2121" s="140" t="s">
        <v>53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32</v>
      </c>
      <c r="W2121">
        <v>2.08</v>
      </c>
      <c r="X2121" t="s">
        <v>32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549</v>
      </c>
      <c r="B2122" s="141" t="s">
        <v>165</v>
      </c>
      <c r="C2122" s="140">
        <v>85789</v>
      </c>
      <c r="D2122" s="140">
        <v>857890</v>
      </c>
      <c r="E2122" s="140" t="s">
        <v>556</v>
      </c>
      <c r="F2122" s="140">
        <v>2231</v>
      </c>
      <c r="G2122" s="140" t="s">
        <v>469</v>
      </c>
      <c r="H2122" s="140" t="s">
        <v>49</v>
      </c>
      <c r="I2122" s="140" t="s">
        <v>23</v>
      </c>
      <c r="J2122" s="140" t="s">
        <v>342</v>
      </c>
      <c r="K2122" s="140" t="s">
        <v>470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32</v>
      </c>
      <c r="W2122">
        <v>2.65</v>
      </c>
      <c r="X2122" t="s">
        <v>32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549</v>
      </c>
      <c r="B2123" s="141" t="s">
        <v>165</v>
      </c>
      <c r="C2123" s="140">
        <v>85789</v>
      </c>
      <c r="D2123" s="140">
        <v>857890</v>
      </c>
      <c r="E2123" s="140" t="s">
        <v>556</v>
      </c>
      <c r="F2123" s="140">
        <v>8411</v>
      </c>
      <c r="G2123" s="140" t="s">
        <v>473</v>
      </c>
      <c r="H2123" s="140" t="s">
        <v>89</v>
      </c>
      <c r="I2123" s="140" t="s">
        <v>23</v>
      </c>
      <c r="J2123" s="140" t="s">
        <v>342</v>
      </c>
      <c r="K2123" s="140" t="s">
        <v>88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32</v>
      </c>
      <c r="W2123">
        <v>4.16</v>
      </c>
      <c r="X2123" t="s">
        <v>32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549</v>
      </c>
      <c r="B2124" s="141" t="s">
        <v>165</v>
      </c>
      <c r="C2124" s="140">
        <v>85789</v>
      </c>
      <c r="D2124" s="140">
        <v>857890</v>
      </c>
      <c r="E2124" s="140" t="s">
        <v>556</v>
      </c>
      <c r="F2124" s="140">
        <v>8418</v>
      </c>
      <c r="G2124" s="140" t="s">
        <v>475</v>
      </c>
      <c r="H2124" s="140" t="s">
        <v>90</v>
      </c>
      <c r="I2124" s="140" t="s">
        <v>23</v>
      </c>
      <c r="J2124" s="140" t="s">
        <v>339</v>
      </c>
      <c r="K2124" s="140" t="s">
        <v>88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32</v>
      </c>
      <c r="W2124">
        <v>4.16</v>
      </c>
      <c r="X2124" t="s">
        <v>32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549</v>
      </c>
      <c r="B2125" s="141" t="s">
        <v>165</v>
      </c>
      <c r="C2125" s="140">
        <v>85789</v>
      </c>
      <c r="D2125" s="140">
        <v>857890</v>
      </c>
      <c r="E2125" s="140" t="s">
        <v>556</v>
      </c>
      <c r="F2125" s="140">
        <v>8793</v>
      </c>
      <c r="G2125" s="140" t="s">
        <v>476</v>
      </c>
      <c r="H2125" s="140" t="s">
        <v>91</v>
      </c>
      <c r="I2125" s="140" t="s">
        <v>23</v>
      </c>
      <c r="J2125" s="140" t="s">
        <v>477</v>
      </c>
      <c r="K2125" s="140" t="s">
        <v>88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32</v>
      </c>
      <c r="W2125">
        <v>5.4</v>
      </c>
      <c r="X2125" t="s">
        <v>32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549</v>
      </c>
      <c r="B2126" s="141" t="s">
        <v>165</v>
      </c>
      <c r="C2126" s="140">
        <v>85789</v>
      </c>
      <c r="D2126" s="140">
        <v>857890</v>
      </c>
      <c r="E2126" s="140" t="s">
        <v>556</v>
      </c>
      <c r="F2126" s="140">
        <v>253</v>
      </c>
      <c r="G2126" s="140" t="s">
        <v>383</v>
      </c>
      <c r="H2126" s="140" t="s">
        <v>80</v>
      </c>
      <c r="I2126" s="140" t="s">
        <v>23</v>
      </c>
      <c r="J2126" s="140" t="s">
        <v>348</v>
      </c>
      <c r="K2126" s="140" t="s">
        <v>75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32</v>
      </c>
      <c r="W2126">
        <v>3.19</v>
      </c>
      <c r="X2126" t="s">
        <v>32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549</v>
      </c>
      <c r="B2127" s="141" t="s">
        <v>165</v>
      </c>
      <c r="C2127" s="140">
        <v>85789</v>
      </c>
      <c r="D2127" s="140">
        <v>857890</v>
      </c>
      <c r="E2127" s="140" t="s">
        <v>556</v>
      </c>
      <c r="F2127" s="140">
        <v>2132</v>
      </c>
      <c r="G2127" s="140" t="s">
        <v>384</v>
      </c>
      <c r="H2127" s="140" t="s">
        <v>77</v>
      </c>
      <c r="I2127" s="140" t="s">
        <v>23</v>
      </c>
      <c r="J2127" s="140" t="s">
        <v>342</v>
      </c>
      <c r="K2127" s="140" t="s">
        <v>75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32</v>
      </c>
      <c r="W2127">
        <v>3.19</v>
      </c>
      <c r="X2127" t="s">
        <v>32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549</v>
      </c>
      <c r="B2128" s="141" t="s">
        <v>165</v>
      </c>
      <c r="C2128" s="140">
        <v>85789</v>
      </c>
      <c r="D2128" s="140">
        <v>857890</v>
      </c>
      <c r="E2128" s="140" t="s">
        <v>556</v>
      </c>
      <c r="F2128" s="140">
        <v>2585</v>
      </c>
      <c r="G2128" s="140" t="s">
        <v>480</v>
      </c>
      <c r="H2128" s="140" t="s">
        <v>87</v>
      </c>
      <c r="I2128" s="140" t="s">
        <v>23</v>
      </c>
      <c r="J2128" s="140" t="s">
        <v>342</v>
      </c>
      <c r="K2128" s="140" t="s">
        <v>75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32</v>
      </c>
      <c r="W2128">
        <v>3.8</v>
      </c>
      <c r="X2128" t="s">
        <v>32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549</v>
      </c>
      <c r="B2129" s="141" t="s">
        <v>165</v>
      </c>
      <c r="C2129" s="140">
        <v>85789</v>
      </c>
      <c r="D2129" s="140">
        <v>857890</v>
      </c>
      <c r="E2129" s="140" t="s">
        <v>556</v>
      </c>
      <c r="F2129" s="140">
        <v>7703</v>
      </c>
      <c r="G2129" s="140" t="s">
        <v>481</v>
      </c>
      <c r="H2129" s="140" t="s">
        <v>79</v>
      </c>
      <c r="I2129" s="140" t="s">
        <v>23</v>
      </c>
      <c r="J2129" s="140" t="s">
        <v>339</v>
      </c>
      <c r="K2129" s="140" t="s">
        <v>75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32</v>
      </c>
      <c r="W2129">
        <v>3.19</v>
      </c>
      <c r="X2129" t="s">
        <v>32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549</v>
      </c>
      <c r="B2130" s="141" t="s">
        <v>165</v>
      </c>
      <c r="C2130" s="140">
        <v>85789</v>
      </c>
      <c r="D2130" s="140">
        <v>857890</v>
      </c>
      <c r="E2130" s="140" t="s">
        <v>556</v>
      </c>
      <c r="F2130" s="140">
        <v>11593</v>
      </c>
      <c r="G2130" s="140" t="s">
        <v>482</v>
      </c>
      <c r="H2130" s="140" t="s">
        <v>87</v>
      </c>
      <c r="I2130" s="140" t="s">
        <v>23</v>
      </c>
      <c r="J2130" s="140" t="s">
        <v>339</v>
      </c>
      <c r="K2130" s="140" t="s">
        <v>75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32</v>
      </c>
      <c r="W2130">
        <v>3.8</v>
      </c>
      <c r="X2130" t="s">
        <v>32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549</v>
      </c>
      <c r="B2131" s="141" t="s">
        <v>165</v>
      </c>
      <c r="C2131" s="140">
        <v>85789</v>
      </c>
      <c r="D2131" s="140">
        <v>857890</v>
      </c>
      <c r="E2131" s="140" t="s">
        <v>556</v>
      </c>
      <c r="F2131" s="140">
        <v>13486</v>
      </c>
      <c r="G2131" s="140" t="s">
        <v>385</v>
      </c>
      <c r="H2131" s="140" t="s">
        <v>141</v>
      </c>
      <c r="I2131" s="140" t="s">
        <v>135</v>
      </c>
      <c r="J2131" s="140" t="s">
        <v>386</v>
      </c>
      <c r="K2131" s="140" t="s">
        <v>75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32</v>
      </c>
      <c r="W2131">
        <v>5.49</v>
      </c>
      <c r="X2131" t="s">
        <v>32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549</v>
      </c>
      <c r="B2132" s="141" t="s">
        <v>165</v>
      </c>
      <c r="C2132" s="140">
        <v>85789</v>
      </c>
      <c r="D2132" s="140">
        <v>857890</v>
      </c>
      <c r="E2132" s="140" t="s">
        <v>556</v>
      </c>
      <c r="F2132" s="140">
        <v>19164</v>
      </c>
      <c r="G2132" s="140" t="s">
        <v>483</v>
      </c>
      <c r="H2132" s="140" t="s">
        <v>83</v>
      </c>
      <c r="I2132" s="140" t="s">
        <v>23</v>
      </c>
      <c r="J2132" s="140" t="s">
        <v>342</v>
      </c>
      <c r="K2132" s="140" t="s">
        <v>75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32</v>
      </c>
      <c r="W2132">
        <v>3.1</v>
      </c>
      <c r="X2132" t="s">
        <v>32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549</v>
      </c>
      <c r="B2133" s="141" t="s">
        <v>165</v>
      </c>
      <c r="C2133" s="140">
        <v>85789</v>
      </c>
      <c r="D2133" s="140">
        <v>857890</v>
      </c>
      <c r="E2133" s="140" t="s">
        <v>556</v>
      </c>
      <c r="F2133" s="140">
        <v>22200</v>
      </c>
      <c r="G2133" s="140" t="s">
        <v>388</v>
      </c>
      <c r="H2133" s="140" t="s">
        <v>82</v>
      </c>
      <c r="I2133" s="140" t="s">
        <v>23</v>
      </c>
      <c r="J2133" s="140" t="s">
        <v>370</v>
      </c>
      <c r="K2133" s="140" t="s">
        <v>75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32</v>
      </c>
      <c r="W2133">
        <v>6.65</v>
      </c>
      <c r="X2133" t="s">
        <v>32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549</v>
      </c>
      <c r="B2134" s="141" t="s">
        <v>165</v>
      </c>
      <c r="C2134" s="140">
        <v>85789</v>
      </c>
      <c r="D2134" s="140">
        <v>857890</v>
      </c>
      <c r="E2134" s="140" t="s">
        <v>556</v>
      </c>
      <c r="F2134" s="140">
        <v>22202</v>
      </c>
      <c r="G2134" s="140" t="s">
        <v>389</v>
      </c>
      <c r="H2134" s="140" t="s">
        <v>82</v>
      </c>
      <c r="I2134" s="140" t="s">
        <v>23</v>
      </c>
      <c r="J2134" s="140" t="s">
        <v>390</v>
      </c>
      <c r="K2134" s="140" t="s">
        <v>75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32</v>
      </c>
      <c r="W2134">
        <v>6.65</v>
      </c>
      <c r="X2134" t="s">
        <v>32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549</v>
      </c>
      <c r="B2135" s="141" t="s">
        <v>165</v>
      </c>
      <c r="C2135" s="140">
        <v>85789</v>
      </c>
      <c r="D2135" s="140">
        <v>857890</v>
      </c>
      <c r="E2135" s="140" t="s">
        <v>556</v>
      </c>
      <c r="F2135" s="140">
        <v>7945</v>
      </c>
      <c r="G2135" s="140" t="s">
        <v>484</v>
      </c>
      <c r="H2135" s="140" t="s">
        <v>108</v>
      </c>
      <c r="I2135" s="140" t="s">
        <v>23</v>
      </c>
      <c r="J2135" s="140" t="s">
        <v>339</v>
      </c>
      <c r="K2135" s="140" t="s">
        <v>106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32</v>
      </c>
      <c r="W2135">
        <v>7.59</v>
      </c>
      <c r="X2135" t="s">
        <v>32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549</v>
      </c>
      <c r="B2136" s="141" t="s">
        <v>165</v>
      </c>
      <c r="C2136" s="140">
        <v>85789</v>
      </c>
      <c r="D2136" s="140">
        <v>857890</v>
      </c>
      <c r="E2136" s="140" t="s">
        <v>556</v>
      </c>
      <c r="F2136" s="140">
        <v>7947</v>
      </c>
      <c r="G2136" s="140" t="s">
        <v>485</v>
      </c>
      <c r="H2136" s="140" t="s">
        <v>107</v>
      </c>
      <c r="I2136" s="140" t="s">
        <v>23</v>
      </c>
      <c r="J2136" s="140" t="s">
        <v>342</v>
      </c>
      <c r="K2136" s="140" t="s">
        <v>106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32</v>
      </c>
      <c r="W2136">
        <v>7.59</v>
      </c>
      <c r="X2136" t="s">
        <v>32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549</v>
      </c>
      <c r="B2137" s="141" t="s">
        <v>165</v>
      </c>
      <c r="C2137" s="140">
        <v>85789</v>
      </c>
      <c r="D2137" s="140">
        <v>857890</v>
      </c>
      <c r="E2137" s="140" t="s">
        <v>556</v>
      </c>
      <c r="F2137" s="140">
        <v>4293</v>
      </c>
      <c r="G2137" s="140" t="s">
        <v>486</v>
      </c>
      <c r="H2137" s="140" t="s">
        <v>35</v>
      </c>
      <c r="I2137" s="140" t="s">
        <v>23</v>
      </c>
      <c r="J2137" s="140" t="s">
        <v>392</v>
      </c>
      <c r="K2137" s="140" t="s">
        <v>24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32</v>
      </c>
      <c r="W2137">
        <v>1.42</v>
      </c>
      <c r="X2137" t="s">
        <v>32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549</v>
      </c>
      <c r="B2138" s="141" t="s">
        <v>165</v>
      </c>
      <c r="C2138" s="140">
        <v>85789</v>
      </c>
      <c r="D2138" s="140">
        <v>857890</v>
      </c>
      <c r="E2138" s="140" t="s">
        <v>556</v>
      </c>
      <c r="F2138" s="140">
        <v>18152</v>
      </c>
      <c r="G2138" s="140" t="s">
        <v>393</v>
      </c>
      <c r="H2138" s="140" t="s">
        <v>26</v>
      </c>
      <c r="I2138" s="140" t="s">
        <v>23</v>
      </c>
      <c r="J2138" s="140" t="s">
        <v>342</v>
      </c>
      <c r="K2138" s="140" t="s">
        <v>24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32</v>
      </c>
      <c r="W2138">
        <v>1.42</v>
      </c>
      <c r="X2138" t="s">
        <v>32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549</v>
      </c>
      <c r="B2139" s="141" t="s">
        <v>165</v>
      </c>
      <c r="C2139" s="140">
        <v>85789</v>
      </c>
      <c r="D2139" s="140">
        <v>857890</v>
      </c>
      <c r="E2139" s="140" t="s">
        <v>556</v>
      </c>
      <c r="F2139" s="140">
        <v>18266</v>
      </c>
      <c r="G2139" s="140" t="s">
        <v>394</v>
      </c>
      <c r="H2139" s="140" t="s">
        <v>35</v>
      </c>
      <c r="I2139" s="140" t="s">
        <v>23</v>
      </c>
      <c r="J2139" s="140" t="s">
        <v>339</v>
      </c>
      <c r="K2139" s="140" t="s">
        <v>24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32</v>
      </c>
      <c r="W2139">
        <v>1.42</v>
      </c>
      <c r="X2139" t="s">
        <v>32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549</v>
      </c>
      <c r="B2140" s="141" t="s">
        <v>165</v>
      </c>
      <c r="C2140" s="140">
        <v>85789</v>
      </c>
      <c r="D2140" s="140">
        <v>857890</v>
      </c>
      <c r="E2140" s="140" t="s">
        <v>556</v>
      </c>
      <c r="F2140" s="140">
        <v>18268</v>
      </c>
      <c r="G2140" s="140" t="s">
        <v>395</v>
      </c>
      <c r="H2140" s="140" t="s">
        <v>37</v>
      </c>
      <c r="I2140" s="140" t="s">
        <v>23</v>
      </c>
      <c r="J2140" s="140" t="s">
        <v>348</v>
      </c>
      <c r="K2140" s="140" t="s">
        <v>24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32</v>
      </c>
      <c r="W2140">
        <v>1.42</v>
      </c>
      <c r="X2140" t="s">
        <v>32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549</v>
      </c>
      <c r="B2141" s="141" t="s">
        <v>165</v>
      </c>
      <c r="C2141" s="140">
        <v>85789</v>
      </c>
      <c r="D2141" s="140">
        <v>857890</v>
      </c>
      <c r="E2141" s="140" t="s">
        <v>556</v>
      </c>
      <c r="F2141" s="140">
        <v>19321</v>
      </c>
      <c r="G2141" s="140" t="s">
        <v>487</v>
      </c>
      <c r="H2141" s="140" t="s">
        <v>34</v>
      </c>
      <c r="I2141" s="140" t="s">
        <v>23</v>
      </c>
      <c r="J2141" s="140" t="s">
        <v>488</v>
      </c>
      <c r="K2141" s="140" t="s">
        <v>24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32</v>
      </c>
      <c r="W2141">
        <v>1.42</v>
      </c>
      <c r="X2141" t="s">
        <v>32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549</v>
      </c>
      <c r="B2142" s="141" t="s">
        <v>165</v>
      </c>
      <c r="C2142" s="140">
        <v>85789</v>
      </c>
      <c r="D2142" s="140">
        <v>857890</v>
      </c>
      <c r="E2142" s="140" t="s">
        <v>556</v>
      </c>
      <c r="F2142" s="140">
        <v>503</v>
      </c>
      <c r="G2142" s="140" t="s">
        <v>397</v>
      </c>
      <c r="H2142" s="140" t="s">
        <v>98</v>
      </c>
      <c r="I2142" s="140" t="s">
        <v>23</v>
      </c>
      <c r="J2142" s="140" t="s">
        <v>348</v>
      </c>
      <c r="K2142" s="140" t="s">
        <v>92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32</v>
      </c>
      <c r="W2142">
        <v>4.82</v>
      </c>
      <c r="X2142" t="s">
        <v>32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549</v>
      </c>
      <c r="B2143" s="141" t="s">
        <v>165</v>
      </c>
      <c r="C2143" s="140">
        <v>85789</v>
      </c>
      <c r="D2143" s="140">
        <v>857890</v>
      </c>
      <c r="E2143" s="140" t="s">
        <v>556</v>
      </c>
      <c r="F2143" s="140">
        <v>504</v>
      </c>
      <c r="G2143" s="140" t="s">
        <v>398</v>
      </c>
      <c r="H2143" s="140" t="s">
        <v>95</v>
      </c>
      <c r="I2143" s="140" t="s">
        <v>23</v>
      </c>
      <c r="J2143" s="140" t="s">
        <v>339</v>
      </c>
      <c r="K2143" s="140" t="s">
        <v>92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32</v>
      </c>
      <c r="W2143">
        <v>6.07</v>
      </c>
      <c r="X2143" t="s">
        <v>32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549</v>
      </c>
      <c r="B2144" s="141" t="s">
        <v>165</v>
      </c>
      <c r="C2144" s="140">
        <v>85789</v>
      </c>
      <c r="D2144" s="140">
        <v>857890</v>
      </c>
      <c r="E2144" s="140" t="s">
        <v>556</v>
      </c>
      <c r="F2144" s="140">
        <v>2349</v>
      </c>
      <c r="G2144" s="140" t="s">
        <v>399</v>
      </c>
      <c r="H2144" s="140" t="s">
        <v>93</v>
      </c>
      <c r="I2144" s="140" t="s">
        <v>23</v>
      </c>
      <c r="J2144" s="140" t="s">
        <v>342</v>
      </c>
      <c r="K2144" s="140" t="s">
        <v>92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32</v>
      </c>
      <c r="W2144">
        <v>6.64</v>
      </c>
      <c r="X2144" t="s">
        <v>32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549</v>
      </c>
      <c r="B2145" s="141" t="s">
        <v>165</v>
      </c>
      <c r="C2145" s="140">
        <v>85789</v>
      </c>
      <c r="D2145" s="140">
        <v>857890</v>
      </c>
      <c r="E2145" s="140" t="s">
        <v>556</v>
      </c>
      <c r="F2145" s="140">
        <v>2350</v>
      </c>
      <c r="G2145" s="140" t="s">
        <v>400</v>
      </c>
      <c r="H2145" s="140" t="s">
        <v>97</v>
      </c>
      <c r="I2145" s="140" t="s">
        <v>23</v>
      </c>
      <c r="J2145" s="140" t="s">
        <v>344</v>
      </c>
      <c r="K2145" s="140" t="s">
        <v>92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32</v>
      </c>
      <c r="W2145">
        <v>5.0199999999999996</v>
      </c>
      <c r="X2145" t="s">
        <v>32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549</v>
      </c>
      <c r="B2146" s="141" t="s">
        <v>165</v>
      </c>
      <c r="C2146" s="140">
        <v>85789</v>
      </c>
      <c r="D2146" s="140">
        <v>857890</v>
      </c>
      <c r="E2146" s="140" t="s">
        <v>556</v>
      </c>
      <c r="F2146" s="140">
        <v>2353</v>
      </c>
      <c r="G2146" s="140" t="s">
        <v>401</v>
      </c>
      <c r="H2146" s="140" t="s">
        <v>100</v>
      </c>
      <c r="I2146" s="140" t="s">
        <v>23</v>
      </c>
      <c r="J2146" s="140" t="s">
        <v>346</v>
      </c>
      <c r="K2146" s="140" t="s">
        <v>92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32</v>
      </c>
      <c r="W2146">
        <v>6.64</v>
      </c>
      <c r="X2146" t="s">
        <v>32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549</v>
      </c>
      <c r="B2147" s="141" t="s">
        <v>165</v>
      </c>
      <c r="C2147" s="140">
        <v>85789</v>
      </c>
      <c r="D2147" s="140">
        <v>857890</v>
      </c>
      <c r="E2147" s="140" t="s">
        <v>556</v>
      </c>
      <c r="F2147" s="140">
        <v>2357</v>
      </c>
      <c r="G2147" s="140" t="s">
        <v>402</v>
      </c>
      <c r="H2147" s="140" t="s">
        <v>99</v>
      </c>
      <c r="I2147" s="140" t="s">
        <v>23</v>
      </c>
      <c r="J2147" s="140" t="s">
        <v>380</v>
      </c>
      <c r="K2147" s="140" t="s">
        <v>92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32</v>
      </c>
      <c r="W2147">
        <v>4.55</v>
      </c>
      <c r="X2147" t="s">
        <v>32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549</v>
      </c>
      <c r="B2148" s="141" t="s">
        <v>165</v>
      </c>
      <c r="C2148" s="140">
        <v>85789</v>
      </c>
      <c r="D2148" s="140">
        <v>857890</v>
      </c>
      <c r="E2148" s="140" t="s">
        <v>556</v>
      </c>
      <c r="F2148" s="140">
        <v>4409</v>
      </c>
      <c r="G2148" s="140" t="s">
        <v>427</v>
      </c>
      <c r="H2148" s="140" t="s">
        <v>95</v>
      </c>
      <c r="I2148" s="140" t="s">
        <v>23</v>
      </c>
      <c r="J2148" s="140" t="s">
        <v>350</v>
      </c>
      <c r="K2148" s="140" t="s">
        <v>92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32</v>
      </c>
      <c r="W2148">
        <v>6.07</v>
      </c>
      <c r="X2148" t="s">
        <v>32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549</v>
      </c>
      <c r="B2149" s="141" t="s">
        <v>165</v>
      </c>
      <c r="C2149" s="140">
        <v>85789</v>
      </c>
      <c r="D2149" s="140">
        <v>857890</v>
      </c>
      <c r="E2149" s="140" t="s">
        <v>556</v>
      </c>
      <c r="F2149" s="140">
        <v>9276</v>
      </c>
      <c r="G2149" s="140" t="s">
        <v>403</v>
      </c>
      <c r="H2149" s="140" t="s">
        <v>95</v>
      </c>
      <c r="I2149" s="140" t="s">
        <v>23</v>
      </c>
      <c r="J2149" s="140" t="s">
        <v>352</v>
      </c>
      <c r="K2149" s="140" t="s">
        <v>92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32</v>
      </c>
      <c r="W2149">
        <v>6.07</v>
      </c>
      <c r="X2149" t="s">
        <v>32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549</v>
      </c>
      <c r="B2150" s="141" t="s">
        <v>165</v>
      </c>
      <c r="C2150" s="140">
        <v>85789</v>
      </c>
      <c r="D2150" s="140">
        <v>857890</v>
      </c>
      <c r="E2150" s="140" t="s">
        <v>556</v>
      </c>
      <c r="F2150" s="140">
        <v>21441</v>
      </c>
      <c r="G2150" s="140" t="s">
        <v>540</v>
      </c>
      <c r="H2150" s="140" t="s">
        <v>98</v>
      </c>
      <c r="I2150" s="140" t="s">
        <v>23</v>
      </c>
      <c r="J2150" s="140" t="s">
        <v>541</v>
      </c>
      <c r="K2150" s="140" t="s">
        <v>92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32</v>
      </c>
      <c r="W2150">
        <v>4.82</v>
      </c>
      <c r="X2150" t="s">
        <v>32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549</v>
      </c>
      <c r="B2151" s="141" t="s">
        <v>165</v>
      </c>
      <c r="C2151" s="140">
        <v>85789</v>
      </c>
      <c r="D2151" s="140">
        <v>857890</v>
      </c>
      <c r="E2151" s="140" t="s">
        <v>556</v>
      </c>
      <c r="F2151" s="140">
        <v>23163</v>
      </c>
      <c r="G2151" s="140" t="s">
        <v>519</v>
      </c>
      <c r="H2151" s="140" t="s">
        <v>98</v>
      </c>
      <c r="I2151" s="140" t="s">
        <v>23</v>
      </c>
      <c r="J2151" s="140" t="s">
        <v>520</v>
      </c>
      <c r="K2151" s="140" t="s">
        <v>92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32</v>
      </c>
      <c r="W2151">
        <v>4.82</v>
      </c>
      <c r="X2151" t="s">
        <v>32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549</v>
      </c>
      <c r="B2152" s="141" t="s">
        <v>165</v>
      </c>
      <c r="C2152" s="140">
        <v>85789</v>
      </c>
      <c r="D2152" s="140">
        <v>857890</v>
      </c>
      <c r="E2152" s="140" t="s">
        <v>556</v>
      </c>
      <c r="F2152" s="140">
        <v>25700</v>
      </c>
      <c r="G2152" s="140" t="s">
        <v>404</v>
      </c>
      <c r="H2152" s="140" t="s">
        <v>142</v>
      </c>
      <c r="I2152" s="140" t="s">
        <v>135</v>
      </c>
      <c r="J2152" s="140" t="s">
        <v>386</v>
      </c>
      <c r="K2152" s="140" t="s">
        <v>92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32</v>
      </c>
      <c r="W2152">
        <v>9.4145000000000003</v>
      </c>
      <c r="X2152" t="s">
        <v>32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549</v>
      </c>
      <c r="B2153" s="141" t="s">
        <v>165</v>
      </c>
      <c r="C2153" s="140">
        <v>85789</v>
      </c>
      <c r="D2153" s="140">
        <v>857890</v>
      </c>
      <c r="E2153" s="140" t="s">
        <v>556</v>
      </c>
      <c r="F2153" s="140">
        <v>1114</v>
      </c>
      <c r="G2153" s="140" t="s">
        <v>558</v>
      </c>
      <c r="H2153" s="140" t="s">
        <v>113</v>
      </c>
      <c r="I2153" s="140" t="s">
        <v>23</v>
      </c>
      <c r="J2153" s="140" t="s">
        <v>342</v>
      </c>
      <c r="K2153" s="140" t="s">
        <v>112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32</v>
      </c>
      <c r="W2153">
        <v>7.88</v>
      </c>
      <c r="X2153" t="s">
        <v>32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549</v>
      </c>
      <c r="B2154" s="141" t="s">
        <v>165</v>
      </c>
      <c r="C2154" s="140">
        <v>85789</v>
      </c>
      <c r="D2154" s="140">
        <v>857890</v>
      </c>
      <c r="E2154" s="140" t="s">
        <v>556</v>
      </c>
      <c r="F2154" s="140">
        <v>18137</v>
      </c>
      <c r="G2154" s="140" t="s">
        <v>515</v>
      </c>
      <c r="H2154" s="140" t="s">
        <v>110</v>
      </c>
      <c r="I2154" s="140" t="s">
        <v>23</v>
      </c>
      <c r="J2154" s="140" t="s">
        <v>342</v>
      </c>
      <c r="K2154" s="140" t="s">
        <v>112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32</v>
      </c>
      <c r="W2154">
        <v>7.97</v>
      </c>
      <c r="X2154" t="s">
        <v>32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549</v>
      </c>
      <c r="B2155" s="141" t="s">
        <v>165</v>
      </c>
      <c r="C2155" s="140">
        <v>85789</v>
      </c>
      <c r="D2155" s="140">
        <v>857890</v>
      </c>
      <c r="E2155" s="140" t="s">
        <v>556</v>
      </c>
      <c r="F2155" s="140">
        <v>18341</v>
      </c>
      <c r="G2155" s="140" t="s">
        <v>516</v>
      </c>
      <c r="H2155" s="140" t="s">
        <v>111</v>
      </c>
      <c r="I2155" s="140" t="s">
        <v>23</v>
      </c>
      <c r="J2155" s="140" t="s">
        <v>339</v>
      </c>
      <c r="K2155" s="140" t="s">
        <v>112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32</v>
      </c>
      <c r="W2155">
        <v>7.97</v>
      </c>
      <c r="X2155" t="s">
        <v>32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549</v>
      </c>
      <c r="B2156" s="141" t="s">
        <v>165</v>
      </c>
      <c r="C2156" s="140">
        <v>85789</v>
      </c>
      <c r="D2156" s="140">
        <v>857890</v>
      </c>
      <c r="E2156" s="140" t="s">
        <v>556</v>
      </c>
      <c r="F2156" s="140">
        <v>7977</v>
      </c>
      <c r="G2156" s="140" t="s">
        <v>405</v>
      </c>
      <c r="H2156" s="140" t="s">
        <v>126</v>
      </c>
      <c r="I2156" s="140" t="s">
        <v>122</v>
      </c>
      <c r="J2156" s="140" t="s">
        <v>406</v>
      </c>
      <c r="K2156" s="140" t="s">
        <v>65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32</v>
      </c>
      <c r="W2156">
        <v>4.2699999999999996</v>
      </c>
      <c r="X2156" t="s">
        <v>32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549</v>
      </c>
      <c r="B2157" s="141" t="s">
        <v>165</v>
      </c>
      <c r="C2157" s="140">
        <v>85789</v>
      </c>
      <c r="D2157" s="140">
        <v>857890</v>
      </c>
      <c r="E2157" s="140" t="s">
        <v>556</v>
      </c>
      <c r="F2157" s="140">
        <v>7979</v>
      </c>
      <c r="G2157" s="140" t="s">
        <v>407</v>
      </c>
      <c r="H2157" s="140" t="s">
        <v>126</v>
      </c>
      <c r="I2157" s="140" t="s">
        <v>122</v>
      </c>
      <c r="J2157" s="140" t="s">
        <v>408</v>
      </c>
      <c r="K2157" s="140" t="s">
        <v>65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32</v>
      </c>
      <c r="W2157">
        <v>4.2699999999999996</v>
      </c>
      <c r="X2157" t="s">
        <v>32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549</v>
      </c>
      <c r="B2158" s="141" t="s">
        <v>165</v>
      </c>
      <c r="C2158" s="140">
        <v>85789</v>
      </c>
      <c r="D2158" s="140">
        <v>857890</v>
      </c>
      <c r="E2158" s="140" t="s">
        <v>556</v>
      </c>
      <c r="F2158" s="140">
        <v>7980</v>
      </c>
      <c r="G2158" s="140" t="s">
        <v>409</v>
      </c>
      <c r="H2158" s="140" t="s">
        <v>126</v>
      </c>
      <c r="I2158" s="140" t="s">
        <v>122</v>
      </c>
      <c r="J2158" s="140" t="s">
        <v>410</v>
      </c>
      <c r="K2158" s="140" t="s">
        <v>65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32</v>
      </c>
      <c r="W2158">
        <v>4.2699999999999996</v>
      </c>
      <c r="X2158" t="s">
        <v>32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549</v>
      </c>
      <c r="B2159" s="141" t="s">
        <v>165</v>
      </c>
      <c r="C2159" s="140">
        <v>85789</v>
      </c>
      <c r="D2159" s="140">
        <v>857890</v>
      </c>
      <c r="E2159" s="140" t="s">
        <v>556</v>
      </c>
      <c r="F2159" s="140">
        <v>7981</v>
      </c>
      <c r="G2159" s="140" t="s">
        <v>411</v>
      </c>
      <c r="H2159" s="140" t="s">
        <v>126</v>
      </c>
      <c r="I2159" s="140" t="s">
        <v>122</v>
      </c>
      <c r="J2159" s="140" t="s">
        <v>412</v>
      </c>
      <c r="K2159" s="140" t="s">
        <v>65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32</v>
      </c>
      <c r="W2159">
        <v>4.2699999999999996</v>
      </c>
      <c r="X2159" t="s">
        <v>32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549</v>
      </c>
      <c r="B2160" s="141" t="s">
        <v>165</v>
      </c>
      <c r="C2160" s="140">
        <v>85789</v>
      </c>
      <c r="D2160" s="140">
        <v>857890</v>
      </c>
      <c r="E2160" s="140" t="s">
        <v>556</v>
      </c>
      <c r="F2160" s="140">
        <v>7982</v>
      </c>
      <c r="G2160" s="140" t="s">
        <v>413</v>
      </c>
      <c r="H2160" s="140" t="s">
        <v>126</v>
      </c>
      <c r="I2160" s="140" t="s">
        <v>122</v>
      </c>
      <c r="J2160" s="140" t="s">
        <v>414</v>
      </c>
      <c r="K2160" s="140" t="s">
        <v>65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32</v>
      </c>
      <c r="W2160">
        <v>4.2699999999999996</v>
      </c>
      <c r="X2160" t="s">
        <v>32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549</v>
      </c>
      <c r="B2161" s="141" t="s">
        <v>165</v>
      </c>
      <c r="C2161" s="140">
        <v>85789</v>
      </c>
      <c r="D2161" s="140">
        <v>857890</v>
      </c>
      <c r="E2161" s="140" t="s">
        <v>556</v>
      </c>
      <c r="F2161" s="140">
        <v>7983</v>
      </c>
      <c r="G2161" s="140" t="s">
        <v>415</v>
      </c>
      <c r="H2161" s="140" t="s">
        <v>126</v>
      </c>
      <c r="I2161" s="140" t="s">
        <v>122</v>
      </c>
      <c r="J2161" s="140" t="s">
        <v>416</v>
      </c>
      <c r="K2161" s="140" t="s">
        <v>65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32</v>
      </c>
      <c r="W2161">
        <v>4.2699999999999996</v>
      </c>
      <c r="X2161" t="s">
        <v>32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549</v>
      </c>
      <c r="B2162" s="141" t="s">
        <v>165</v>
      </c>
      <c r="C2162" s="140">
        <v>85789</v>
      </c>
      <c r="D2162" s="140">
        <v>857890</v>
      </c>
      <c r="E2162" s="140" t="s">
        <v>556</v>
      </c>
      <c r="F2162" s="140">
        <v>7985</v>
      </c>
      <c r="G2162" s="140" t="s">
        <v>417</v>
      </c>
      <c r="H2162" s="140" t="s">
        <v>126</v>
      </c>
      <c r="I2162" s="140" t="s">
        <v>122</v>
      </c>
      <c r="J2162" s="140" t="s">
        <v>418</v>
      </c>
      <c r="K2162" s="140" t="s">
        <v>65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32</v>
      </c>
      <c r="W2162">
        <v>4.2699999999999996</v>
      </c>
      <c r="X2162" t="s">
        <v>32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549</v>
      </c>
      <c r="B2163" s="141" t="s">
        <v>165</v>
      </c>
      <c r="C2163" s="140">
        <v>85789</v>
      </c>
      <c r="D2163" s="140">
        <v>857890</v>
      </c>
      <c r="E2163" s="140" t="s">
        <v>556</v>
      </c>
      <c r="F2163" s="140">
        <v>8791</v>
      </c>
      <c r="G2163" s="140" t="s">
        <v>491</v>
      </c>
      <c r="H2163" s="140" t="s">
        <v>68</v>
      </c>
      <c r="I2163" s="140" t="s">
        <v>23</v>
      </c>
      <c r="J2163" s="140" t="s">
        <v>477</v>
      </c>
      <c r="K2163" s="140" t="s">
        <v>65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32</v>
      </c>
      <c r="W2163">
        <v>3.13</v>
      </c>
      <c r="X2163" t="s">
        <v>32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549</v>
      </c>
      <c r="B2164" s="141" t="s">
        <v>165</v>
      </c>
      <c r="C2164" s="140">
        <v>85789</v>
      </c>
      <c r="D2164" s="140">
        <v>857890</v>
      </c>
      <c r="E2164" s="140" t="s">
        <v>556</v>
      </c>
      <c r="F2164" s="140">
        <v>11721</v>
      </c>
      <c r="G2164" s="140" t="s">
        <v>559</v>
      </c>
      <c r="H2164" s="140" t="s">
        <v>66</v>
      </c>
      <c r="I2164" s="140" t="s">
        <v>23</v>
      </c>
      <c r="J2164" s="140" t="s">
        <v>342</v>
      </c>
      <c r="K2164" s="140" t="s">
        <v>65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32</v>
      </c>
      <c r="W2164">
        <v>3.51</v>
      </c>
      <c r="X2164" t="s">
        <v>32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549</v>
      </c>
      <c r="B2165" s="141" t="s">
        <v>165</v>
      </c>
      <c r="C2165" s="140">
        <v>85789</v>
      </c>
      <c r="D2165" s="140">
        <v>857890</v>
      </c>
      <c r="E2165" s="140" t="s">
        <v>556</v>
      </c>
      <c r="F2165" s="140">
        <v>13061</v>
      </c>
      <c r="G2165" s="140" t="s">
        <v>492</v>
      </c>
      <c r="H2165" s="140" t="s">
        <v>68</v>
      </c>
      <c r="I2165" s="140" t="s">
        <v>23</v>
      </c>
      <c r="J2165" s="140" t="s">
        <v>479</v>
      </c>
      <c r="K2165" s="140" t="s">
        <v>65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32</v>
      </c>
      <c r="W2165">
        <v>3.13</v>
      </c>
      <c r="X2165" t="s">
        <v>32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549</v>
      </c>
      <c r="B2166" s="141" t="s">
        <v>165</v>
      </c>
      <c r="C2166" s="140">
        <v>85789</v>
      </c>
      <c r="D2166" s="140">
        <v>857890</v>
      </c>
      <c r="E2166" s="140" t="s">
        <v>556</v>
      </c>
      <c r="F2166" s="140">
        <v>8919</v>
      </c>
      <c r="G2166" s="140" t="s">
        <v>498</v>
      </c>
      <c r="H2166" s="140" t="s">
        <v>70</v>
      </c>
      <c r="I2166" s="140" t="s">
        <v>23</v>
      </c>
      <c r="J2166" s="140" t="s">
        <v>342</v>
      </c>
      <c r="K2166" s="140" t="s">
        <v>69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32</v>
      </c>
      <c r="W2166">
        <v>3.32</v>
      </c>
      <c r="X2166" t="s">
        <v>32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549</v>
      </c>
      <c r="B2167" s="141" t="s">
        <v>165</v>
      </c>
      <c r="C2167" s="140">
        <v>132000</v>
      </c>
      <c r="D2167" s="140">
        <v>1320009</v>
      </c>
      <c r="E2167" s="140" t="s">
        <v>560</v>
      </c>
      <c r="F2167" s="140">
        <v>772</v>
      </c>
      <c r="G2167" s="140" t="s">
        <v>338</v>
      </c>
      <c r="H2167" s="140" t="s">
        <v>115</v>
      </c>
      <c r="I2167" s="140" t="s">
        <v>23</v>
      </c>
      <c r="J2167" s="140" t="s">
        <v>339</v>
      </c>
      <c r="K2167" s="140" t="s">
        <v>340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32</v>
      </c>
      <c r="W2167">
        <v>207</v>
      </c>
      <c r="X2167" t="s">
        <v>32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549</v>
      </c>
      <c r="B2168" s="141" t="s">
        <v>165</v>
      </c>
      <c r="C2168" s="140">
        <v>132000</v>
      </c>
      <c r="D2168" s="140">
        <v>1320009</v>
      </c>
      <c r="E2168" s="140" t="s">
        <v>560</v>
      </c>
      <c r="F2168" s="140">
        <v>2243</v>
      </c>
      <c r="G2168" s="140" t="s">
        <v>341</v>
      </c>
      <c r="H2168" s="140" t="s">
        <v>115</v>
      </c>
      <c r="I2168" s="140" t="s">
        <v>23</v>
      </c>
      <c r="J2168" s="140" t="s">
        <v>342</v>
      </c>
      <c r="K2168" s="140" t="s">
        <v>340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32</v>
      </c>
      <c r="W2168">
        <v>207</v>
      </c>
      <c r="X2168" t="s">
        <v>32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549</v>
      </c>
      <c r="B2169" s="141" t="s">
        <v>165</v>
      </c>
      <c r="C2169" s="140">
        <v>132000</v>
      </c>
      <c r="D2169" s="140">
        <v>1320009</v>
      </c>
      <c r="E2169" s="140" t="s">
        <v>560</v>
      </c>
      <c r="F2169" s="140">
        <v>2248</v>
      </c>
      <c r="G2169" s="140" t="s">
        <v>343</v>
      </c>
      <c r="H2169" s="140" t="s">
        <v>115</v>
      </c>
      <c r="I2169" s="140" t="s">
        <v>23</v>
      </c>
      <c r="J2169" s="140" t="s">
        <v>344</v>
      </c>
      <c r="K2169" s="140" t="s">
        <v>340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32</v>
      </c>
      <c r="W2169">
        <v>207</v>
      </c>
      <c r="X2169" t="s">
        <v>32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549</v>
      </c>
      <c r="B2170" s="141" t="s">
        <v>165</v>
      </c>
      <c r="C2170" s="140">
        <v>132000</v>
      </c>
      <c r="D2170" s="140">
        <v>1320009</v>
      </c>
      <c r="E2170" s="140" t="s">
        <v>560</v>
      </c>
      <c r="F2170" s="140">
        <v>2250</v>
      </c>
      <c r="G2170" s="140" t="s">
        <v>345</v>
      </c>
      <c r="H2170" s="140" t="s">
        <v>115</v>
      </c>
      <c r="I2170" s="140" t="s">
        <v>23</v>
      </c>
      <c r="J2170" s="140" t="s">
        <v>346</v>
      </c>
      <c r="K2170" s="140" t="s">
        <v>340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32</v>
      </c>
      <c r="W2170">
        <v>207</v>
      </c>
      <c r="X2170" t="s">
        <v>32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549</v>
      </c>
      <c r="B2171" s="141" t="s">
        <v>165</v>
      </c>
      <c r="C2171" s="140">
        <v>132000</v>
      </c>
      <c r="D2171" s="140">
        <v>1320009</v>
      </c>
      <c r="E2171" s="140" t="s">
        <v>560</v>
      </c>
      <c r="F2171" s="140">
        <v>7431</v>
      </c>
      <c r="G2171" s="140" t="s">
        <v>347</v>
      </c>
      <c r="H2171" s="140" t="s">
        <v>115</v>
      </c>
      <c r="I2171" s="140" t="s">
        <v>23</v>
      </c>
      <c r="J2171" s="140" t="s">
        <v>348</v>
      </c>
      <c r="K2171" s="140" t="s">
        <v>340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32</v>
      </c>
      <c r="W2171">
        <v>207</v>
      </c>
      <c r="X2171" t="s">
        <v>32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549</v>
      </c>
      <c r="B2172" s="141" t="s">
        <v>165</v>
      </c>
      <c r="C2172" s="140">
        <v>132000</v>
      </c>
      <c r="D2172" s="140">
        <v>1320009</v>
      </c>
      <c r="E2172" s="140" t="s">
        <v>560</v>
      </c>
      <c r="F2172" s="140">
        <v>9442</v>
      </c>
      <c r="G2172" s="140" t="s">
        <v>349</v>
      </c>
      <c r="H2172" s="140" t="s">
        <v>115</v>
      </c>
      <c r="I2172" s="140" t="s">
        <v>23</v>
      </c>
      <c r="J2172" s="140" t="s">
        <v>350</v>
      </c>
      <c r="K2172" s="140" t="s">
        <v>340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32</v>
      </c>
      <c r="W2172">
        <v>207</v>
      </c>
      <c r="X2172" t="s">
        <v>32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549</v>
      </c>
      <c r="B2173" s="141" t="s">
        <v>165</v>
      </c>
      <c r="C2173" s="140">
        <v>132000</v>
      </c>
      <c r="D2173" s="140">
        <v>1320009</v>
      </c>
      <c r="E2173" s="140" t="s">
        <v>560</v>
      </c>
      <c r="F2173" s="140">
        <v>15190</v>
      </c>
      <c r="G2173" s="140" t="s">
        <v>351</v>
      </c>
      <c r="H2173" s="140" t="s">
        <v>115</v>
      </c>
      <c r="I2173" s="140" t="s">
        <v>23</v>
      </c>
      <c r="J2173" s="140" t="s">
        <v>352</v>
      </c>
      <c r="K2173" s="140" t="s">
        <v>340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32</v>
      </c>
      <c r="W2173">
        <v>207</v>
      </c>
      <c r="X2173" t="s">
        <v>32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549</v>
      </c>
      <c r="B2174" s="141" t="s">
        <v>165</v>
      </c>
      <c r="C2174" s="140">
        <v>132000</v>
      </c>
      <c r="D2174" s="140">
        <v>1320009</v>
      </c>
      <c r="E2174" s="140" t="s">
        <v>560</v>
      </c>
      <c r="F2174" s="140">
        <v>19225</v>
      </c>
      <c r="G2174" s="140" t="s">
        <v>353</v>
      </c>
      <c r="H2174" s="140" t="s">
        <v>159</v>
      </c>
      <c r="I2174" s="140" t="s">
        <v>135</v>
      </c>
      <c r="J2174" s="140" t="s">
        <v>354</v>
      </c>
      <c r="K2174" s="140" t="s">
        <v>136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32</v>
      </c>
      <c r="W2174">
        <v>7.29</v>
      </c>
      <c r="X2174" t="s">
        <v>32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549</v>
      </c>
      <c r="B2175" s="141" t="s">
        <v>165</v>
      </c>
      <c r="C2175" s="140">
        <v>132000</v>
      </c>
      <c r="D2175" s="140">
        <v>1320009</v>
      </c>
      <c r="E2175" s="140" t="s">
        <v>560</v>
      </c>
      <c r="F2175" s="140">
        <v>19228</v>
      </c>
      <c r="G2175" s="140" t="s">
        <v>355</v>
      </c>
      <c r="H2175" s="140" t="s">
        <v>159</v>
      </c>
      <c r="I2175" s="140" t="s">
        <v>135</v>
      </c>
      <c r="J2175" s="140" t="s">
        <v>354</v>
      </c>
      <c r="K2175" s="140" t="s">
        <v>136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32</v>
      </c>
      <c r="W2175">
        <v>7.29</v>
      </c>
      <c r="X2175" t="s">
        <v>32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549</v>
      </c>
      <c r="B2176" s="141" t="s">
        <v>165</v>
      </c>
      <c r="C2176" s="140">
        <v>132000</v>
      </c>
      <c r="D2176" s="140">
        <v>1320009</v>
      </c>
      <c r="E2176" s="140" t="s">
        <v>560</v>
      </c>
      <c r="F2176" s="140">
        <v>19229</v>
      </c>
      <c r="G2176" s="140" t="s">
        <v>356</v>
      </c>
      <c r="H2176" s="140" t="s">
        <v>159</v>
      </c>
      <c r="I2176" s="140" t="s">
        <v>135</v>
      </c>
      <c r="J2176" s="140" t="s">
        <v>354</v>
      </c>
      <c r="K2176" s="140" t="s">
        <v>136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32</v>
      </c>
      <c r="W2176">
        <v>7.29</v>
      </c>
      <c r="X2176" t="s">
        <v>32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549</v>
      </c>
      <c r="B2177" s="141" t="s">
        <v>165</v>
      </c>
      <c r="C2177" s="140">
        <v>132000</v>
      </c>
      <c r="D2177" s="140">
        <v>1320009</v>
      </c>
      <c r="E2177" s="140" t="s">
        <v>560</v>
      </c>
      <c r="F2177" s="140">
        <v>19231</v>
      </c>
      <c r="G2177" s="140" t="s">
        <v>357</v>
      </c>
      <c r="H2177" s="140" t="s">
        <v>159</v>
      </c>
      <c r="I2177" s="140" t="s">
        <v>135</v>
      </c>
      <c r="J2177" s="140" t="s">
        <v>358</v>
      </c>
      <c r="K2177" s="140" t="s">
        <v>136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32</v>
      </c>
      <c r="W2177">
        <v>7.29</v>
      </c>
      <c r="X2177" t="s">
        <v>32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549</v>
      </c>
      <c r="B2178" s="141" t="s">
        <v>165</v>
      </c>
      <c r="C2178" s="140">
        <v>132000</v>
      </c>
      <c r="D2178" s="140">
        <v>1320009</v>
      </c>
      <c r="E2178" s="140" t="s">
        <v>560</v>
      </c>
      <c r="F2178" s="140">
        <v>21666</v>
      </c>
      <c r="G2178" s="140" t="s">
        <v>359</v>
      </c>
      <c r="H2178" s="140" t="s">
        <v>159</v>
      </c>
      <c r="I2178" s="140" t="s">
        <v>135</v>
      </c>
      <c r="J2178" s="140" t="s">
        <v>360</v>
      </c>
      <c r="K2178" s="140" t="s">
        <v>136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32</v>
      </c>
      <c r="W2178">
        <v>7.29</v>
      </c>
      <c r="X2178" t="s">
        <v>32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549</v>
      </c>
      <c r="B2179" s="141" t="s">
        <v>165</v>
      </c>
      <c r="C2179" s="140">
        <v>132000</v>
      </c>
      <c r="D2179" s="140">
        <v>1320009</v>
      </c>
      <c r="E2179" s="140" t="s">
        <v>560</v>
      </c>
      <c r="F2179" s="140">
        <v>24306</v>
      </c>
      <c r="G2179" s="140" t="s">
        <v>361</v>
      </c>
      <c r="H2179" s="140" t="s">
        <v>159</v>
      </c>
      <c r="I2179" s="140" t="s">
        <v>135</v>
      </c>
      <c r="J2179" s="140" t="s">
        <v>362</v>
      </c>
      <c r="K2179" s="140" t="s">
        <v>136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32</v>
      </c>
      <c r="W2179">
        <v>7.29</v>
      </c>
      <c r="X2179" t="s">
        <v>32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549</v>
      </c>
      <c r="B2180" s="141" t="s">
        <v>165</v>
      </c>
      <c r="C2180" s="140">
        <v>132000</v>
      </c>
      <c r="D2180" s="140">
        <v>1320009</v>
      </c>
      <c r="E2180" s="140" t="s">
        <v>560</v>
      </c>
      <c r="F2180" s="140">
        <v>26607</v>
      </c>
      <c r="G2180" s="140" t="s">
        <v>421</v>
      </c>
      <c r="H2180" s="140" t="s">
        <v>159</v>
      </c>
      <c r="I2180" s="140" t="s">
        <v>135</v>
      </c>
      <c r="J2180" s="140" t="s">
        <v>422</v>
      </c>
      <c r="K2180" s="140" t="s">
        <v>136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32</v>
      </c>
      <c r="W2180">
        <v>7.29</v>
      </c>
      <c r="X2180" t="s">
        <v>32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549</v>
      </c>
      <c r="B2181" s="141" t="s">
        <v>165</v>
      </c>
      <c r="C2181" s="140">
        <v>132000</v>
      </c>
      <c r="D2181" s="140">
        <v>1320009</v>
      </c>
      <c r="E2181" s="140" t="s">
        <v>560</v>
      </c>
      <c r="F2181" s="140">
        <v>14842</v>
      </c>
      <c r="G2181" s="140" t="s">
        <v>363</v>
      </c>
      <c r="H2181" s="140" t="s">
        <v>40</v>
      </c>
      <c r="I2181" s="140" t="s">
        <v>23</v>
      </c>
      <c r="J2181" s="140" t="s">
        <v>339</v>
      </c>
      <c r="K2181" s="140" t="s">
        <v>38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32</v>
      </c>
      <c r="W2181">
        <v>1.8</v>
      </c>
      <c r="X2181" t="s">
        <v>32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549</v>
      </c>
      <c r="B2182" s="141" t="s">
        <v>165</v>
      </c>
      <c r="C2182" s="140">
        <v>132000</v>
      </c>
      <c r="D2182" s="140">
        <v>1320009</v>
      </c>
      <c r="E2182" s="140" t="s">
        <v>560</v>
      </c>
      <c r="F2182" s="140">
        <v>14844</v>
      </c>
      <c r="G2182" s="140" t="s">
        <v>364</v>
      </c>
      <c r="H2182" s="140" t="s">
        <v>39</v>
      </c>
      <c r="I2182" s="140" t="s">
        <v>23</v>
      </c>
      <c r="J2182" s="140" t="s">
        <v>342</v>
      </c>
      <c r="K2182" s="140" t="s">
        <v>38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32</v>
      </c>
      <c r="W2182">
        <v>1.8</v>
      </c>
      <c r="X2182" t="s">
        <v>32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549</v>
      </c>
      <c r="B2183" s="141" t="s">
        <v>165</v>
      </c>
      <c r="C2183" s="140">
        <v>132000</v>
      </c>
      <c r="D2183" s="140">
        <v>1320009</v>
      </c>
      <c r="E2183" s="140" t="s">
        <v>560</v>
      </c>
      <c r="F2183" s="140">
        <v>19303</v>
      </c>
      <c r="G2183" s="140" t="s">
        <v>452</v>
      </c>
      <c r="H2183" s="140" t="s">
        <v>44</v>
      </c>
      <c r="I2183" s="140" t="s">
        <v>23</v>
      </c>
      <c r="J2183" s="140" t="s">
        <v>370</v>
      </c>
      <c r="K2183" s="140" t="s">
        <v>38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32</v>
      </c>
      <c r="W2183">
        <v>1.9</v>
      </c>
      <c r="X2183" t="s">
        <v>32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549</v>
      </c>
      <c r="B2184" s="141" t="s">
        <v>165</v>
      </c>
      <c r="C2184" s="140">
        <v>132000</v>
      </c>
      <c r="D2184" s="140">
        <v>1320009</v>
      </c>
      <c r="E2184" s="140" t="s">
        <v>560</v>
      </c>
      <c r="F2184" s="140">
        <v>19305</v>
      </c>
      <c r="G2184" s="140" t="s">
        <v>453</v>
      </c>
      <c r="H2184" s="140" t="s">
        <v>44</v>
      </c>
      <c r="I2184" s="140" t="s">
        <v>23</v>
      </c>
      <c r="J2184" s="140" t="s">
        <v>390</v>
      </c>
      <c r="K2184" s="140" t="s">
        <v>38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32</v>
      </c>
      <c r="W2184">
        <v>1.9</v>
      </c>
      <c r="X2184" t="s">
        <v>32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549</v>
      </c>
      <c r="B2185" s="141" t="s">
        <v>165</v>
      </c>
      <c r="C2185" s="140">
        <v>132000</v>
      </c>
      <c r="D2185" s="140">
        <v>1320009</v>
      </c>
      <c r="E2185" s="140" t="s">
        <v>560</v>
      </c>
      <c r="F2185" s="140">
        <v>19307</v>
      </c>
      <c r="G2185" s="140" t="s">
        <v>454</v>
      </c>
      <c r="H2185" s="140" t="s">
        <v>44</v>
      </c>
      <c r="I2185" s="140" t="s">
        <v>23</v>
      </c>
      <c r="J2185" s="140" t="s">
        <v>455</v>
      </c>
      <c r="K2185" s="140" t="s">
        <v>38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32</v>
      </c>
      <c r="W2185">
        <v>1.9</v>
      </c>
      <c r="X2185" t="s">
        <v>32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549</v>
      </c>
      <c r="B2186" s="141" t="s">
        <v>165</v>
      </c>
      <c r="C2186" s="140">
        <v>132000</v>
      </c>
      <c r="D2186" s="140">
        <v>1320009</v>
      </c>
      <c r="E2186" s="140" t="s">
        <v>560</v>
      </c>
      <c r="F2186" s="140">
        <v>19309</v>
      </c>
      <c r="G2186" s="140" t="s">
        <v>456</v>
      </c>
      <c r="H2186" s="140" t="s">
        <v>44</v>
      </c>
      <c r="I2186" s="140" t="s">
        <v>23</v>
      </c>
      <c r="J2186" s="140" t="s">
        <v>457</v>
      </c>
      <c r="K2186" s="140" t="s">
        <v>38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32</v>
      </c>
      <c r="W2186">
        <v>1.9</v>
      </c>
      <c r="X2186" t="s">
        <v>32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549</v>
      </c>
      <c r="B2187" s="141" t="s">
        <v>165</v>
      </c>
      <c r="C2187" s="140">
        <v>132000</v>
      </c>
      <c r="D2187" s="140">
        <v>1320009</v>
      </c>
      <c r="E2187" s="140" t="s">
        <v>560</v>
      </c>
      <c r="F2187" s="140">
        <v>9084</v>
      </c>
      <c r="G2187" s="140" t="s">
        <v>365</v>
      </c>
      <c r="H2187" s="140" t="s">
        <v>54</v>
      </c>
      <c r="I2187" s="140" t="s">
        <v>23</v>
      </c>
      <c r="J2187" s="140" t="s">
        <v>342</v>
      </c>
      <c r="K2187" s="140" t="s">
        <v>53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32</v>
      </c>
      <c r="W2187">
        <v>2.19</v>
      </c>
      <c r="X2187" t="s">
        <v>32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549</v>
      </c>
      <c r="B2188" s="141" t="s">
        <v>165</v>
      </c>
      <c r="C2188" s="140">
        <v>132000</v>
      </c>
      <c r="D2188" s="140">
        <v>1320009</v>
      </c>
      <c r="E2188" s="140" t="s">
        <v>560</v>
      </c>
      <c r="F2188" s="140">
        <v>9085</v>
      </c>
      <c r="G2188" s="140" t="s">
        <v>366</v>
      </c>
      <c r="H2188" s="140" t="s">
        <v>55</v>
      </c>
      <c r="I2188" s="140" t="s">
        <v>23</v>
      </c>
      <c r="J2188" s="140" t="s">
        <v>346</v>
      </c>
      <c r="K2188" s="140" t="s">
        <v>53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32</v>
      </c>
      <c r="W2188">
        <v>2.08</v>
      </c>
      <c r="X2188" t="s">
        <v>32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549</v>
      </c>
      <c r="B2189" s="141" t="s">
        <v>165</v>
      </c>
      <c r="C2189" s="140">
        <v>132000</v>
      </c>
      <c r="D2189" s="140">
        <v>1320009</v>
      </c>
      <c r="E2189" s="140" t="s">
        <v>560</v>
      </c>
      <c r="F2189" s="140">
        <v>9087</v>
      </c>
      <c r="G2189" s="140" t="s">
        <v>367</v>
      </c>
      <c r="H2189" s="140" t="s">
        <v>57</v>
      </c>
      <c r="I2189" s="140" t="s">
        <v>23</v>
      </c>
      <c r="J2189" s="140" t="s">
        <v>344</v>
      </c>
      <c r="K2189" s="140" t="s">
        <v>53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32</v>
      </c>
      <c r="W2189">
        <v>2.08</v>
      </c>
      <c r="X2189" t="s">
        <v>32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549</v>
      </c>
      <c r="B2190" s="141" t="s">
        <v>165</v>
      </c>
      <c r="C2190" s="140">
        <v>132000</v>
      </c>
      <c r="D2190" s="140">
        <v>1320009</v>
      </c>
      <c r="E2190" s="140" t="s">
        <v>560</v>
      </c>
      <c r="F2190" s="140">
        <v>9089</v>
      </c>
      <c r="G2190" s="140" t="s">
        <v>368</v>
      </c>
      <c r="H2190" s="140" t="s">
        <v>58</v>
      </c>
      <c r="I2190" s="140" t="s">
        <v>23</v>
      </c>
      <c r="J2190" s="140" t="s">
        <v>348</v>
      </c>
      <c r="K2190" s="140" t="s">
        <v>53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32</v>
      </c>
      <c r="W2190">
        <v>2.08</v>
      </c>
      <c r="X2190" t="s">
        <v>32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549</v>
      </c>
      <c r="B2191" s="141" t="s">
        <v>165</v>
      </c>
      <c r="C2191" s="140">
        <v>132000</v>
      </c>
      <c r="D2191" s="140">
        <v>1320009</v>
      </c>
      <c r="E2191" s="140" t="s">
        <v>560</v>
      </c>
      <c r="F2191" s="140">
        <v>9091</v>
      </c>
      <c r="G2191" s="140" t="s">
        <v>369</v>
      </c>
      <c r="H2191" s="140" t="s">
        <v>59</v>
      </c>
      <c r="I2191" s="140" t="s">
        <v>23</v>
      </c>
      <c r="J2191" s="140" t="s">
        <v>370</v>
      </c>
      <c r="K2191" s="140" t="s">
        <v>53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32</v>
      </c>
      <c r="W2191">
        <v>2.66</v>
      </c>
      <c r="X2191" t="s">
        <v>32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549</v>
      </c>
      <c r="B2192" s="141" t="s">
        <v>165</v>
      </c>
      <c r="C2192" s="140">
        <v>132000</v>
      </c>
      <c r="D2192" s="140">
        <v>1320009</v>
      </c>
      <c r="E2192" s="140" t="s">
        <v>560</v>
      </c>
      <c r="F2192" s="140">
        <v>9092</v>
      </c>
      <c r="G2192" s="140" t="s">
        <v>371</v>
      </c>
      <c r="H2192" s="140" t="s">
        <v>59</v>
      </c>
      <c r="I2192" s="140" t="s">
        <v>23</v>
      </c>
      <c r="J2192" s="140" t="s">
        <v>372</v>
      </c>
      <c r="K2192" s="140" t="s">
        <v>53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32</v>
      </c>
      <c r="W2192">
        <v>2.66</v>
      </c>
      <c r="X2192" t="s">
        <v>32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549</v>
      </c>
      <c r="B2193" s="141" t="s">
        <v>165</v>
      </c>
      <c r="C2193" s="140">
        <v>132000</v>
      </c>
      <c r="D2193" s="140">
        <v>1320009</v>
      </c>
      <c r="E2193" s="140" t="s">
        <v>560</v>
      </c>
      <c r="F2193" s="140">
        <v>9093</v>
      </c>
      <c r="G2193" s="140" t="s">
        <v>373</v>
      </c>
      <c r="H2193" s="140" t="s">
        <v>56</v>
      </c>
      <c r="I2193" s="140" t="s">
        <v>23</v>
      </c>
      <c r="J2193" s="140" t="s">
        <v>350</v>
      </c>
      <c r="K2193" s="140" t="s">
        <v>53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32</v>
      </c>
      <c r="W2193">
        <v>2.08</v>
      </c>
      <c r="X2193" t="s">
        <v>32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549</v>
      </c>
      <c r="B2194" s="141" t="s">
        <v>165</v>
      </c>
      <c r="C2194" s="140">
        <v>132000</v>
      </c>
      <c r="D2194" s="140">
        <v>1320009</v>
      </c>
      <c r="E2194" s="140" t="s">
        <v>560</v>
      </c>
      <c r="F2194" s="140">
        <v>9096</v>
      </c>
      <c r="G2194" s="140" t="s">
        <v>374</v>
      </c>
      <c r="H2194" s="140" t="s">
        <v>56</v>
      </c>
      <c r="I2194" s="140" t="s">
        <v>23</v>
      </c>
      <c r="J2194" s="140" t="s">
        <v>339</v>
      </c>
      <c r="K2194" s="140" t="s">
        <v>53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32</v>
      </c>
      <c r="W2194">
        <v>2.08</v>
      </c>
      <c r="X2194" t="s">
        <v>32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549</v>
      </c>
      <c r="B2195" s="141" t="s">
        <v>165</v>
      </c>
      <c r="C2195" s="140">
        <v>132000</v>
      </c>
      <c r="D2195" s="140">
        <v>1320009</v>
      </c>
      <c r="E2195" s="140" t="s">
        <v>560</v>
      </c>
      <c r="F2195" s="140">
        <v>9274</v>
      </c>
      <c r="G2195" s="140" t="s">
        <v>375</v>
      </c>
      <c r="H2195" s="140" t="s">
        <v>56</v>
      </c>
      <c r="I2195" s="140" t="s">
        <v>23</v>
      </c>
      <c r="J2195" s="140" t="s">
        <v>352</v>
      </c>
      <c r="K2195" s="140" t="s">
        <v>53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32</v>
      </c>
      <c r="W2195">
        <v>2.08</v>
      </c>
      <c r="X2195" t="s">
        <v>32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549</v>
      </c>
      <c r="B2196" s="141" t="s">
        <v>165</v>
      </c>
      <c r="C2196" s="140">
        <v>132000</v>
      </c>
      <c r="D2196" s="140">
        <v>1320009</v>
      </c>
      <c r="E2196" s="140" t="s">
        <v>560</v>
      </c>
      <c r="F2196" s="140">
        <v>2231</v>
      </c>
      <c r="G2196" s="140" t="s">
        <v>469</v>
      </c>
      <c r="H2196" s="140" t="s">
        <v>49</v>
      </c>
      <c r="I2196" s="140" t="s">
        <v>23</v>
      </c>
      <c r="J2196" s="140" t="s">
        <v>342</v>
      </c>
      <c r="K2196" s="140" t="s">
        <v>470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32</v>
      </c>
      <c r="W2196">
        <v>2.65</v>
      </c>
      <c r="X2196" t="s">
        <v>32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549</v>
      </c>
      <c r="B2197" s="141" t="s">
        <v>165</v>
      </c>
      <c r="C2197" s="140">
        <v>132000</v>
      </c>
      <c r="D2197" s="140">
        <v>1320009</v>
      </c>
      <c r="E2197" s="140" t="s">
        <v>560</v>
      </c>
      <c r="F2197" s="140">
        <v>8411</v>
      </c>
      <c r="G2197" s="140" t="s">
        <v>473</v>
      </c>
      <c r="H2197" s="140" t="s">
        <v>89</v>
      </c>
      <c r="I2197" s="140" t="s">
        <v>23</v>
      </c>
      <c r="J2197" s="140" t="s">
        <v>342</v>
      </c>
      <c r="K2197" s="140" t="s">
        <v>88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32</v>
      </c>
      <c r="W2197">
        <v>4.16</v>
      </c>
      <c r="X2197" t="s">
        <v>32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549</v>
      </c>
      <c r="B2198" s="141" t="s">
        <v>165</v>
      </c>
      <c r="C2198" s="140">
        <v>132000</v>
      </c>
      <c r="D2198" s="140">
        <v>1320009</v>
      </c>
      <c r="E2198" s="140" t="s">
        <v>560</v>
      </c>
      <c r="F2198" s="140">
        <v>8418</v>
      </c>
      <c r="G2198" s="140" t="s">
        <v>475</v>
      </c>
      <c r="H2198" s="140" t="s">
        <v>90</v>
      </c>
      <c r="I2198" s="140" t="s">
        <v>23</v>
      </c>
      <c r="J2198" s="140" t="s">
        <v>339</v>
      </c>
      <c r="K2198" s="140" t="s">
        <v>88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32</v>
      </c>
      <c r="W2198">
        <v>4.16</v>
      </c>
      <c r="X2198" t="s">
        <v>32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549</v>
      </c>
      <c r="B2199" s="141" t="s">
        <v>165</v>
      </c>
      <c r="C2199" s="140">
        <v>132000</v>
      </c>
      <c r="D2199" s="140">
        <v>1320009</v>
      </c>
      <c r="E2199" s="140" t="s">
        <v>560</v>
      </c>
      <c r="F2199" s="140">
        <v>8793</v>
      </c>
      <c r="G2199" s="140" t="s">
        <v>476</v>
      </c>
      <c r="H2199" s="140" t="s">
        <v>91</v>
      </c>
      <c r="I2199" s="140" t="s">
        <v>23</v>
      </c>
      <c r="J2199" s="140" t="s">
        <v>477</v>
      </c>
      <c r="K2199" s="140" t="s">
        <v>88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32</v>
      </c>
      <c r="W2199">
        <v>5.4</v>
      </c>
      <c r="X2199" t="s">
        <v>32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549</v>
      </c>
      <c r="B2200" s="141" t="s">
        <v>165</v>
      </c>
      <c r="C2200" s="140">
        <v>132000</v>
      </c>
      <c r="D2200" s="140">
        <v>1320009</v>
      </c>
      <c r="E2200" s="140" t="s">
        <v>560</v>
      </c>
      <c r="F2200" s="140">
        <v>253</v>
      </c>
      <c r="G2200" s="140" t="s">
        <v>383</v>
      </c>
      <c r="H2200" s="140" t="s">
        <v>80</v>
      </c>
      <c r="I2200" s="140" t="s">
        <v>23</v>
      </c>
      <c r="J2200" s="140" t="s">
        <v>348</v>
      </c>
      <c r="K2200" s="140" t="s">
        <v>75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32</v>
      </c>
      <c r="W2200">
        <v>3.19</v>
      </c>
      <c r="X2200" t="s">
        <v>32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549</v>
      </c>
      <c r="B2201" s="141" t="s">
        <v>165</v>
      </c>
      <c r="C2201" s="140">
        <v>132000</v>
      </c>
      <c r="D2201" s="140">
        <v>1320009</v>
      </c>
      <c r="E2201" s="140" t="s">
        <v>560</v>
      </c>
      <c r="F2201" s="140">
        <v>2132</v>
      </c>
      <c r="G2201" s="140" t="s">
        <v>384</v>
      </c>
      <c r="H2201" s="140" t="s">
        <v>77</v>
      </c>
      <c r="I2201" s="140" t="s">
        <v>23</v>
      </c>
      <c r="J2201" s="140" t="s">
        <v>342</v>
      </c>
      <c r="K2201" s="140" t="s">
        <v>75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32</v>
      </c>
      <c r="W2201">
        <v>3.19</v>
      </c>
      <c r="X2201" t="s">
        <v>32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549</v>
      </c>
      <c r="B2202" s="141" t="s">
        <v>165</v>
      </c>
      <c r="C2202" s="140">
        <v>132000</v>
      </c>
      <c r="D2202" s="140">
        <v>1320009</v>
      </c>
      <c r="E2202" s="140" t="s">
        <v>560</v>
      </c>
      <c r="F2202" s="140">
        <v>2585</v>
      </c>
      <c r="G2202" s="140" t="s">
        <v>480</v>
      </c>
      <c r="H2202" s="140" t="s">
        <v>87</v>
      </c>
      <c r="I2202" s="140" t="s">
        <v>23</v>
      </c>
      <c r="J2202" s="140" t="s">
        <v>342</v>
      </c>
      <c r="K2202" s="140" t="s">
        <v>75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32</v>
      </c>
      <c r="W2202">
        <v>3.8</v>
      </c>
      <c r="X2202" t="s">
        <v>32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549</v>
      </c>
      <c r="B2203" s="141" t="s">
        <v>165</v>
      </c>
      <c r="C2203" s="140">
        <v>132000</v>
      </c>
      <c r="D2203" s="140">
        <v>1320009</v>
      </c>
      <c r="E2203" s="140" t="s">
        <v>560</v>
      </c>
      <c r="F2203" s="140">
        <v>7703</v>
      </c>
      <c r="G2203" s="140" t="s">
        <v>481</v>
      </c>
      <c r="H2203" s="140" t="s">
        <v>79</v>
      </c>
      <c r="I2203" s="140" t="s">
        <v>23</v>
      </c>
      <c r="J2203" s="140" t="s">
        <v>339</v>
      </c>
      <c r="K2203" s="140" t="s">
        <v>75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32</v>
      </c>
      <c r="W2203">
        <v>3.19</v>
      </c>
      <c r="X2203" t="s">
        <v>32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549</v>
      </c>
      <c r="B2204" s="141" t="s">
        <v>165</v>
      </c>
      <c r="C2204" s="140">
        <v>132000</v>
      </c>
      <c r="D2204" s="140">
        <v>1320009</v>
      </c>
      <c r="E2204" s="140" t="s">
        <v>560</v>
      </c>
      <c r="F2204" s="140">
        <v>11593</v>
      </c>
      <c r="G2204" s="140" t="s">
        <v>482</v>
      </c>
      <c r="H2204" s="140" t="s">
        <v>87</v>
      </c>
      <c r="I2204" s="140" t="s">
        <v>23</v>
      </c>
      <c r="J2204" s="140" t="s">
        <v>339</v>
      </c>
      <c r="K2204" s="140" t="s">
        <v>75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32</v>
      </c>
      <c r="W2204">
        <v>3.8</v>
      </c>
      <c r="X2204" t="s">
        <v>32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549</v>
      </c>
      <c r="B2205" s="141" t="s">
        <v>165</v>
      </c>
      <c r="C2205" s="140">
        <v>132000</v>
      </c>
      <c r="D2205" s="140">
        <v>1320009</v>
      </c>
      <c r="E2205" s="140" t="s">
        <v>560</v>
      </c>
      <c r="F2205" s="140">
        <v>13486</v>
      </c>
      <c r="G2205" s="140" t="s">
        <v>385</v>
      </c>
      <c r="H2205" s="140" t="s">
        <v>141</v>
      </c>
      <c r="I2205" s="140" t="s">
        <v>135</v>
      </c>
      <c r="J2205" s="140" t="s">
        <v>386</v>
      </c>
      <c r="K2205" s="140" t="s">
        <v>75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32</v>
      </c>
      <c r="W2205">
        <v>5.49</v>
      </c>
      <c r="X2205" t="s">
        <v>32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549</v>
      </c>
      <c r="B2206" s="141" t="s">
        <v>165</v>
      </c>
      <c r="C2206" s="140">
        <v>132000</v>
      </c>
      <c r="D2206" s="140">
        <v>1320009</v>
      </c>
      <c r="E2206" s="140" t="s">
        <v>560</v>
      </c>
      <c r="F2206" s="140">
        <v>19164</v>
      </c>
      <c r="G2206" s="140" t="s">
        <v>483</v>
      </c>
      <c r="H2206" s="140" t="s">
        <v>83</v>
      </c>
      <c r="I2206" s="140" t="s">
        <v>23</v>
      </c>
      <c r="J2206" s="140" t="s">
        <v>342</v>
      </c>
      <c r="K2206" s="140" t="s">
        <v>75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32</v>
      </c>
      <c r="W2206">
        <v>3.1</v>
      </c>
      <c r="X2206" t="s">
        <v>32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549</v>
      </c>
      <c r="B2207" s="141" t="s">
        <v>165</v>
      </c>
      <c r="C2207" s="140">
        <v>132000</v>
      </c>
      <c r="D2207" s="140">
        <v>1320009</v>
      </c>
      <c r="E2207" s="140" t="s">
        <v>560</v>
      </c>
      <c r="F2207" s="140">
        <v>22200</v>
      </c>
      <c r="G2207" s="140" t="s">
        <v>388</v>
      </c>
      <c r="H2207" s="140" t="s">
        <v>82</v>
      </c>
      <c r="I2207" s="140" t="s">
        <v>23</v>
      </c>
      <c r="J2207" s="140" t="s">
        <v>370</v>
      </c>
      <c r="K2207" s="140" t="s">
        <v>75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32</v>
      </c>
      <c r="W2207">
        <v>6.65</v>
      </c>
      <c r="X2207" t="s">
        <v>32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549</v>
      </c>
      <c r="B2208" s="141" t="s">
        <v>165</v>
      </c>
      <c r="C2208" s="140">
        <v>132000</v>
      </c>
      <c r="D2208" s="140">
        <v>1320009</v>
      </c>
      <c r="E2208" s="140" t="s">
        <v>560</v>
      </c>
      <c r="F2208" s="140">
        <v>22202</v>
      </c>
      <c r="G2208" s="140" t="s">
        <v>389</v>
      </c>
      <c r="H2208" s="140" t="s">
        <v>82</v>
      </c>
      <c r="I2208" s="140" t="s">
        <v>23</v>
      </c>
      <c r="J2208" s="140" t="s">
        <v>390</v>
      </c>
      <c r="K2208" s="140" t="s">
        <v>75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32</v>
      </c>
      <c r="W2208">
        <v>6.65</v>
      </c>
      <c r="X2208" t="s">
        <v>32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549</v>
      </c>
      <c r="B2209" s="141" t="s">
        <v>165</v>
      </c>
      <c r="C2209" s="140">
        <v>132000</v>
      </c>
      <c r="D2209" s="140">
        <v>1320009</v>
      </c>
      <c r="E2209" s="140" t="s">
        <v>560</v>
      </c>
      <c r="F2209" s="140">
        <v>29143</v>
      </c>
      <c r="G2209" s="140" t="s">
        <v>391</v>
      </c>
      <c r="H2209" s="140" t="s">
        <v>79</v>
      </c>
      <c r="I2209" s="140" t="s">
        <v>23</v>
      </c>
      <c r="J2209" s="140" t="s">
        <v>392</v>
      </c>
      <c r="K2209" s="140" t="s">
        <v>75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32</v>
      </c>
      <c r="W2209">
        <v>3.19</v>
      </c>
      <c r="X2209" t="s">
        <v>32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549</v>
      </c>
      <c r="B2210" s="141" t="s">
        <v>165</v>
      </c>
      <c r="C2210" s="140">
        <v>132000</v>
      </c>
      <c r="D2210" s="140">
        <v>1320009</v>
      </c>
      <c r="E2210" s="140" t="s">
        <v>560</v>
      </c>
      <c r="F2210" s="140">
        <v>7945</v>
      </c>
      <c r="G2210" s="140" t="s">
        <v>484</v>
      </c>
      <c r="H2210" s="140" t="s">
        <v>108</v>
      </c>
      <c r="I2210" s="140" t="s">
        <v>23</v>
      </c>
      <c r="J2210" s="140" t="s">
        <v>339</v>
      </c>
      <c r="K2210" s="140" t="s">
        <v>106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32</v>
      </c>
      <c r="W2210">
        <v>7.59</v>
      </c>
      <c r="X2210" t="s">
        <v>32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549</v>
      </c>
      <c r="B2211" s="141" t="s">
        <v>165</v>
      </c>
      <c r="C2211" s="140">
        <v>132000</v>
      </c>
      <c r="D2211" s="140">
        <v>1320009</v>
      </c>
      <c r="E2211" s="140" t="s">
        <v>560</v>
      </c>
      <c r="F2211" s="140">
        <v>7947</v>
      </c>
      <c r="G2211" s="140" t="s">
        <v>485</v>
      </c>
      <c r="H2211" s="140" t="s">
        <v>107</v>
      </c>
      <c r="I2211" s="140" t="s">
        <v>23</v>
      </c>
      <c r="J2211" s="140" t="s">
        <v>342</v>
      </c>
      <c r="K2211" s="140" t="s">
        <v>106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32</v>
      </c>
      <c r="W2211">
        <v>7.59</v>
      </c>
      <c r="X2211" t="s">
        <v>32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549</v>
      </c>
      <c r="B2212" s="141" t="s">
        <v>165</v>
      </c>
      <c r="C2212" s="140">
        <v>132000</v>
      </c>
      <c r="D2212" s="140">
        <v>1320009</v>
      </c>
      <c r="E2212" s="140" t="s">
        <v>560</v>
      </c>
      <c r="F2212" s="140">
        <v>4293</v>
      </c>
      <c r="G2212" s="140" t="s">
        <v>486</v>
      </c>
      <c r="H2212" s="140" t="s">
        <v>35</v>
      </c>
      <c r="I2212" s="140" t="s">
        <v>23</v>
      </c>
      <c r="J2212" s="140" t="s">
        <v>392</v>
      </c>
      <c r="K2212" s="140" t="s">
        <v>24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32</v>
      </c>
      <c r="W2212">
        <v>1.42</v>
      </c>
      <c r="X2212" t="s">
        <v>32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549</v>
      </c>
      <c r="B2213" s="141" t="s">
        <v>165</v>
      </c>
      <c r="C2213" s="140">
        <v>132000</v>
      </c>
      <c r="D2213" s="140">
        <v>1320009</v>
      </c>
      <c r="E2213" s="140" t="s">
        <v>560</v>
      </c>
      <c r="F2213" s="140">
        <v>18152</v>
      </c>
      <c r="G2213" s="140" t="s">
        <v>393</v>
      </c>
      <c r="H2213" s="140" t="s">
        <v>26</v>
      </c>
      <c r="I2213" s="140" t="s">
        <v>23</v>
      </c>
      <c r="J2213" s="140" t="s">
        <v>342</v>
      </c>
      <c r="K2213" s="140" t="s">
        <v>24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32</v>
      </c>
      <c r="W2213">
        <v>1.42</v>
      </c>
      <c r="X2213" t="s">
        <v>32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549</v>
      </c>
      <c r="B2214" s="141" t="s">
        <v>165</v>
      </c>
      <c r="C2214" s="140">
        <v>132000</v>
      </c>
      <c r="D2214" s="140">
        <v>1320009</v>
      </c>
      <c r="E2214" s="140" t="s">
        <v>560</v>
      </c>
      <c r="F2214" s="140">
        <v>18266</v>
      </c>
      <c r="G2214" s="140" t="s">
        <v>394</v>
      </c>
      <c r="H2214" s="140" t="s">
        <v>35</v>
      </c>
      <c r="I2214" s="140" t="s">
        <v>23</v>
      </c>
      <c r="J2214" s="140" t="s">
        <v>339</v>
      </c>
      <c r="K2214" s="140" t="s">
        <v>24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32</v>
      </c>
      <c r="W2214">
        <v>1.42</v>
      </c>
      <c r="X2214" t="s">
        <v>32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549</v>
      </c>
      <c r="B2215" s="141" t="s">
        <v>165</v>
      </c>
      <c r="C2215" s="140">
        <v>132000</v>
      </c>
      <c r="D2215" s="140">
        <v>1320009</v>
      </c>
      <c r="E2215" s="140" t="s">
        <v>560</v>
      </c>
      <c r="F2215" s="140">
        <v>18268</v>
      </c>
      <c r="G2215" s="140" t="s">
        <v>395</v>
      </c>
      <c r="H2215" s="140" t="s">
        <v>37</v>
      </c>
      <c r="I2215" s="140" t="s">
        <v>23</v>
      </c>
      <c r="J2215" s="140" t="s">
        <v>348</v>
      </c>
      <c r="K2215" s="140" t="s">
        <v>24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32</v>
      </c>
      <c r="W2215">
        <v>1.42</v>
      </c>
      <c r="X2215" t="s">
        <v>32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549</v>
      </c>
      <c r="B2216" s="141" t="s">
        <v>165</v>
      </c>
      <c r="C2216" s="140">
        <v>132000</v>
      </c>
      <c r="D2216" s="140">
        <v>1320009</v>
      </c>
      <c r="E2216" s="140" t="s">
        <v>560</v>
      </c>
      <c r="F2216" s="140">
        <v>19321</v>
      </c>
      <c r="G2216" s="140" t="s">
        <v>487</v>
      </c>
      <c r="H2216" s="140" t="s">
        <v>34</v>
      </c>
      <c r="I2216" s="140" t="s">
        <v>23</v>
      </c>
      <c r="J2216" s="140" t="s">
        <v>488</v>
      </c>
      <c r="K2216" s="140" t="s">
        <v>24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32</v>
      </c>
      <c r="W2216">
        <v>1.42</v>
      </c>
      <c r="X2216" t="s">
        <v>32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549</v>
      </c>
      <c r="B2217" s="141" t="s">
        <v>165</v>
      </c>
      <c r="C2217" s="140">
        <v>132000</v>
      </c>
      <c r="D2217" s="140">
        <v>1320009</v>
      </c>
      <c r="E2217" s="140" t="s">
        <v>560</v>
      </c>
      <c r="F2217" s="140">
        <v>503</v>
      </c>
      <c r="G2217" s="140" t="s">
        <v>397</v>
      </c>
      <c r="H2217" s="140" t="s">
        <v>98</v>
      </c>
      <c r="I2217" s="140" t="s">
        <v>23</v>
      </c>
      <c r="J2217" s="140" t="s">
        <v>348</v>
      </c>
      <c r="K2217" s="140" t="s">
        <v>92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32</v>
      </c>
      <c r="W2217">
        <v>4.82</v>
      </c>
      <c r="X2217" t="s">
        <v>32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549</v>
      </c>
      <c r="B2218" s="141" t="s">
        <v>165</v>
      </c>
      <c r="C2218" s="140">
        <v>132000</v>
      </c>
      <c r="D2218" s="140">
        <v>1320009</v>
      </c>
      <c r="E2218" s="140" t="s">
        <v>560</v>
      </c>
      <c r="F2218" s="140">
        <v>504</v>
      </c>
      <c r="G2218" s="140" t="s">
        <v>398</v>
      </c>
      <c r="H2218" s="140" t="s">
        <v>95</v>
      </c>
      <c r="I2218" s="140" t="s">
        <v>23</v>
      </c>
      <c r="J2218" s="140" t="s">
        <v>339</v>
      </c>
      <c r="K2218" s="140" t="s">
        <v>92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32</v>
      </c>
      <c r="W2218">
        <v>6.07</v>
      </c>
      <c r="X2218" t="s">
        <v>32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549</v>
      </c>
      <c r="B2219" s="141" t="s">
        <v>165</v>
      </c>
      <c r="C2219" s="140">
        <v>132000</v>
      </c>
      <c r="D2219" s="140">
        <v>1320009</v>
      </c>
      <c r="E2219" s="140" t="s">
        <v>560</v>
      </c>
      <c r="F2219" s="140">
        <v>2349</v>
      </c>
      <c r="G2219" s="140" t="s">
        <v>399</v>
      </c>
      <c r="H2219" s="140" t="s">
        <v>93</v>
      </c>
      <c r="I2219" s="140" t="s">
        <v>23</v>
      </c>
      <c r="J2219" s="140" t="s">
        <v>342</v>
      </c>
      <c r="K2219" s="140" t="s">
        <v>92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32</v>
      </c>
      <c r="W2219">
        <v>6.64</v>
      </c>
      <c r="X2219" t="s">
        <v>32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549</v>
      </c>
      <c r="B2220" s="141" t="s">
        <v>165</v>
      </c>
      <c r="C2220" s="140">
        <v>132000</v>
      </c>
      <c r="D2220" s="140">
        <v>1320009</v>
      </c>
      <c r="E2220" s="140" t="s">
        <v>560</v>
      </c>
      <c r="F2220" s="140">
        <v>2350</v>
      </c>
      <c r="G2220" s="140" t="s">
        <v>400</v>
      </c>
      <c r="H2220" s="140" t="s">
        <v>97</v>
      </c>
      <c r="I2220" s="140" t="s">
        <v>23</v>
      </c>
      <c r="J2220" s="140" t="s">
        <v>344</v>
      </c>
      <c r="K2220" s="140" t="s">
        <v>92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32</v>
      </c>
      <c r="W2220">
        <v>5.0199999999999996</v>
      </c>
      <c r="X2220" t="s">
        <v>32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549</v>
      </c>
      <c r="B2221" s="141" t="s">
        <v>165</v>
      </c>
      <c r="C2221" s="140">
        <v>132000</v>
      </c>
      <c r="D2221" s="140">
        <v>1320009</v>
      </c>
      <c r="E2221" s="140" t="s">
        <v>560</v>
      </c>
      <c r="F2221" s="140">
        <v>2353</v>
      </c>
      <c r="G2221" s="140" t="s">
        <v>401</v>
      </c>
      <c r="H2221" s="140" t="s">
        <v>100</v>
      </c>
      <c r="I2221" s="140" t="s">
        <v>23</v>
      </c>
      <c r="J2221" s="140" t="s">
        <v>346</v>
      </c>
      <c r="K2221" s="140" t="s">
        <v>92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32</v>
      </c>
      <c r="W2221">
        <v>6.64</v>
      </c>
      <c r="X2221" t="s">
        <v>32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549</v>
      </c>
      <c r="B2222" s="141" t="s">
        <v>165</v>
      </c>
      <c r="C2222" s="140">
        <v>132000</v>
      </c>
      <c r="D2222" s="140">
        <v>1320009</v>
      </c>
      <c r="E2222" s="140" t="s">
        <v>560</v>
      </c>
      <c r="F2222" s="140">
        <v>2357</v>
      </c>
      <c r="G2222" s="140" t="s">
        <v>402</v>
      </c>
      <c r="H2222" s="140" t="s">
        <v>99</v>
      </c>
      <c r="I2222" s="140" t="s">
        <v>23</v>
      </c>
      <c r="J2222" s="140" t="s">
        <v>380</v>
      </c>
      <c r="K2222" s="140" t="s">
        <v>92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32</v>
      </c>
      <c r="W2222">
        <v>4.55</v>
      </c>
      <c r="X2222" t="s">
        <v>32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549</v>
      </c>
      <c r="B2223" s="141" t="s">
        <v>165</v>
      </c>
      <c r="C2223" s="140">
        <v>132000</v>
      </c>
      <c r="D2223" s="140">
        <v>1320009</v>
      </c>
      <c r="E2223" s="140" t="s">
        <v>560</v>
      </c>
      <c r="F2223" s="140">
        <v>4409</v>
      </c>
      <c r="G2223" s="140" t="s">
        <v>427</v>
      </c>
      <c r="H2223" s="140" t="s">
        <v>95</v>
      </c>
      <c r="I2223" s="140" t="s">
        <v>23</v>
      </c>
      <c r="J2223" s="140" t="s">
        <v>350</v>
      </c>
      <c r="K2223" s="140" t="s">
        <v>92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32</v>
      </c>
      <c r="W2223">
        <v>6.07</v>
      </c>
      <c r="X2223" t="s">
        <v>32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549</v>
      </c>
      <c r="B2224" s="141" t="s">
        <v>165</v>
      </c>
      <c r="C2224" s="140">
        <v>132000</v>
      </c>
      <c r="D2224" s="140">
        <v>1320009</v>
      </c>
      <c r="E2224" s="140" t="s">
        <v>560</v>
      </c>
      <c r="F2224" s="140">
        <v>9276</v>
      </c>
      <c r="G2224" s="140" t="s">
        <v>403</v>
      </c>
      <c r="H2224" s="140" t="s">
        <v>95</v>
      </c>
      <c r="I2224" s="140" t="s">
        <v>23</v>
      </c>
      <c r="J2224" s="140" t="s">
        <v>352</v>
      </c>
      <c r="K2224" s="140" t="s">
        <v>92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32</v>
      </c>
      <c r="W2224">
        <v>6.07</v>
      </c>
      <c r="X2224" t="s">
        <v>32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549</v>
      </c>
      <c r="B2225" s="141" t="s">
        <v>165</v>
      </c>
      <c r="C2225" s="140">
        <v>132000</v>
      </c>
      <c r="D2225" s="140">
        <v>1320009</v>
      </c>
      <c r="E2225" s="140" t="s">
        <v>560</v>
      </c>
      <c r="F2225" s="140">
        <v>21441</v>
      </c>
      <c r="G2225" s="140" t="s">
        <v>540</v>
      </c>
      <c r="H2225" s="140" t="s">
        <v>98</v>
      </c>
      <c r="I2225" s="140" t="s">
        <v>23</v>
      </c>
      <c r="J2225" s="140" t="s">
        <v>541</v>
      </c>
      <c r="K2225" s="140" t="s">
        <v>92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32</v>
      </c>
      <c r="W2225">
        <v>4.82</v>
      </c>
      <c r="X2225" t="s">
        <v>32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549</v>
      </c>
      <c r="B2226" s="141" t="s">
        <v>165</v>
      </c>
      <c r="C2226" s="140">
        <v>132000</v>
      </c>
      <c r="D2226" s="140">
        <v>1320009</v>
      </c>
      <c r="E2226" s="140" t="s">
        <v>560</v>
      </c>
      <c r="F2226" s="140">
        <v>23163</v>
      </c>
      <c r="G2226" s="140" t="s">
        <v>519</v>
      </c>
      <c r="H2226" s="140" t="s">
        <v>98</v>
      </c>
      <c r="I2226" s="140" t="s">
        <v>23</v>
      </c>
      <c r="J2226" s="140" t="s">
        <v>520</v>
      </c>
      <c r="K2226" s="140" t="s">
        <v>92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32</v>
      </c>
      <c r="W2226">
        <v>4.82</v>
      </c>
      <c r="X2226" t="s">
        <v>32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549</v>
      </c>
      <c r="B2227" s="141" t="s">
        <v>165</v>
      </c>
      <c r="C2227" s="140">
        <v>132000</v>
      </c>
      <c r="D2227" s="140">
        <v>1320009</v>
      </c>
      <c r="E2227" s="140" t="s">
        <v>560</v>
      </c>
      <c r="F2227" s="140">
        <v>25700</v>
      </c>
      <c r="G2227" s="140" t="s">
        <v>404</v>
      </c>
      <c r="H2227" s="140" t="s">
        <v>142</v>
      </c>
      <c r="I2227" s="140" t="s">
        <v>135</v>
      </c>
      <c r="J2227" s="140" t="s">
        <v>386</v>
      </c>
      <c r="K2227" s="140" t="s">
        <v>92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32</v>
      </c>
      <c r="W2227">
        <v>9.4145000000000003</v>
      </c>
      <c r="X2227" t="s">
        <v>32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549</v>
      </c>
      <c r="B2228" s="141" t="s">
        <v>165</v>
      </c>
      <c r="C2228" s="140">
        <v>132000</v>
      </c>
      <c r="D2228" s="140">
        <v>1320009</v>
      </c>
      <c r="E2228" s="140" t="s">
        <v>560</v>
      </c>
      <c r="F2228" s="140">
        <v>18137</v>
      </c>
      <c r="G2228" s="140" t="s">
        <v>515</v>
      </c>
      <c r="H2228" s="140" t="s">
        <v>110</v>
      </c>
      <c r="I2228" s="140" t="s">
        <v>23</v>
      </c>
      <c r="J2228" s="140" t="s">
        <v>342</v>
      </c>
      <c r="K2228" s="140" t="s">
        <v>112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32</v>
      </c>
      <c r="W2228">
        <v>7.97</v>
      </c>
      <c r="X2228" t="s">
        <v>32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549</v>
      </c>
      <c r="B2229" s="141" t="s">
        <v>165</v>
      </c>
      <c r="C2229" s="140">
        <v>132000</v>
      </c>
      <c r="D2229" s="140">
        <v>1320009</v>
      </c>
      <c r="E2229" s="140" t="s">
        <v>560</v>
      </c>
      <c r="F2229" s="140">
        <v>18341</v>
      </c>
      <c r="G2229" s="140" t="s">
        <v>516</v>
      </c>
      <c r="H2229" s="140" t="s">
        <v>111</v>
      </c>
      <c r="I2229" s="140" t="s">
        <v>23</v>
      </c>
      <c r="J2229" s="140" t="s">
        <v>339</v>
      </c>
      <c r="K2229" s="140" t="s">
        <v>112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32</v>
      </c>
      <c r="W2229">
        <v>7.97</v>
      </c>
      <c r="X2229" t="s">
        <v>32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549</v>
      </c>
      <c r="B2230" s="141" t="s">
        <v>165</v>
      </c>
      <c r="C2230" s="140">
        <v>132000</v>
      </c>
      <c r="D2230" s="140">
        <v>1320009</v>
      </c>
      <c r="E2230" s="140" t="s">
        <v>560</v>
      </c>
      <c r="F2230" s="140">
        <v>7977</v>
      </c>
      <c r="G2230" s="140" t="s">
        <v>405</v>
      </c>
      <c r="H2230" s="140" t="s">
        <v>126</v>
      </c>
      <c r="I2230" s="140" t="s">
        <v>122</v>
      </c>
      <c r="J2230" s="140" t="s">
        <v>406</v>
      </c>
      <c r="K2230" s="140" t="s">
        <v>65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32</v>
      </c>
      <c r="W2230">
        <v>4.2699999999999996</v>
      </c>
      <c r="X2230" t="s">
        <v>32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549</v>
      </c>
      <c r="B2231" s="141" t="s">
        <v>165</v>
      </c>
      <c r="C2231" s="140">
        <v>132000</v>
      </c>
      <c r="D2231" s="140">
        <v>1320009</v>
      </c>
      <c r="E2231" s="140" t="s">
        <v>560</v>
      </c>
      <c r="F2231" s="140">
        <v>7979</v>
      </c>
      <c r="G2231" s="140" t="s">
        <v>407</v>
      </c>
      <c r="H2231" s="140" t="s">
        <v>126</v>
      </c>
      <c r="I2231" s="140" t="s">
        <v>122</v>
      </c>
      <c r="J2231" s="140" t="s">
        <v>408</v>
      </c>
      <c r="K2231" s="140" t="s">
        <v>65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32</v>
      </c>
      <c r="W2231">
        <v>4.2699999999999996</v>
      </c>
      <c r="X2231" t="s">
        <v>32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549</v>
      </c>
      <c r="B2232" s="141" t="s">
        <v>165</v>
      </c>
      <c r="C2232" s="140">
        <v>132000</v>
      </c>
      <c r="D2232" s="140">
        <v>1320009</v>
      </c>
      <c r="E2232" s="140" t="s">
        <v>560</v>
      </c>
      <c r="F2232" s="140">
        <v>7980</v>
      </c>
      <c r="G2232" s="140" t="s">
        <v>409</v>
      </c>
      <c r="H2232" s="140" t="s">
        <v>126</v>
      </c>
      <c r="I2232" s="140" t="s">
        <v>122</v>
      </c>
      <c r="J2232" s="140" t="s">
        <v>410</v>
      </c>
      <c r="K2232" s="140" t="s">
        <v>65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32</v>
      </c>
      <c r="W2232">
        <v>4.2699999999999996</v>
      </c>
      <c r="X2232" t="s">
        <v>32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549</v>
      </c>
      <c r="B2233" s="141" t="s">
        <v>165</v>
      </c>
      <c r="C2233" s="140">
        <v>132000</v>
      </c>
      <c r="D2233" s="140">
        <v>1320009</v>
      </c>
      <c r="E2233" s="140" t="s">
        <v>560</v>
      </c>
      <c r="F2233" s="140">
        <v>7981</v>
      </c>
      <c r="G2233" s="140" t="s">
        <v>411</v>
      </c>
      <c r="H2233" s="140" t="s">
        <v>126</v>
      </c>
      <c r="I2233" s="140" t="s">
        <v>122</v>
      </c>
      <c r="J2233" s="140" t="s">
        <v>412</v>
      </c>
      <c r="K2233" s="140" t="s">
        <v>65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32</v>
      </c>
      <c r="W2233">
        <v>4.2699999999999996</v>
      </c>
      <c r="X2233" t="s">
        <v>32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549</v>
      </c>
      <c r="B2234" s="141" t="s">
        <v>165</v>
      </c>
      <c r="C2234" s="140">
        <v>132000</v>
      </c>
      <c r="D2234" s="140">
        <v>1320009</v>
      </c>
      <c r="E2234" s="140" t="s">
        <v>560</v>
      </c>
      <c r="F2234" s="140">
        <v>7982</v>
      </c>
      <c r="G2234" s="140" t="s">
        <v>413</v>
      </c>
      <c r="H2234" s="140" t="s">
        <v>126</v>
      </c>
      <c r="I2234" s="140" t="s">
        <v>122</v>
      </c>
      <c r="J2234" s="140" t="s">
        <v>414</v>
      </c>
      <c r="K2234" s="140" t="s">
        <v>65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32</v>
      </c>
      <c r="W2234">
        <v>4.2699999999999996</v>
      </c>
      <c r="X2234" t="s">
        <v>32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549</v>
      </c>
      <c r="B2235" s="141" t="s">
        <v>165</v>
      </c>
      <c r="C2235" s="140">
        <v>132000</v>
      </c>
      <c r="D2235" s="140">
        <v>1320009</v>
      </c>
      <c r="E2235" s="140" t="s">
        <v>560</v>
      </c>
      <c r="F2235" s="140">
        <v>7983</v>
      </c>
      <c r="G2235" s="140" t="s">
        <v>415</v>
      </c>
      <c r="H2235" s="140" t="s">
        <v>126</v>
      </c>
      <c r="I2235" s="140" t="s">
        <v>122</v>
      </c>
      <c r="J2235" s="140" t="s">
        <v>416</v>
      </c>
      <c r="K2235" s="140" t="s">
        <v>65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32</v>
      </c>
      <c r="W2235">
        <v>4.2699999999999996</v>
      </c>
      <c r="X2235" t="s">
        <v>32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549</v>
      </c>
      <c r="B2236" s="141" t="s">
        <v>165</v>
      </c>
      <c r="C2236" s="140">
        <v>132000</v>
      </c>
      <c r="D2236" s="140">
        <v>1320009</v>
      </c>
      <c r="E2236" s="140" t="s">
        <v>560</v>
      </c>
      <c r="F2236" s="140">
        <v>7985</v>
      </c>
      <c r="G2236" s="140" t="s">
        <v>417</v>
      </c>
      <c r="H2236" s="140" t="s">
        <v>126</v>
      </c>
      <c r="I2236" s="140" t="s">
        <v>122</v>
      </c>
      <c r="J2236" s="140" t="s">
        <v>418</v>
      </c>
      <c r="K2236" s="140" t="s">
        <v>65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32</v>
      </c>
      <c r="W2236">
        <v>4.2699999999999996</v>
      </c>
      <c r="X2236" t="s">
        <v>32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549</v>
      </c>
      <c r="B2237" s="141" t="s">
        <v>165</v>
      </c>
      <c r="C2237" s="140">
        <v>132000</v>
      </c>
      <c r="D2237" s="140">
        <v>1320009</v>
      </c>
      <c r="E2237" s="140" t="s">
        <v>560</v>
      </c>
      <c r="F2237" s="140">
        <v>8791</v>
      </c>
      <c r="G2237" s="140" t="s">
        <v>491</v>
      </c>
      <c r="H2237" s="140" t="s">
        <v>68</v>
      </c>
      <c r="I2237" s="140" t="s">
        <v>23</v>
      </c>
      <c r="J2237" s="140" t="s">
        <v>477</v>
      </c>
      <c r="K2237" s="140" t="s">
        <v>65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32</v>
      </c>
      <c r="W2237">
        <v>3.13</v>
      </c>
      <c r="X2237" t="s">
        <v>32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549</v>
      </c>
      <c r="B2238" s="141" t="s">
        <v>165</v>
      </c>
      <c r="C2238" s="140">
        <v>132000</v>
      </c>
      <c r="D2238" s="140">
        <v>1320009</v>
      </c>
      <c r="E2238" s="140" t="s">
        <v>560</v>
      </c>
      <c r="F2238" s="140">
        <v>13061</v>
      </c>
      <c r="G2238" s="140" t="s">
        <v>492</v>
      </c>
      <c r="H2238" s="140" t="s">
        <v>68</v>
      </c>
      <c r="I2238" s="140" t="s">
        <v>23</v>
      </c>
      <c r="J2238" s="140" t="s">
        <v>479</v>
      </c>
      <c r="K2238" s="140" t="s">
        <v>65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32</v>
      </c>
      <c r="W2238">
        <v>3.13</v>
      </c>
      <c r="X2238" t="s">
        <v>32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549</v>
      </c>
      <c r="B2239" s="141" t="s">
        <v>165</v>
      </c>
      <c r="C2239" s="140">
        <v>132000</v>
      </c>
      <c r="D2239" s="140">
        <v>1320009</v>
      </c>
      <c r="E2239" s="140" t="s">
        <v>560</v>
      </c>
      <c r="F2239" s="140">
        <v>8919</v>
      </c>
      <c r="G2239" s="140" t="s">
        <v>498</v>
      </c>
      <c r="H2239" s="140" t="s">
        <v>70</v>
      </c>
      <c r="I2239" s="140" t="s">
        <v>23</v>
      </c>
      <c r="J2239" s="140" t="s">
        <v>342</v>
      </c>
      <c r="K2239" s="140" t="s">
        <v>69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32</v>
      </c>
      <c r="W2239">
        <v>3.32</v>
      </c>
      <c r="X2239" t="s">
        <v>32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561</v>
      </c>
      <c r="B2240" s="141" t="s">
        <v>165</v>
      </c>
      <c r="C2240" s="140">
        <v>139</v>
      </c>
      <c r="D2240" s="140">
        <v>111</v>
      </c>
      <c r="E2240" s="140" t="s">
        <v>562</v>
      </c>
      <c r="F2240" s="140">
        <v>772</v>
      </c>
      <c r="G2240" s="140" t="s">
        <v>338</v>
      </c>
      <c r="H2240" s="140" t="s">
        <v>115</v>
      </c>
      <c r="I2240" s="140" t="s">
        <v>23</v>
      </c>
      <c r="J2240" s="140" t="s">
        <v>339</v>
      </c>
      <c r="K2240" s="140" t="s">
        <v>340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32</v>
      </c>
      <c r="W2240">
        <v>207</v>
      </c>
      <c r="X2240" t="s">
        <v>32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561</v>
      </c>
      <c r="B2241" s="141" t="s">
        <v>165</v>
      </c>
      <c r="C2241" s="140">
        <v>139</v>
      </c>
      <c r="D2241" s="140">
        <v>111</v>
      </c>
      <c r="E2241" s="140" t="s">
        <v>562</v>
      </c>
      <c r="F2241" s="140">
        <v>2243</v>
      </c>
      <c r="G2241" s="140" t="s">
        <v>341</v>
      </c>
      <c r="H2241" s="140" t="s">
        <v>115</v>
      </c>
      <c r="I2241" s="140" t="s">
        <v>23</v>
      </c>
      <c r="J2241" s="140" t="s">
        <v>342</v>
      </c>
      <c r="K2241" s="140" t="s">
        <v>340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32</v>
      </c>
      <c r="W2241">
        <v>207</v>
      </c>
      <c r="X2241" t="s">
        <v>32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561</v>
      </c>
      <c r="B2242" s="141" t="s">
        <v>165</v>
      </c>
      <c r="C2242" s="140">
        <v>139</v>
      </c>
      <c r="D2242" s="140">
        <v>111</v>
      </c>
      <c r="E2242" s="140" t="s">
        <v>562</v>
      </c>
      <c r="F2242" s="140">
        <v>2248</v>
      </c>
      <c r="G2242" s="140" t="s">
        <v>343</v>
      </c>
      <c r="H2242" s="140" t="s">
        <v>115</v>
      </c>
      <c r="I2242" s="140" t="s">
        <v>23</v>
      </c>
      <c r="J2242" s="140" t="s">
        <v>344</v>
      </c>
      <c r="K2242" s="140" t="s">
        <v>340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32</v>
      </c>
      <c r="W2242">
        <v>207</v>
      </c>
      <c r="X2242" t="s">
        <v>32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561</v>
      </c>
      <c r="B2243" s="141" t="s">
        <v>165</v>
      </c>
      <c r="C2243" s="140">
        <v>139</v>
      </c>
      <c r="D2243" s="140">
        <v>111</v>
      </c>
      <c r="E2243" s="140" t="s">
        <v>562</v>
      </c>
      <c r="F2243" s="140">
        <v>2250</v>
      </c>
      <c r="G2243" s="140" t="s">
        <v>345</v>
      </c>
      <c r="H2243" s="140" t="s">
        <v>115</v>
      </c>
      <c r="I2243" s="140" t="s">
        <v>23</v>
      </c>
      <c r="J2243" s="140" t="s">
        <v>346</v>
      </c>
      <c r="K2243" s="140" t="s">
        <v>340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32</v>
      </c>
      <c r="W2243">
        <v>207</v>
      </c>
      <c r="X2243" t="s">
        <v>32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561</v>
      </c>
      <c r="B2244" s="141" t="s">
        <v>165</v>
      </c>
      <c r="C2244" s="140">
        <v>139</v>
      </c>
      <c r="D2244" s="140">
        <v>111</v>
      </c>
      <c r="E2244" s="140" t="s">
        <v>562</v>
      </c>
      <c r="F2244" s="140">
        <v>7431</v>
      </c>
      <c r="G2244" s="140" t="s">
        <v>347</v>
      </c>
      <c r="H2244" s="140" t="s">
        <v>115</v>
      </c>
      <c r="I2244" s="140" t="s">
        <v>23</v>
      </c>
      <c r="J2244" s="140" t="s">
        <v>348</v>
      </c>
      <c r="K2244" s="140" t="s">
        <v>340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32</v>
      </c>
      <c r="W2244">
        <v>207</v>
      </c>
      <c r="X2244" t="s">
        <v>32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561</v>
      </c>
      <c r="B2245" s="141" t="s">
        <v>165</v>
      </c>
      <c r="C2245" s="140">
        <v>139</v>
      </c>
      <c r="D2245" s="140">
        <v>111</v>
      </c>
      <c r="E2245" s="140" t="s">
        <v>562</v>
      </c>
      <c r="F2245" s="140">
        <v>9442</v>
      </c>
      <c r="G2245" s="140" t="s">
        <v>349</v>
      </c>
      <c r="H2245" s="140" t="s">
        <v>115</v>
      </c>
      <c r="I2245" s="140" t="s">
        <v>23</v>
      </c>
      <c r="J2245" s="140" t="s">
        <v>350</v>
      </c>
      <c r="K2245" s="140" t="s">
        <v>340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32</v>
      </c>
      <c r="W2245">
        <v>207</v>
      </c>
      <c r="X2245" t="s">
        <v>32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561</v>
      </c>
      <c r="B2246" s="141" t="s">
        <v>165</v>
      </c>
      <c r="C2246" s="140">
        <v>139</v>
      </c>
      <c r="D2246" s="140">
        <v>111</v>
      </c>
      <c r="E2246" s="140" t="s">
        <v>562</v>
      </c>
      <c r="F2246" s="140">
        <v>15190</v>
      </c>
      <c r="G2246" s="140" t="s">
        <v>351</v>
      </c>
      <c r="H2246" s="140" t="s">
        <v>115</v>
      </c>
      <c r="I2246" s="140" t="s">
        <v>23</v>
      </c>
      <c r="J2246" s="140" t="s">
        <v>352</v>
      </c>
      <c r="K2246" s="140" t="s">
        <v>340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32</v>
      </c>
      <c r="W2246">
        <v>207</v>
      </c>
      <c r="X2246" t="s">
        <v>32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561</v>
      </c>
      <c r="B2247" s="141" t="s">
        <v>165</v>
      </c>
      <c r="C2247" s="140">
        <v>139</v>
      </c>
      <c r="D2247" s="140">
        <v>111</v>
      </c>
      <c r="E2247" s="140" t="s">
        <v>562</v>
      </c>
      <c r="F2247" s="140">
        <v>19225</v>
      </c>
      <c r="G2247" s="140" t="s">
        <v>353</v>
      </c>
      <c r="H2247" s="140" t="s">
        <v>159</v>
      </c>
      <c r="I2247" s="140" t="s">
        <v>135</v>
      </c>
      <c r="J2247" s="140" t="s">
        <v>354</v>
      </c>
      <c r="K2247" s="140" t="s">
        <v>136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32</v>
      </c>
      <c r="W2247">
        <v>7.29</v>
      </c>
      <c r="X2247" t="s">
        <v>32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561</v>
      </c>
      <c r="B2248" s="141" t="s">
        <v>165</v>
      </c>
      <c r="C2248" s="140">
        <v>139</v>
      </c>
      <c r="D2248" s="140">
        <v>111</v>
      </c>
      <c r="E2248" s="140" t="s">
        <v>562</v>
      </c>
      <c r="F2248" s="140">
        <v>19228</v>
      </c>
      <c r="G2248" s="140" t="s">
        <v>355</v>
      </c>
      <c r="H2248" s="140" t="s">
        <v>159</v>
      </c>
      <c r="I2248" s="140" t="s">
        <v>135</v>
      </c>
      <c r="J2248" s="140" t="s">
        <v>354</v>
      </c>
      <c r="K2248" s="140" t="s">
        <v>136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32</v>
      </c>
      <c r="W2248">
        <v>7.29</v>
      </c>
      <c r="X2248" t="s">
        <v>32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561</v>
      </c>
      <c r="B2249" s="141" t="s">
        <v>165</v>
      </c>
      <c r="C2249" s="140">
        <v>139</v>
      </c>
      <c r="D2249" s="140">
        <v>111</v>
      </c>
      <c r="E2249" s="140" t="s">
        <v>562</v>
      </c>
      <c r="F2249" s="140">
        <v>19229</v>
      </c>
      <c r="G2249" s="140" t="s">
        <v>356</v>
      </c>
      <c r="H2249" s="140" t="s">
        <v>159</v>
      </c>
      <c r="I2249" s="140" t="s">
        <v>135</v>
      </c>
      <c r="J2249" s="140" t="s">
        <v>354</v>
      </c>
      <c r="K2249" s="140" t="s">
        <v>136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32</v>
      </c>
      <c r="W2249">
        <v>7.29</v>
      </c>
      <c r="X2249" t="s">
        <v>32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561</v>
      </c>
      <c r="B2250" s="141" t="s">
        <v>165</v>
      </c>
      <c r="C2250" s="140">
        <v>139</v>
      </c>
      <c r="D2250" s="140">
        <v>111</v>
      </c>
      <c r="E2250" s="140" t="s">
        <v>562</v>
      </c>
      <c r="F2250" s="140">
        <v>19231</v>
      </c>
      <c r="G2250" s="140" t="s">
        <v>357</v>
      </c>
      <c r="H2250" s="140" t="s">
        <v>159</v>
      </c>
      <c r="I2250" s="140" t="s">
        <v>135</v>
      </c>
      <c r="J2250" s="140" t="s">
        <v>358</v>
      </c>
      <c r="K2250" s="140" t="s">
        <v>136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32</v>
      </c>
      <c r="W2250">
        <v>7.29</v>
      </c>
      <c r="X2250" t="s">
        <v>32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561</v>
      </c>
      <c r="B2251" s="141" t="s">
        <v>165</v>
      </c>
      <c r="C2251" s="140">
        <v>139</v>
      </c>
      <c r="D2251" s="140">
        <v>111</v>
      </c>
      <c r="E2251" s="140" t="s">
        <v>562</v>
      </c>
      <c r="F2251" s="140">
        <v>21666</v>
      </c>
      <c r="G2251" s="140" t="s">
        <v>359</v>
      </c>
      <c r="H2251" s="140" t="s">
        <v>159</v>
      </c>
      <c r="I2251" s="140" t="s">
        <v>135</v>
      </c>
      <c r="J2251" s="140" t="s">
        <v>360</v>
      </c>
      <c r="K2251" s="140" t="s">
        <v>136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32</v>
      </c>
      <c r="W2251">
        <v>7.29</v>
      </c>
      <c r="X2251" t="s">
        <v>32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561</v>
      </c>
      <c r="B2252" s="141" t="s">
        <v>165</v>
      </c>
      <c r="C2252" s="140">
        <v>139</v>
      </c>
      <c r="D2252" s="140">
        <v>111</v>
      </c>
      <c r="E2252" s="140" t="s">
        <v>562</v>
      </c>
      <c r="F2252" s="140">
        <v>24306</v>
      </c>
      <c r="G2252" s="140" t="s">
        <v>361</v>
      </c>
      <c r="H2252" s="140" t="s">
        <v>159</v>
      </c>
      <c r="I2252" s="140" t="s">
        <v>135</v>
      </c>
      <c r="J2252" s="140" t="s">
        <v>362</v>
      </c>
      <c r="K2252" s="140" t="s">
        <v>136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32</v>
      </c>
      <c r="W2252">
        <v>7.29</v>
      </c>
      <c r="X2252" t="s">
        <v>32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561</v>
      </c>
      <c r="B2253" s="141" t="s">
        <v>165</v>
      </c>
      <c r="C2253" s="140">
        <v>139</v>
      </c>
      <c r="D2253" s="140">
        <v>111</v>
      </c>
      <c r="E2253" s="140" t="s">
        <v>562</v>
      </c>
      <c r="F2253" s="140">
        <v>26607</v>
      </c>
      <c r="G2253" s="140" t="s">
        <v>421</v>
      </c>
      <c r="H2253" s="140" t="s">
        <v>159</v>
      </c>
      <c r="I2253" s="140" t="s">
        <v>135</v>
      </c>
      <c r="J2253" s="140" t="s">
        <v>422</v>
      </c>
      <c r="K2253" s="140" t="s">
        <v>136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32</v>
      </c>
      <c r="W2253">
        <v>7.29</v>
      </c>
      <c r="X2253" t="s">
        <v>32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561</v>
      </c>
      <c r="B2254" s="141" t="s">
        <v>165</v>
      </c>
      <c r="C2254" s="140">
        <v>139</v>
      </c>
      <c r="D2254" s="140">
        <v>111</v>
      </c>
      <c r="E2254" s="140" t="s">
        <v>562</v>
      </c>
      <c r="F2254" s="140">
        <v>14842</v>
      </c>
      <c r="G2254" s="140" t="s">
        <v>363</v>
      </c>
      <c r="H2254" s="140" t="s">
        <v>40</v>
      </c>
      <c r="I2254" s="140" t="s">
        <v>23</v>
      </c>
      <c r="J2254" s="140" t="s">
        <v>339</v>
      </c>
      <c r="K2254" s="140" t="s">
        <v>38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32</v>
      </c>
      <c r="W2254">
        <v>1.8</v>
      </c>
      <c r="X2254" t="s">
        <v>32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561</v>
      </c>
      <c r="B2255" s="141" t="s">
        <v>165</v>
      </c>
      <c r="C2255" s="140">
        <v>139</v>
      </c>
      <c r="D2255" s="140">
        <v>111</v>
      </c>
      <c r="E2255" s="140" t="s">
        <v>562</v>
      </c>
      <c r="F2255" s="140">
        <v>14844</v>
      </c>
      <c r="G2255" s="140" t="s">
        <v>364</v>
      </c>
      <c r="H2255" s="140" t="s">
        <v>39</v>
      </c>
      <c r="I2255" s="140" t="s">
        <v>23</v>
      </c>
      <c r="J2255" s="140" t="s">
        <v>342</v>
      </c>
      <c r="K2255" s="140" t="s">
        <v>38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32</v>
      </c>
      <c r="W2255">
        <v>1.8</v>
      </c>
      <c r="X2255" t="s">
        <v>32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561</v>
      </c>
      <c r="B2256" s="141" t="s">
        <v>165</v>
      </c>
      <c r="C2256" s="140">
        <v>139</v>
      </c>
      <c r="D2256" s="140">
        <v>111</v>
      </c>
      <c r="E2256" s="140" t="s">
        <v>562</v>
      </c>
      <c r="F2256" s="140">
        <v>19303</v>
      </c>
      <c r="G2256" s="140" t="s">
        <v>452</v>
      </c>
      <c r="H2256" s="140" t="s">
        <v>44</v>
      </c>
      <c r="I2256" s="140" t="s">
        <v>23</v>
      </c>
      <c r="J2256" s="140" t="s">
        <v>370</v>
      </c>
      <c r="K2256" s="140" t="s">
        <v>38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32</v>
      </c>
      <c r="W2256">
        <v>1.9</v>
      </c>
      <c r="X2256" t="s">
        <v>32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561</v>
      </c>
      <c r="B2257" s="141" t="s">
        <v>165</v>
      </c>
      <c r="C2257" s="140">
        <v>139</v>
      </c>
      <c r="D2257" s="140">
        <v>111</v>
      </c>
      <c r="E2257" s="140" t="s">
        <v>562</v>
      </c>
      <c r="F2257" s="140">
        <v>19305</v>
      </c>
      <c r="G2257" s="140" t="s">
        <v>453</v>
      </c>
      <c r="H2257" s="140" t="s">
        <v>44</v>
      </c>
      <c r="I2257" s="140" t="s">
        <v>23</v>
      </c>
      <c r="J2257" s="140" t="s">
        <v>390</v>
      </c>
      <c r="K2257" s="140" t="s">
        <v>38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32</v>
      </c>
      <c r="W2257">
        <v>1.9</v>
      </c>
      <c r="X2257" t="s">
        <v>32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561</v>
      </c>
      <c r="B2258" s="141" t="s">
        <v>165</v>
      </c>
      <c r="C2258" s="140">
        <v>139</v>
      </c>
      <c r="D2258" s="140">
        <v>111</v>
      </c>
      <c r="E2258" s="140" t="s">
        <v>562</v>
      </c>
      <c r="F2258" s="140">
        <v>19307</v>
      </c>
      <c r="G2258" s="140" t="s">
        <v>454</v>
      </c>
      <c r="H2258" s="140" t="s">
        <v>44</v>
      </c>
      <c r="I2258" s="140" t="s">
        <v>23</v>
      </c>
      <c r="J2258" s="140" t="s">
        <v>455</v>
      </c>
      <c r="K2258" s="140" t="s">
        <v>38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32</v>
      </c>
      <c r="W2258">
        <v>1.9</v>
      </c>
      <c r="X2258" t="s">
        <v>32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561</v>
      </c>
      <c r="B2259" s="141" t="s">
        <v>165</v>
      </c>
      <c r="C2259" s="140">
        <v>139</v>
      </c>
      <c r="D2259" s="140">
        <v>111</v>
      </c>
      <c r="E2259" s="140" t="s">
        <v>562</v>
      </c>
      <c r="F2259" s="140">
        <v>19309</v>
      </c>
      <c r="G2259" s="140" t="s">
        <v>456</v>
      </c>
      <c r="H2259" s="140" t="s">
        <v>44</v>
      </c>
      <c r="I2259" s="140" t="s">
        <v>23</v>
      </c>
      <c r="J2259" s="140" t="s">
        <v>457</v>
      </c>
      <c r="K2259" s="140" t="s">
        <v>38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32</v>
      </c>
      <c r="W2259">
        <v>1.9</v>
      </c>
      <c r="X2259" t="s">
        <v>32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561</v>
      </c>
      <c r="B2260" s="141" t="s">
        <v>165</v>
      </c>
      <c r="C2260" s="140">
        <v>139</v>
      </c>
      <c r="D2260" s="140">
        <v>111</v>
      </c>
      <c r="E2260" s="140" t="s">
        <v>562</v>
      </c>
      <c r="F2260" s="140">
        <v>1164</v>
      </c>
      <c r="G2260" s="140" t="s">
        <v>458</v>
      </c>
      <c r="H2260" s="140" t="s">
        <v>58</v>
      </c>
      <c r="I2260" s="140" t="s">
        <v>23</v>
      </c>
      <c r="J2260" s="140" t="s">
        <v>426</v>
      </c>
      <c r="K2260" s="140" t="s">
        <v>53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32</v>
      </c>
      <c r="W2260">
        <v>2.08</v>
      </c>
      <c r="X2260" t="s">
        <v>32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561</v>
      </c>
      <c r="B2261" s="141" t="s">
        <v>165</v>
      </c>
      <c r="C2261" s="140">
        <v>139</v>
      </c>
      <c r="D2261" s="140">
        <v>111</v>
      </c>
      <c r="E2261" s="140" t="s">
        <v>562</v>
      </c>
      <c r="F2261" s="140">
        <v>9084</v>
      </c>
      <c r="G2261" s="140" t="s">
        <v>365</v>
      </c>
      <c r="H2261" s="140" t="s">
        <v>54</v>
      </c>
      <c r="I2261" s="140" t="s">
        <v>23</v>
      </c>
      <c r="J2261" s="140" t="s">
        <v>342</v>
      </c>
      <c r="K2261" s="140" t="s">
        <v>53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32</v>
      </c>
      <c r="W2261">
        <v>2.19</v>
      </c>
      <c r="X2261" t="s">
        <v>32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561</v>
      </c>
      <c r="B2262" s="141" t="s">
        <v>165</v>
      </c>
      <c r="C2262" s="140">
        <v>139</v>
      </c>
      <c r="D2262" s="140">
        <v>111</v>
      </c>
      <c r="E2262" s="140" t="s">
        <v>562</v>
      </c>
      <c r="F2262" s="140">
        <v>9085</v>
      </c>
      <c r="G2262" s="140" t="s">
        <v>366</v>
      </c>
      <c r="H2262" s="140" t="s">
        <v>55</v>
      </c>
      <c r="I2262" s="140" t="s">
        <v>23</v>
      </c>
      <c r="J2262" s="140" t="s">
        <v>346</v>
      </c>
      <c r="K2262" s="140" t="s">
        <v>53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32</v>
      </c>
      <c r="W2262">
        <v>2.08</v>
      </c>
      <c r="X2262" t="s">
        <v>32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561</v>
      </c>
      <c r="B2263" s="141" t="s">
        <v>165</v>
      </c>
      <c r="C2263" s="140">
        <v>139</v>
      </c>
      <c r="D2263" s="140">
        <v>111</v>
      </c>
      <c r="E2263" s="140" t="s">
        <v>562</v>
      </c>
      <c r="F2263" s="140">
        <v>9087</v>
      </c>
      <c r="G2263" s="140" t="s">
        <v>367</v>
      </c>
      <c r="H2263" s="140" t="s">
        <v>57</v>
      </c>
      <c r="I2263" s="140" t="s">
        <v>23</v>
      </c>
      <c r="J2263" s="140" t="s">
        <v>344</v>
      </c>
      <c r="K2263" s="140" t="s">
        <v>53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32</v>
      </c>
      <c r="W2263">
        <v>2.08</v>
      </c>
      <c r="X2263" t="s">
        <v>32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561</v>
      </c>
      <c r="B2264" s="141" t="s">
        <v>165</v>
      </c>
      <c r="C2264" s="140">
        <v>139</v>
      </c>
      <c r="D2264" s="140">
        <v>111</v>
      </c>
      <c r="E2264" s="140" t="s">
        <v>562</v>
      </c>
      <c r="F2264" s="140">
        <v>9088</v>
      </c>
      <c r="G2264" s="140" t="s">
        <v>459</v>
      </c>
      <c r="H2264" s="140" t="s">
        <v>57</v>
      </c>
      <c r="I2264" s="140" t="s">
        <v>23</v>
      </c>
      <c r="J2264" s="140" t="s">
        <v>460</v>
      </c>
      <c r="K2264" s="140" t="s">
        <v>53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32</v>
      </c>
      <c r="W2264">
        <v>2.08</v>
      </c>
      <c r="X2264" t="s">
        <v>32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561</v>
      </c>
      <c r="B2265" s="141" t="s">
        <v>165</v>
      </c>
      <c r="C2265" s="140">
        <v>139</v>
      </c>
      <c r="D2265" s="140">
        <v>111</v>
      </c>
      <c r="E2265" s="140" t="s">
        <v>562</v>
      </c>
      <c r="F2265" s="140">
        <v>9089</v>
      </c>
      <c r="G2265" s="140" t="s">
        <v>368</v>
      </c>
      <c r="H2265" s="140" t="s">
        <v>58</v>
      </c>
      <c r="I2265" s="140" t="s">
        <v>23</v>
      </c>
      <c r="J2265" s="140" t="s">
        <v>348</v>
      </c>
      <c r="K2265" s="140" t="s">
        <v>53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32</v>
      </c>
      <c r="W2265">
        <v>2.08</v>
      </c>
      <c r="X2265" t="s">
        <v>32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561</v>
      </c>
      <c r="B2266" s="141" t="s">
        <v>165</v>
      </c>
      <c r="C2266" s="140">
        <v>139</v>
      </c>
      <c r="D2266" s="140">
        <v>111</v>
      </c>
      <c r="E2266" s="140" t="s">
        <v>562</v>
      </c>
      <c r="F2266" s="140">
        <v>9091</v>
      </c>
      <c r="G2266" s="140" t="s">
        <v>369</v>
      </c>
      <c r="H2266" s="140" t="s">
        <v>59</v>
      </c>
      <c r="I2266" s="140" t="s">
        <v>23</v>
      </c>
      <c r="J2266" s="140" t="s">
        <v>370</v>
      </c>
      <c r="K2266" s="140" t="s">
        <v>53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32</v>
      </c>
      <c r="W2266">
        <v>2.66</v>
      </c>
      <c r="X2266" t="s">
        <v>32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561</v>
      </c>
      <c r="B2267" s="141" t="s">
        <v>165</v>
      </c>
      <c r="C2267" s="140">
        <v>139</v>
      </c>
      <c r="D2267" s="140">
        <v>111</v>
      </c>
      <c r="E2267" s="140" t="s">
        <v>562</v>
      </c>
      <c r="F2267" s="140">
        <v>9092</v>
      </c>
      <c r="G2267" s="140" t="s">
        <v>371</v>
      </c>
      <c r="H2267" s="140" t="s">
        <v>59</v>
      </c>
      <c r="I2267" s="140" t="s">
        <v>23</v>
      </c>
      <c r="J2267" s="140" t="s">
        <v>372</v>
      </c>
      <c r="K2267" s="140" t="s">
        <v>53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32</v>
      </c>
      <c r="W2267">
        <v>2.66</v>
      </c>
      <c r="X2267" t="s">
        <v>32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561</v>
      </c>
      <c r="B2268" s="141" t="s">
        <v>165</v>
      </c>
      <c r="C2268" s="140">
        <v>139</v>
      </c>
      <c r="D2268" s="140">
        <v>111</v>
      </c>
      <c r="E2268" s="140" t="s">
        <v>562</v>
      </c>
      <c r="F2268" s="140">
        <v>9093</v>
      </c>
      <c r="G2268" s="140" t="s">
        <v>373</v>
      </c>
      <c r="H2268" s="140" t="s">
        <v>56</v>
      </c>
      <c r="I2268" s="140" t="s">
        <v>23</v>
      </c>
      <c r="J2268" s="140" t="s">
        <v>350</v>
      </c>
      <c r="K2268" s="140" t="s">
        <v>53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32</v>
      </c>
      <c r="W2268">
        <v>2.08</v>
      </c>
      <c r="X2268" t="s">
        <v>32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561</v>
      </c>
      <c r="B2269" s="141" t="s">
        <v>165</v>
      </c>
      <c r="C2269" s="140">
        <v>139</v>
      </c>
      <c r="D2269" s="140">
        <v>111</v>
      </c>
      <c r="E2269" s="140" t="s">
        <v>562</v>
      </c>
      <c r="F2269" s="140">
        <v>9096</v>
      </c>
      <c r="G2269" s="140" t="s">
        <v>374</v>
      </c>
      <c r="H2269" s="140" t="s">
        <v>56</v>
      </c>
      <c r="I2269" s="140" t="s">
        <v>23</v>
      </c>
      <c r="J2269" s="140" t="s">
        <v>339</v>
      </c>
      <c r="K2269" s="140" t="s">
        <v>53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32</v>
      </c>
      <c r="W2269">
        <v>2.08</v>
      </c>
      <c r="X2269" t="s">
        <v>32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561</v>
      </c>
      <c r="B2270" s="141" t="s">
        <v>165</v>
      </c>
      <c r="C2270" s="140">
        <v>139</v>
      </c>
      <c r="D2270" s="140">
        <v>111</v>
      </c>
      <c r="E2270" s="140" t="s">
        <v>562</v>
      </c>
      <c r="F2270" s="140">
        <v>9274</v>
      </c>
      <c r="G2270" s="140" t="s">
        <v>375</v>
      </c>
      <c r="H2270" s="140" t="s">
        <v>56</v>
      </c>
      <c r="I2270" s="140" t="s">
        <v>23</v>
      </c>
      <c r="J2270" s="140" t="s">
        <v>352</v>
      </c>
      <c r="K2270" s="140" t="s">
        <v>53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32</v>
      </c>
      <c r="W2270">
        <v>2.08</v>
      </c>
      <c r="X2270" t="s">
        <v>32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561</v>
      </c>
      <c r="B2271" s="141" t="s">
        <v>165</v>
      </c>
      <c r="C2271" s="140">
        <v>139</v>
      </c>
      <c r="D2271" s="140">
        <v>111</v>
      </c>
      <c r="E2271" s="140" t="s">
        <v>562</v>
      </c>
      <c r="F2271" s="140">
        <v>18475</v>
      </c>
      <c r="G2271" s="140" t="s">
        <v>539</v>
      </c>
      <c r="H2271" s="140" t="s">
        <v>60</v>
      </c>
      <c r="I2271" s="140" t="s">
        <v>23</v>
      </c>
      <c r="J2271" s="140" t="s">
        <v>342</v>
      </c>
      <c r="K2271" s="140" t="s">
        <v>53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32</v>
      </c>
      <c r="W2271">
        <v>2.08</v>
      </c>
      <c r="X2271" t="s">
        <v>32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561</v>
      </c>
      <c r="B2272" s="141" t="s">
        <v>165</v>
      </c>
      <c r="C2272" s="140">
        <v>139</v>
      </c>
      <c r="D2272" s="140">
        <v>111</v>
      </c>
      <c r="E2272" s="140" t="s">
        <v>562</v>
      </c>
      <c r="F2272" s="140">
        <v>23516</v>
      </c>
      <c r="G2272" s="140" t="s">
        <v>467</v>
      </c>
      <c r="H2272" s="140" t="s">
        <v>54</v>
      </c>
      <c r="I2272" s="140" t="s">
        <v>23</v>
      </c>
      <c r="J2272" s="140" t="s">
        <v>468</v>
      </c>
      <c r="K2272" s="140" t="s">
        <v>53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32</v>
      </c>
      <c r="W2272">
        <v>2.19</v>
      </c>
      <c r="X2272" t="s">
        <v>32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561</v>
      </c>
      <c r="B2273" s="141" t="s">
        <v>165</v>
      </c>
      <c r="C2273" s="140">
        <v>139</v>
      </c>
      <c r="D2273" s="140">
        <v>111</v>
      </c>
      <c r="E2273" s="140" t="s">
        <v>562</v>
      </c>
      <c r="F2273" s="140">
        <v>19227</v>
      </c>
      <c r="G2273" s="140" t="s">
        <v>442</v>
      </c>
      <c r="H2273" s="140" t="s">
        <v>160</v>
      </c>
      <c r="I2273" s="140" t="s">
        <v>135</v>
      </c>
      <c r="J2273" s="140" t="s">
        <v>354</v>
      </c>
      <c r="K2273" s="140" t="s">
        <v>139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32</v>
      </c>
      <c r="W2273">
        <v>9.36</v>
      </c>
      <c r="X2273" t="s">
        <v>32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561</v>
      </c>
      <c r="B2274" s="141" t="s">
        <v>165</v>
      </c>
      <c r="C2274" s="140">
        <v>139</v>
      </c>
      <c r="D2274" s="140">
        <v>111</v>
      </c>
      <c r="E2274" s="140" t="s">
        <v>562</v>
      </c>
      <c r="F2274" s="140">
        <v>2231</v>
      </c>
      <c r="G2274" s="140" t="s">
        <v>469</v>
      </c>
      <c r="H2274" s="140" t="s">
        <v>49</v>
      </c>
      <c r="I2274" s="140" t="s">
        <v>23</v>
      </c>
      <c r="J2274" s="140" t="s">
        <v>342</v>
      </c>
      <c r="K2274" s="140" t="s">
        <v>470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32</v>
      </c>
      <c r="W2274">
        <v>2.65</v>
      </c>
      <c r="X2274" t="s">
        <v>32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561</v>
      </c>
      <c r="B2275" s="141" t="s">
        <v>165</v>
      </c>
      <c r="C2275" s="140">
        <v>139</v>
      </c>
      <c r="D2275" s="140">
        <v>111</v>
      </c>
      <c r="E2275" s="140" t="s">
        <v>562</v>
      </c>
      <c r="F2275" s="140">
        <v>8411</v>
      </c>
      <c r="G2275" s="140" t="s">
        <v>473</v>
      </c>
      <c r="H2275" s="140" t="s">
        <v>89</v>
      </c>
      <c r="I2275" s="140" t="s">
        <v>23</v>
      </c>
      <c r="J2275" s="140" t="s">
        <v>342</v>
      </c>
      <c r="K2275" s="140" t="s">
        <v>88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32</v>
      </c>
      <c r="W2275">
        <v>4.16</v>
      </c>
      <c r="X2275" t="s">
        <v>32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561</v>
      </c>
      <c r="B2276" s="141" t="s">
        <v>165</v>
      </c>
      <c r="C2276" s="140">
        <v>139</v>
      </c>
      <c r="D2276" s="140">
        <v>111</v>
      </c>
      <c r="E2276" s="140" t="s">
        <v>562</v>
      </c>
      <c r="F2276" s="140">
        <v>8418</v>
      </c>
      <c r="G2276" s="140" t="s">
        <v>475</v>
      </c>
      <c r="H2276" s="140" t="s">
        <v>90</v>
      </c>
      <c r="I2276" s="140" t="s">
        <v>23</v>
      </c>
      <c r="J2276" s="140" t="s">
        <v>339</v>
      </c>
      <c r="K2276" s="140" t="s">
        <v>88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32</v>
      </c>
      <c r="W2276">
        <v>4.16</v>
      </c>
      <c r="X2276" t="s">
        <v>32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561</v>
      </c>
      <c r="B2277" s="141" t="s">
        <v>165</v>
      </c>
      <c r="C2277" s="140">
        <v>139</v>
      </c>
      <c r="D2277" s="140">
        <v>111</v>
      </c>
      <c r="E2277" s="140" t="s">
        <v>562</v>
      </c>
      <c r="F2277" s="140">
        <v>8793</v>
      </c>
      <c r="G2277" s="140" t="s">
        <v>476</v>
      </c>
      <c r="H2277" s="140" t="s">
        <v>91</v>
      </c>
      <c r="I2277" s="140" t="s">
        <v>23</v>
      </c>
      <c r="J2277" s="140" t="s">
        <v>477</v>
      </c>
      <c r="K2277" s="140" t="s">
        <v>88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32</v>
      </c>
      <c r="W2277">
        <v>5.4</v>
      </c>
      <c r="X2277" t="s">
        <v>32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561</v>
      </c>
      <c r="B2278" s="141" t="s">
        <v>165</v>
      </c>
      <c r="C2278" s="140">
        <v>139</v>
      </c>
      <c r="D2278" s="140">
        <v>111</v>
      </c>
      <c r="E2278" s="140" t="s">
        <v>562</v>
      </c>
      <c r="F2278" s="140">
        <v>13065</v>
      </c>
      <c r="G2278" s="140" t="s">
        <v>478</v>
      </c>
      <c r="H2278" s="140" t="s">
        <v>91</v>
      </c>
      <c r="I2278" s="140" t="s">
        <v>23</v>
      </c>
      <c r="J2278" s="140" t="s">
        <v>479</v>
      </c>
      <c r="K2278" s="140" t="s">
        <v>88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32</v>
      </c>
      <c r="W2278">
        <v>5.4</v>
      </c>
      <c r="X2278" t="s">
        <v>32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561</v>
      </c>
      <c r="B2279" s="141" t="s">
        <v>165</v>
      </c>
      <c r="C2279" s="140">
        <v>139</v>
      </c>
      <c r="D2279" s="140">
        <v>111</v>
      </c>
      <c r="E2279" s="140" t="s">
        <v>562</v>
      </c>
      <c r="F2279" s="140">
        <v>253</v>
      </c>
      <c r="G2279" s="140" t="s">
        <v>383</v>
      </c>
      <c r="H2279" s="140" t="s">
        <v>80</v>
      </c>
      <c r="I2279" s="140" t="s">
        <v>23</v>
      </c>
      <c r="J2279" s="140" t="s">
        <v>348</v>
      </c>
      <c r="K2279" s="140" t="s">
        <v>75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32</v>
      </c>
      <c r="W2279">
        <v>3.19</v>
      </c>
      <c r="X2279" t="s">
        <v>32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561</v>
      </c>
      <c r="B2280" s="141" t="s">
        <v>165</v>
      </c>
      <c r="C2280" s="140">
        <v>139</v>
      </c>
      <c r="D2280" s="140">
        <v>111</v>
      </c>
      <c r="E2280" s="140" t="s">
        <v>562</v>
      </c>
      <c r="F2280" s="140">
        <v>2132</v>
      </c>
      <c r="G2280" s="140" t="s">
        <v>384</v>
      </c>
      <c r="H2280" s="140" t="s">
        <v>77</v>
      </c>
      <c r="I2280" s="140" t="s">
        <v>23</v>
      </c>
      <c r="J2280" s="140" t="s">
        <v>342</v>
      </c>
      <c r="K2280" s="140" t="s">
        <v>75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32</v>
      </c>
      <c r="W2280">
        <v>3.19</v>
      </c>
      <c r="X2280" t="s">
        <v>32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561</v>
      </c>
      <c r="B2281" s="141" t="s">
        <v>165</v>
      </c>
      <c r="C2281" s="140">
        <v>139</v>
      </c>
      <c r="D2281" s="140">
        <v>111</v>
      </c>
      <c r="E2281" s="140" t="s">
        <v>562</v>
      </c>
      <c r="F2281" s="140">
        <v>2585</v>
      </c>
      <c r="G2281" s="140" t="s">
        <v>480</v>
      </c>
      <c r="H2281" s="140" t="s">
        <v>87</v>
      </c>
      <c r="I2281" s="140" t="s">
        <v>23</v>
      </c>
      <c r="J2281" s="140" t="s">
        <v>342</v>
      </c>
      <c r="K2281" s="140" t="s">
        <v>75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32</v>
      </c>
      <c r="W2281">
        <v>3.8</v>
      </c>
      <c r="X2281" t="s">
        <v>32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561</v>
      </c>
      <c r="B2282" s="141" t="s">
        <v>165</v>
      </c>
      <c r="C2282" s="140">
        <v>139</v>
      </c>
      <c r="D2282" s="140">
        <v>111</v>
      </c>
      <c r="E2282" s="140" t="s">
        <v>562</v>
      </c>
      <c r="F2282" s="140">
        <v>7703</v>
      </c>
      <c r="G2282" s="140" t="s">
        <v>481</v>
      </c>
      <c r="H2282" s="140" t="s">
        <v>79</v>
      </c>
      <c r="I2282" s="140" t="s">
        <v>23</v>
      </c>
      <c r="J2282" s="140" t="s">
        <v>339</v>
      </c>
      <c r="K2282" s="140" t="s">
        <v>75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32</v>
      </c>
      <c r="W2282">
        <v>3.19</v>
      </c>
      <c r="X2282" t="s">
        <v>32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561</v>
      </c>
      <c r="B2283" s="141" t="s">
        <v>165</v>
      </c>
      <c r="C2283" s="140">
        <v>139</v>
      </c>
      <c r="D2283" s="140">
        <v>111</v>
      </c>
      <c r="E2283" s="140" t="s">
        <v>562</v>
      </c>
      <c r="F2283" s="140">
        <v>11593</v>
      </c>
      <c r="G2283" s="140" t="s">
        <v>482</v>
      </c>
      <c r="H2283" s="140" t="s">
        <v>87</v>
      </c>
      <c r="I2283" s="140" t="s">
        <v>23</v>
      </c>
      <c r="J2283" s="140" t="s">
        <v>339</v>
      </c>
      <c r="K2283" s="140" t="s">
        <v>75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32</v>
      </c>
      <c r="W2283">
        <v>3.8</v>
      </c>
      <c r="X2283" t="s">
        <v>32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561</v>
      </c>
      <c r="B2284" s="141" t="s">
        <v>165</v>
      </c>
      <c r="C2284" s="140">
        <v>139</v>
      </c>
      <c r="D2284" s="140">
        <v>111</v>
      </c>
      <c r="E2284" s="140" t="s">
        <v>562</v>
      </c>
      <c r="F2284" s="140">
        <v>13486</v>
      </c>
      <c r="G2284" s="140" t="s">
        <v>385</v>
      </c>
      <c r="H2284" s="140" t="s">
        <v>141</v>
      </c>
      <c r="I2284" s="140" t="s">
        <v>135</v>
      </c>
      <c r="J2284" s="140" t="s">
        <v>386</v>
      </c>
      <c r="K2284" s="140" t="s">
        <v>75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32</v>
      </c>
      <c r="W2284">
        <v>5.49</v>
      </c>
      <c r="X2284" t="s">
        <v>32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561</v>
      </c>
      <c r="B2285" s="141" t="s">
        <v>165</v>
      </c>
      <c r="C2285" s="140">
        <v>139</v>
      </c>
      <c r="D2285" s="140">
        <v>111</v>
      </c>
      <c r="E2285" s="140" t="s">
        <v>562</v>
      </c>
      <c r="F2285" s="140">
        <v>19164</v>
      </c>
      <c r="G2285" s="140" t="s">
        <v>483</v>
      </c>
      <c r="H2285" s="140" t="s">
        <v>83</v>
      </c>
      <c r="I2285" s="140" t="s">
        <v>23</v>
      </c>
      <c r="J2285" s="140" t="s">
        <v>342</v>
      </c>
      <c r="K2285" s="140" t="s">
        <v>75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32</v>
      </c>
      <c r="W2285">
        <v>3.1</v>
      </c>
      <c r="X2285" t="s">
        <v>32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561</v>
      </c>
      <c r="B2286" s="141" t="s">
        <v>165</v>
      </c>
      <c r="C2286" s="140">
        <v>139</v>
      </c>
      <c r="D2286" s="140">
        <v>111</v>
      </c>
      <c r="E2286" s="140" t="s">
        <v>562</v>
      </c>
      <c r="F2286" s="140">
        <v>22200</v>
      </c>
      <c r="G2286" s="140" t="s">
        <v>388</v>
      </c>
      <c r="H2286" s="140" t="s">
        <v>82</v>
      </c>
      <c r="I2286" s="140" t="s">
        <v>23</v>
      </c>
      <c r="J2286" s="140" t="s">
        <v>370</v>
      </c>
      <c r="K2286" s="140" t="s">
        <v>75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32</v>
      </c>
      <c r="W2286">
        <v>6.65</v>
      </c>
      <c r="X2286" t="s">
        <v>32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561</v>
      </c>
      <c r="B2287" s="141" t="s">
        <v>165</v>
      </c>
      <c r="C2287" s="140">
        <v>139</v>
      </c>
      <c r="D2287" s="140">
        <v>111</v>
      </c>
      <c r="E2287" s="140" t="s">
        <v>562</v>
      </c>
      <c r="F2287" s="140">
        <v>22202</v>
      </c>
      <c r="G2287" s="140" t="s">
        <v>389</v>
      </c>
      <c r="H2287" s="140" t="s">
        <v>82</v>
      </c>
      <c r="I2287" s="140" t="s">
        <v>23</v>
      </c>
      <c r="J2287" s="140" t="s">
        <v>390</v>
      </c>
      <c r="K2287" s="140" t="s">
        <v>75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32</v>
      </c>
      <c r="W2287">
        <v>6.65</v>
      </c>
      <c r="X2287" t="s">
        <v>32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561</v>
      </c>
      <c r="B2288" s="141" t="s">
        <v>165</v>
      </c>
      <c r="C2288" s="140">
        <v>139</v>
      </c>
      <c r="D2288" s="140">
        <v>111</v>
      </c>
      <c r="E2288" s="140" t="s">
        <v>562</v>
      </c>
      <c r="F2288" s="140">
        <v>7945</v>
      </c>
      <c r="G2288" s="140" t="s">
        <v>484</v>
      </c>
      <c r="H2288" s="140" t="s">
        <v>108</v>
      </c>
      <c r="I2288" s="140" t="s">
        <v>23</v>
      </c>
      <c r="J2288" s="140" t="s">
        <v>339</v>
      </c>
      <c r="K2288" s="140" t="s">
        <v>106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32</v>
      </c>
      <c r="W2288">
        <v>7.59</v>
      </c>
      <c r="X2288" t="s">
        <v>32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561</v>
      </c>
      <c r="B2289" s="141" t="s">
        <v>165</v>
      </c>
      <c r="C2289" s="140">
        <v>139</v>
      </c>
      <c r="D2289" s="140">
        <v>111</v>
      </c>
      <c r="E2289" s="140" t="s">
        <v>562</v>
      </c>
      <c r="F2289" s="140">
        <v>7947</v>
      </c>
      <c r="G2289" s="140" t="s">
        <v>485</v>
      </c>
      <c r="H2289" s="140" t="s">
        <v>107</v>
      </c>
      <c r="I2289" s="140" t="s">
        <v>23</v>
      </c>
      <c r="J2289" s="140" t="s">
        <v>342</v>
      </c>
      <c r="K2289" s="140" t="s">
        <v>106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32</v>
      </c>
      <c r="W2289">
        <v>7.59</v>
      </c>
      <c r="X2289" t="s">
        <v>32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561</v>
      </c>
      <c r="B2290" s="141" t="s">
        <v>165</v>
      </c>
      <c r="C2290" s="140">
        <v>139</v>
      </c>
      <c r="D2290" s="140">
        <v>111</v>
      </c>
      <c r="E2290" s="140" t="s">
        <v>562</v>
      </c>
      <c r="F2290" s="140">
        <v>4293</v>
      </c>
      <c r="G2290" s="140" t="s">
        <v>486</v>
      </c>
      <c r="H2290" s="140" t="s">
        <v>35</v>
      </c>
      <c r="I2290" s="140" t="s">
        <v>23</v>
      </c>
      <c r="J2290" s="140" t="s">
        <v>392</v>
      </c>
      <c r="K2290" s="140" t="s">
        <v>24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32</v>
      </c>
      <c r="W2290">
        <v>1.42</v>
      </c>
      <c r="X2290" t="s">
        <v>32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561</v>
      </c>
      <c r="B2291" s="141" t="s">
        <v>165</v>
      </c>
      <c r="C2291" s="140">
        <v>139</v>
      </c>
      <c r="D2291" s="140">
        <v>111</v>
      </c>
      <c r="E2291" s="140" t="s">
        <v>562</v>
      </c>
      <c r="F2291" s="140">
        <v>18152</v>
      </c>
      <c r="G2291" s="140" t="s">
        <v>393</v>
      </c>
      <c r="H2291" s="140" t="s">
        <v>26</v>
      </c>
      <c r="I2291" s="140" t="s">
        <v>23</v>
      </c>
      <c r="J2291" s="140" t="s">
        <v>342</v>
      </c>
      <c r="K2291" s="140" t="s">
        <v>24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32</v>
      </c>
      <c r="W2291">
        <v>1.42</v>
      </c>
      <c r="X2291" t="s">
        <v>32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561</v>
      </c>
      <c r="B2292" s="141" t="s">
        <v>165</v>
      </c>
      <c r="C2292" s="140">
        <v>139</v>
      </c>
      <c r="D2292" s="140">
        <v>111</v>
      </c>
      <c r="E2292" s="140" t="s">
        <v>562</v>
      </c>
      <c r="F2292" s="140">
        <v>18266</v>
      </c>
      <c r="G2292" s="140" t="s">
        <v>394</v>
      </c>
      <c r="H2292" s="140" t="s">
        <v>35</v>
      </c>
      <c r="I2292" s="140" t="s">
        <v>23</v>
      </c>
      <c r="J2292" s="140" t="s">
        <v>339</v>
      </c>
      <c r="K2292" s="140" t="s">
        <v>24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32</v>
      </c>
      <c r="W2292">
        <v>1.42</v>
      </c>
      <c r="X2292" t="s">
        <v>32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561</v>
      </c>
      <c r="B2293" s="141" t="s">
        <v>165</v>
      </c>
      <c r="C2293" s="140">
        <v>139</v>
      </c>
      <c r="D2293" s="140">
        <v>111</v>
      </c>
      <c r="E2293" s="140" t="s">
        <v>562</v>
      </c>
      <c r="F2293" s="140">
        <v>18267</v>
      </c>
      <c r="G2293" s="140" t="s">
        <v>424</v>
      </c>
      <c r="H2293" s="140" t="s">
        <v>36</v>
      </c>
      <c r="I2293" s="140" t="s">
        <v>23</v>
      </c>
      <c r="J2293" s="140" t="s">
        <v>344</v>
      </c>
      <c r="K2293" s="140" t="s">
        <v>24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32</v>
      </c>
      <c r="W2293">
        <v>1.42</v>
      </c>
      <c r="X2293" t="s">
        <v>32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561</v>
      </c>
      <c r="B2294" s="141" t="s">
        <v>165</v>
      </c>
      <c r="C2294" s="140">
        <v>139</v>
      </c>
      <c r="D2294" s="140">
        <v>111</v>
      </c>
      <c r="E2294" s="140" t="s">
        <v>562</v>
      </c>
      <c r="F2294" s="140">
        <v>18268</v>
      </c>
      <c r="G2294" s="140" t="s">
        <v>395</v>
      </c>
      <c r="H2294" s="140" t="s">
        <v>37</v>
      </c>
      <c r="I2294" s="140" t="s">
        <v>23</v>
      </c>
      <c r="J2294" s="140" t="s">
        <v>348</v>
      </c>
      <c r="K2294" s="140" t="s">
        <v>24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32</v>
      </c>
      <c r="W2294">
        <v>1.42</v>
      </c>
      <c r="X2294" t="s">
        <v>32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561</v>
      </c>
      <c r="B2295" s="141" t="s">
        <v>165</v>
      </c>
      <c r="C2295" s="140">
        <v>139</v>
      </c>
      <c r="D2295" s="140">
        <v>111</v>
      </c>
      <c r="E2295" s="140" t="s">
        <v>562</v>
      </c>
      <c r="F2295" s="140">
        <v>20943</v>
      </c>
      <c r="G2295" s="140" t="s">
        <v>396</v>
      </c>
      <c r="H2295" s="140" t="s">
        <v>37</v>
      </c>
      <c r="I2295" s="140" t="s">
        <v>23</v>
      </c>
      <c r="J2295" s="140" t="s">
        <v>380</v>
      </c>
      <c r="K2295" s="140" t="s">
        <v>24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32</v>
      </c>
      <c r="W2295">
        <v>1.42</v>
      </c>
      <c r="X2295" t="s">
        <v>32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561</v>
      </c>
      <c r="B2296" s="141" t="s">
        <v>165</v>
      </c>
      <c r="C2296" s="140">
        <v>139</v>
      </c>
      <c r="D2296" s="140">
        <v>111</v>
      </c>
      <c r="E2296" s="140" t="s">
        <v>562</v>
      </c>
      <c r="F2296" s="140">
        <v>22259</v>
      </c>
      <c r="G2296" s="140" t="s">
        <v>489</v>
      </c>
      <c r="H2296" s="140" t="s">
        <v>37</v>
      </c>
      <c r="I2296" s="140" t="s">
        <v>23</v>
      </c>
      <c r="J2296" s="140" t="s">
        <v>426</v>
      </c>
      <c r="K2296" s="140" t="s">
        <v>24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32</v>
      </c>
      <c r="W2296">
        <v>1.42</v>
      </c>
      <c r="X2296" t="s">
        <v>32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561</v>
      </c>
      <c r="B2297" s="141" t="s">
        <v>165</v>
      </c>
      <c r="C2297" s="140">
        <v>139</v>
      </c>
      <c r="D2297" s="140">
        <v>111</v>
      </c>
      <c r="E2297" s="140" t="s">
        <v>562</v>
      </c>
      <c r="F2297" s="140">
        <v>503</v>
      </c>
      <c r="G2297" s="140" t="s">
        <v>397</v>
      </c>
      <c r="H2297" s="140" t="s">
        <v>98</v>
      </c>
      <c r="I2297" s="140" t="s">
        <v>23</v>
      </c>
      <c r="J2297" s="140" t="s">
        <v>348</v>
      </c>
      <c r="K2297" s="140" t="s">
        <v>92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32</v>
      </c>
      <c r="W2297">
        <v>4.82</v>
      </c>
      <c r="X2297" t="s">
        <v>32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561</v>
      </c>
      <c r="B2298" s="141" t="s">
        <v>165</v>
      </c>
      <c r="C2298" s="140">
        <v>139</v>
      </c>
      <c r="D2298" s="140">
        <v>111</v>
      </c>
      <c r="E2298" s="140" t="s">
        <v>562</v>
      </c>
      <c r="F2298" s="140">
        <v>504</v>
      </c>
      <c r="G2298" s="140" t="s">
        <v>398</v>
      </c>
      <c r="H2298" s="140" t="s">
        <v>95</v>
      </c>
      <c r="I2298" s="140" t="s">
        <v>23</v>
      </c>
      <c r="J2298" s="140" t="s">
        <v>339</v>
      </c>
      <c r="K2298" s="140" t="s">
        <v>92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32</v>
      </c>
      <c r="W2298">
        <v>6.07</v>
      </c>
      <c r="X2298" t="s">
        <v>32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561</v>
      </c>
      <c r="B2299" s="141" t="s">
        <v>165</v>
      </c>
      <c r="C2299" s="140">
        <v>139</v>
      </c>
      <c r="D2299" s="140">
        <v>111</v>
      </c>
      <c r="E2299" s="140" t="s">
        <v>562</v>
      </c>
      <c r="F2299" s="140">
        <v>1166</v>
      </c>
      <c r="G2299" s="140" t="s">
        <v>425</v>
      </c>
      <c r="H2299" s="140" t="s">
        <v>98</v>
      </c>
      <c r="I2299" s="140" t="s">
        <v>23</v>
      </c>
      <c r="J2299" s="140" t="s">
        <v>426</v>
      </c>
      <c r="K2299" s="140" t="s">
        <v>92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32</v>
      </c>
      <c r="W2299">
        <v>4.82</v>
      </c>
      <c r="X2299" t="s">
        <v>32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561</v>
      </c>
      <c r="B2300" s="141" t="s">
        <v>165</v>
      </c>
      <c r="C2300" s="140">
        <v>139</v>
      </c>
      <c r="D2300" s="140">
        <v>111</v>
      </c>
      <c r="E2300" s="140" t="s">
        <v>562</v>
      </c>
      <c r="F2300" s="140">
        <v>2349</v>
      </c>
      <c r="G2300" s="140" t="s">
        <v>399</v>
      </c>
      <c r="H2300" s="140" t="s">
        <v>93</v>
      </c>
      <c r="I2300" s="140" t="s">
        <v>23</v>
      </c>
      <c r="J2300" s="140" t="s">
        <v>342</v>
      </c>
      <c r="K2300" s="140" t="s">
        <v>92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32</v>
      </c>
      <c r="W2300">
        <v>6.64</v>
      </c>
      <c r="X2300" t="s">
        <v>32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561</v>
      </c>
      <c r="B2301" s="141" t="s">
        <v>165</v>
      </c>
      <c r="C2301" s="140">
        <v>139</v>
      </c>
      <c r="D2301" s="140">
        <v>111</v>
      </c>
      <c r="E2301" s="140" t="s">
        <v>562</v>
      </c>
      <c r="F2301" s="140">
        <v>2350</v>
      </c>
      <c r="G2301" s="140" t="s">
        <v>400</v>
      </c>
      <c r="H2301" s="140" t="s">
        <v>97</v>
      </c>
      <c r="I2301" s="140" t="s">
        <v>23</v>
      </c>
      <c r="J2301" s="140" t="s">
        <v>344</v>
      </c>
      <c r="K2301" s="140" t="s">
        <v>92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32</v>
      </c>
      <c r="W2301">
        <v>5.0199999999999996</v>
      </c>
      <c r="X2301" t="s">
        <v>32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561</v>
      </c>
      <c r="B2302" s="141" t="s">
        <v>165</v>
      </c>
      <c r="C2302" s="140">
        <v>139</v>
      </c>
      <c r="D2302" s="140">
        <v>111</v>
      </c>
      <c r="E2302" s="140" t="s">
        <v>562</v>
      </c>
      <c r="F2302" s="140">
        <v>2353</v>
      </c>
      <c r="G2302" s="140" t="s">
        <v>401</v>
      </c>
      <c r="H2302" s="140" t="s">
        <v>100</v>
      </c>
      <c r="I2302" s="140" t="s">
        <v>23</v>
      </c>
      <c r="J2302" s="140" t="s">
        <v>346</v>
      </c>
      <c r="K2302" s="140" t="s">
        <v>92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32</v>
      </c>
      <c r="W2302">
        <v>6.64</v>
      </c>
      <c r="X2302" t="s">
        <v>32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561</v>
      </c>
      <c r="B2303" s="141" t="s">
        <v>165</v>
      </c>
      <c r="C2303" s="140">
        <v>139</v>
      </c>
      <c r="D2303" s="140">
        <v>111</v>
      </c>
      <c r="E2303" s="140" t="s">
        <v>562</v>
      </c>
      <c r="F2303" s="140">
        <v>2357</v>
      </c>
      <c r="G2303" s="140" t="s">
        <v>402</v>
      </c>
      <c r="H2303" s="140" t="s">
        <v>99</v>
      </c>
      <c r="I2303" s="140" t="s">
        <v>23</v>
      </c>
      <c r="J2303" s="140" t="s">
        <v>380</v>
      </c>
      <c r="K2303" s="140" t="s">
        <v>92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32</v>
      </c>
      <c r="W2303">
        <v>4.55</v>
      </c>
      <c r="X2303" t="s">
        <v>32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561</v>
      </c>
      <c r="B2304" s="141" t="s">
        <v>165</v>
      </c>
      <c r="C2304" s="140">
        <v>139</v>
      </c>
      <c r="D2304" s="140">
        <v>111</v>
      </c>
      <c r="E2304" s="140" t="s">
        <v>562</v>
      </c>
      <c r="F2304" s="140">
        <v>4409</v>
      </c>
      <c r="G2304" s="140" t="s">
        <v>427</v>
      </c>
      <c r="H2304" s="140" t="s">
        <v>95</v>
      </c>
      <c r="I2304" s="140" t="s">
        <v>23</v>
      </c>
      <c r="J2304" s="140" t="s">
        <v>350</v>
      </c>
      <c r="K2304" s="140" t="s">
        <v>92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32</v>
      </c>
      <c r="W2304">
        <v>6.07</v>
      </c>
      <c r="X2304" t="s">
        <v>32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561</v>
      </c>
      <c r="B2305" s="141" t="s">
        <v>165</v>
      </c>
      <c r="C2305" s="140">
        <v>139</v>
      </c>
      <c r="D2305" s="140">
        <v>111</v>
      </c>
      <c r="E2305" s="140" t="s">
        <v>562</v>
      </c>
      <c r="F2305" s="140">
        <v>9276</v>
      </c>
      <c r="G2305" s="140" t="s">
        <v>403</v>
      </c>
      <c r="H2305" s="140" t="s">
        <v>95</v>
      </c>
      <c r="I2305" s="140" t="s">
        <v>23</v>
      </c>
      <c r="J2305" s="140" t="s">
        <v>352</v>
      </c>
      <c r="K2305" s="140" t="s">
        <v>92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32</v>
      </c>
      <c r="W2305">
        <v>6.07</v>
      </c>
      <c r="X2305" t="s">
        <v>32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561</v>
      </c>
      <c r="B2306" s="141" t="s">
        <v>165</v>
      </c>
      <c r="C2306" s="140">
        <v>139</v>
      </c>
      <c r="D2306" s="140">
        <v>111</v>
      </c>
      <c r="E2306" s="140" t="s">
        <v>562</v>
      </c>
      <c r="F2306" s="140">
        <v>21441</v>
      </c>
      <c r="G2306" s="140" t="s">
        <v>540</v>
      </c>
      <c r="H2306" s="140" t="s">
        <v>98</v>
      </c>
      <c r="I2306" s="140" t="s">
        <v>23</v>
      </c>
      <c r="J2306" s="140" t="s">
        <v>541</v>
      </c>
      <c r="K2306" s="140" t="s">
        <v>92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32</v>
      </c>
      <c r="W2306">
        <v>4.82</v>
      </c>
      <c r="X2306" t="s">
        <v>32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561</v>
      </c>
      <c r="B2307" s="141" t="s">
        <v>165</v>
      </c>
      <c r="C2307" s="140">
        <v>139</v>
      </c>
      <c r="D2307" s="140">
        <v>111</v>
      </c>
      <c r="E2307" s="140" t="s">
        <v>562</v>
      </c>
      <c r="F2307" s="140">
        <v>23163</v>
      </c>
      <c r="G2307" s="140" t="s">
        <v>519</v>
      </c>
      <c r="H2307" s="140" t="s">
        <v>98</v>
      </c>
      <c r="I2307" s="140" t="s">
        <v>23</v>
      </c>
      <c r="J2307" s="140" t="s">
        <v>520</v>
      </c>
      <c r="K2307" s="140" t="s">
        <v>92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32</v>
      </c>
      <c r="W2307">
        <v>4.82</v>
      </c>
      <c r="X2307" t="s">
        <v>32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561</v>
      </c>
      <c r="B2308" s="141" t="s">
        <v>165</v>
      </c>
      <c r="C2308" s="140">
        <v>139</v>
      </c>
      <c r="D2308" s="140">
        <v>111</v>
      </c>
      <c r="E2308" s="140" t="s">
        <v>562</v>
      </c>
      <c r="F2308" s="140">
        <v>25700</v>
      </c>
      <c r="G2308" s="140" t="s">
        <v>404</v>
      </c>
      <c r="H2308" s="140" t="s">
        <v>142</v>
      </c>
      <c r="I2308" s="140" t="s">
        <v>135</v>
      </c>
      <c r="J2308" s="140" t="s">
        <v>386</v>
      </c>
      <c r="K2308" s="140" t="s">
        <v>92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32</v>
      </c>
      <c r="W2308">
        <v>9.4145000000000003</v>
      </c>
      <c r="X2308" t="s">
        <v>32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561</v>
      </c>
      <c r="B2309" s="141" t="s">
        <v>165</v>
      </c>
      <c r="C2309" s="140">
        <v>139</v>
      </c>
      <c r="D2309" s="140">
        <v>111</v>
      </c>
      <c r="E2309" s="140" t="s">
        <v>562</v>
      </c>
      <c r="F2309" s="140">
        <v>18137</v>
      </c>
      <c r="G2309" s="140" t="s">
        <v>515</v>
      </c>
      <c r="H2309" s="140" t="s">
        <v>110</v>
      </c>
      <c r="I2309" s="140" t="s">
        <v>23</v>
      </c>
      <c r="J2309" s="140" t="s">
        <v>342</v>
      </c>
      <c r="K2309" s="140" t="s">
        <v>112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32</v>
      </c>
      <c r="W2309">
        <v>7.97</v>
      </c>
      <c r="X2309" t="s">
        <v>32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561</v>
      </c>
      <c r="B2310" s="141" t="s">
        <v>165</v>
      </c>
      <c r="C2310" s="140">
        <v>139</v>
      </c>
      <c r="D2310" s="140">
        <v>111</v>
      </c>
      <c r="E2310" s="140" t="s">
        <v>562</v>
      </c>
      <c r="F2310" s="140">
        <v>18341</v>
      </c>
      <c r="G2310" s="140" t="s">
        <v>516</v>
      </c>
      <c r="H2310" s="140" t="s">
        <v>111</v>
      </c>
      <c r="I2310" s="140" t="s">
        <v>23</v>
      </c>
      <c r="J2310" s="140" t="s">
        <v>339</v>
      </c>
      <c r="K2310" s="140" t="s">
        <v>112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32</v>
      </c>
      <c r="W2310">
        <v>7.97</v>
      </c>
      <c r="X2310" t="s">
        <v>32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561</v>
      </c>
      <c r="B2311" s="141" t="s">
        <v>165</v>
      </c>
      <c r="C2311" s="140">
        <v>139</v>
      </c>
      <c r="D2311" s="140">
        <v>111</v>
      </c>
      <c r="E2311" s="140" t="s">
        <v>562</v>
      </c>
      <c r="F2311" s="140">
        <v>7977</v>
      </c>
      <c r="G2311" s="140" t="s">
        <v>405</v>
      </c>
      <c r="H2311" s="140" t="s">
        <v>126</v>
      </c>
      <c r="I2311" s="140" t="s">
        <v>122</v>
      </c>
      <c r="J2311" s="140" t="s">
        <v>406</v>
      </c>
      <c r="K2311" s="140" t="s">
        <v>65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32</v>
      </c>
      <c r="W2311">
        <v>4.2699999999999996</v>
      </c>
      <c r="X2311" t="s">
        <v>32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561</v>
      </c>
      <c r="B2312" s="141" t="s">
        <v>165</v>
      </c>
      <c r="C2312" s="140">
        <v>139</v>
      </c>
      <c r="D2312" s="140">
        <v>111</v>
      </c>
      <c r="E2312" s="140" t="s">
        <v>562</v>
      </c>
      <c r="F2312" s="140">
        <v>7979</v>
      </c>
      <c r="G2312" s="140" t="s">
        <v>407</v>
      </c>
      <c r="H2312" s="140" t="s">
        <v>126</v>
      </c>
      <c r="I2312" s="140" t="s">
        <v>122</v>
      </c>
      <c r="J2312" s="140" t="s">
        <v>408</v>
      </c>
      <c r="K2312" s="140" t="s">
        <v>65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32</v>
      </c>
      <c r="W2312">
        <v>4.2699999999999996</v>
      </c>
      <c r="X2312" t="s">
        <v>32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561</v>
      </c>
      <c r="B2313" s="141" t="s">
        <v>165</v>
      </c>
      <c r="C2313" s="140">
        <v>139</v>
      </c>
      <c r="D2313" s="140">
        <v>111</v>
      </c>
      <c r="E2313" s="140" t="s">
        <v>562</v>
      </c>
      <c r="F2313" s="140">
        <v>7980</v>
      </c>
      <c r="G2313" s="140" t="s">
        <v>409</v>
      </c>
      <c r="H2313" s="140" t="s">
        <v>126</v>
      </c>
      <c r="I2313" s="140" t="s">
        <v>122</v>
      </c>
      <c r="J2313" s="140" t="s">
        <v>410</v>
      </c>
      <c r="K2313" s="140" t="s">
        <v>65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32</v>
      </c>
      <c r="W2313">
        <v>4.2699999999999996</v>
      </c>
      <c r="X2313" t="s">
        <v>32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561</v>
      </c>
      <c r="B2314" s="141" t="s">
        <v>165</v>
      </c>
      <c r="C2314" s="140">
        <v>139</v>
      </c>
      <c r="D2314" s="140">
        <v>111</v>
      </c>
      <c r="E2314" s="140" t="s">
        <v>562</v>
      </c>
      <c r="F2314" s="140">
        <v>7981</v>
      </c>
      <c r="G2314" s="140" t="s">
        <v>411</v>
      </c>
      <c r="H2314" s="140" t="s">
        <v>126</v>
      </c>
      <c r="I2314" s="140" t="s">
        <v>122</v>
      </c>
      <c r="J2314" s="140" t="s">
        <v>412</v>
      </c>
      <c r="K2314" s="140" t="s">
        <v>65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32</v>
      </c>
      <c r="W2314">
        <v>4.2699999999999996</v>
      </c>
      <c r="X2314" t="s">
        <v>32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561</v>
      </c>
      <c r="B2315" s="141" t="s">
        <v>165</v>
      </c>
      <c r="C2315" s="140">
        <v>139</v>
      </c>
      <c r="D2315" s="140">
        <v>111</v>
      </c>
      <c r="E2315" s="140" t="s">
        <v>562</v>
      </c>
      <c r="F2315" s="140">
        <v>7982</v>
      </c>
      <c r="G2315" s="140" t="s">
        <v>413</v>
      </c>
      <c r="H2315" s="140" t="s">
        <v>126</v>
      </c>
      <c r="I2315" s="140" t="s">
        <v>122</v>
      </c>
      <c r="J2315" s="140" t="s">
        <v>414</v>
      </c>
      <c r="K2315" s="140" t="s">
        <v>65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32</v>
      </c>
      <c r="W2315">
        <v>4.2699999999999996</v>
      </c>
      <c r="X2315" t="s">
        <v>32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561</v>
      </c>
      <c r="B2316" s="141" t="s">
        <v>165</v>
      </c>
      <c r="C2316" s="140">
        <v>139</v>
      </c>
      <c r="D2316" s="140">
        <v>111</v>
      </c>
      <c r="E2316" s="140" t="s">
        <v>562</v>
      </c>
      <c r="F2316" s="140">
        <v>7983</v>
      </c>
      <c r="G2316" s="140" t="s">
        <v>415</v>
      </c>
      <c r="H2316" s="140" t="s">
        <v>126</v>
      </c>
      <c r="I2316" s="140" t="s">
        <v>122</v>
      </c>
      <c r="J2316" s="140" t="s">
        <v>416</v>
      </c>
      <c r="K2316" s="140" t="s">
        <v>65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32</v>
      </c>
      <c r="W2316">
        <v>4.2699999999999996</v>
      </c>
      <c r="X2316" t="s">
        <v>32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561</v>
      </c>
      <c r="B2317" s="141" t="s">
        <v>165</v>
      </c>
      <c r="C2317" s="140">
        <v>139</v>
      </c>
      <c r="D2317" s="140">
        <v>111</v>
      </c>
      <c r="E2317" s="140" t="s">
        <v>562</v>
      </c>
      <c r="F2317" s="140">
        <v>7985</v>
      </c>
      <c r="G2317" s="140" t="s">
        <v>417</v>
      </c>
      <c r="H2317" s="140" t="s">
        <v>126</v>
      </c>
      <c r="I2317" s="140" t="s">
        <v>122</v>
      </c>
      <c r="J2317" s="140" t="s">
        <v>418</v>
      </c>
      <c r="K2317" s="140" t="s">
        <v>65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32</v>
      </c>
      <c r="W2317">
        <v>4.2699999999999996</v>
      </c>
      <c r="X2317" t="s">
        <v>32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561</v>
      </c>
      <c r="B2318" s="141" t="s">
        <v>165</v>
      </c>
      <c r="C2318" s="140">
        <v>139</v>
      </c>
      <c r="D2318" s="140">
        <v>111</v>
      </c>
      <c r="E2318" s="140" t="s">
        <v>562</v>
      </c>
      <c r="F2318" s="140">
        <v>8791</v>
      </c>
      <c r="G2318" s="140" t="s">
        <v>491</v>
      </c>
      <c r="H2318" s="140" t="s">
        <v>68</v>
      </c>
      <c r="I2318" s="140" t="s">
        <v>23</v>
      </c>
      <c r="J2318" s="140" t="s">
        <v>477</v>
      </c>
      <c r="K2318" s="140" t="s">
        <v>65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32</v>
      </c>
      <c r="W2318">
        <v>3.13</v>
      </c>
      <c r="X2318" t="s">
        <v>32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561</v>
      </c>
      <c r="B2319" s="141" t="s">
        <v>165</v>
      </c>
      <c r="C2319" s="140">
        <v>139</v>
      </c>
      <c r="D2319" s="140">
        <v>111</v>
      </c>
      <c r="E2319" s="140" t="s">
        <v>562</v>
      </c>
      <c r="F2319" s="140">
        <v>13061</v>
      </c>
      <c r="G2319" s="140" t="s">
        <v>492</v>
      </c>
      <c r="H2319" s="140" t="s">
        <v>68</v>
      </c>
      <c r="I2319" s="140" t="s">
        <v>23</v>
      </c>
      <c r="J2319" s="140" t="s">
        <v>479</v>
      </c>
      <c r="K2319" s="140" t="s">
        <v>65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32</v>
      </c>
      <c r="W2319">
        <v>3.13</v>
      </c>
      <c r="X2319" t="s">
        <v>32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561</v>
      </c>
      <c r="B2320" s="141" t="s">
        <v>165</v>
      </c>
      <c r="C2320" s="140">
        <v>139</v>
      </c>
      <c r="D2320" s="140">
        <v>111</v>
      </c>
      <c r="E2320" s="140" t="s">
        <v>562</v>
      </c>
      <c r="F2320" s="140">
        <v>18345</v>
      </c>
      <c r="G2320" s="140" t="s">
        <v>493</v>
      </c>
      <c r="H2320" s="140" t="s">
        <v>119</v>
      </c>
      <c r="I2320" s="140" t="s">
        <v>116</v>
      </c>
      <c r="J2320" s="140" t="s">
        <v>466</v>
      </c>
      <c r="K2320" s="140" t="s">
        <v>65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32</v>
      </c>
      <c r="W2320">
        <v>1.29</v>
      </c>
      <c r="X2320" t="s">
        <v>32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561</v>
      </c>
      <c r="B2321" s="141" t="s">
        <v>165</v>
      </c>
      <c r="C2321" s="140">
        <v>139</v>
      </c>
      <c r="D2321" s="140">
        <v>111</v>
      </c>
      <c r="E2321" s="140" t="s">
        <v>562</v>
      </c>
      <c r="F2321" s="140">
        <v>23731</v>
      </c>
      <c r="G2321" s="140" t="s">
        <v>496</v>
      </c>
      <c r="H2321" s="140" t="s">
        <v>126</v>
      </c>
      <c r="I2321" s="140" t="s">
        <v>122</v>
      </c>
      <c r="J2321" s="140" t="s">
        <v>497</v>
      </c>
      <c r="K2321" s="140" t="s">
        <v>65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32</v>
      </c>
      <c r="W2321">
        <v>4.2699999999999996</v>
      </c>
      <c r="X2321" t="s">
        <v>32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561</v>
      </c>
      <c r="B2322" s="141" t="s">
        <v>165</v>
      </c>
      <c r="C2322" s="140">
        <v>139</v>
      </c>
      <c r="D2322" s="140">
        <v>111</v>
      </c>
      <c r="E2322" s="140" t="s">
        <v>562</v>
      </c>
      <c r="F2322" s="140">
        <v>8919</v>
      </c>
      <c r="G2322" s="140" t="s">
        <v>498</v>
      </c>
      <c r="H2322" s="140" t="s">
        <v>70</v>
      </c>
      <c r="I2322" s="140" t="s">
        <v>23</v>
      </c>
      <c r="J2322" s="140" t="s">
        <v>342</v>
      </c>
      <c r="K2322" s="140" t="s">
        <v>69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32</v>
      </c>
      <c r="W2322">
        <v>3.32</v>
      </c>
      <c r="X2322" t="s">
        <v>32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561</v>
      </c>
      <c r="B2323" s="141" t="s">
        <v>165</v>
      </c>
      <c r="C2323" s="140">
        <v>139</v>
      </c>
      <c r="D2323" s="140">
        <v>111</v>
      </c>
      <c r="E2323" s="140" t="s">
        <v>562</v>
      </c>
      <c r="F2323" s="140">
        <v>8921</v>
      </c>
      <c r="G2323" s="140" t="s">
        <v>499</v>
      </c>
      <c r="H2323" s="140" t="s">
        <v>71</v>
      </c>
      <c r="I2323" s="140" t="s">
        <v>23</v>
      </c>
      <c r="J2323" s="140" t="s">
        <v>346</v>
      </c>
      <c r="K2323" s="140" t="s">
        <v>69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32</v>
      </c>
      <c r="W2323">
        <v>3.32</v>
      </c>
      <c r="X2323" t="s">
        <v>32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561</v>
      </c>
      <c r="B2324" s="141" t="s">
        <v>165</v>
      </c>
      <c r="C2324" s="140">
        <v>872</v>
      </c>
      <c r="D2324" s="140">
        <v>455</v>
      </c>
      <c r="E2324" s="140" t="s">
        <v>563</v>
      </c>
      <c r="F2324" s="140">
        <v>772</v>
      </c>
      <c r="G2324" s="140" t="s">
        <v>338</v>
      </c>
      <c r="H2324" s="140" t="s">
        <v>115</v>
      </c>
      <c r="I2324" s="140" t="s">
        <v>23</v>
      </c>
      <c r="J2324" s="140" t="s">
        <v>339</v>
      </c>
      <c r="K2324" s="140" t="s">
        <v>340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32</v>
      </c>
      <c r="W2324">
        <v>207</v>
      </c>
      <c r="X2324" t="s">
        <v>32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561</v>
      </c>
      <c r="B2325" s="141" t="s">
        <v>165</v>
      </c>
      <c r="C2325" s="140">
        <v>872</v>
      </c>
      <c r="D2325" s="140">
        <v>455</v>
      </c>
      <c r="E2325" s="140" t="s">
        <v>563</v>
      </c>
      <c r="F2325" s="140">
        <v>2243</v>
      </c>
      <c r="G2325" s="140" t="s">
        <v>341</v>
      </c>
      <c r="H2325" s="140" t="s">
        <v>115</v>
      </c>
      <c r="I2325" s="140" t="s">
        <v>23</v>
      </c>
      <c r="J2325" s="140" t="s">
        <v>342</v>
      </c>
      <c r="K2325" s="140" t="s">
        <v>340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32</v>
      </c>
      <c r="W2325">
        <v>207</v>
      </c>
      <c r="X2325" t="s">
        <v>32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561</v>
      </c>
      <c r="B2326" s="141" t="s">
        <v>165</v>
      </c>
      <c r="C2326" s="140">
        <v>872</v>
      </c>
      <c r="D2326" s="140">
        <v>455</v>
      </c>
      <c r="E2326" s="140" t="s">
        <v>563</v>
      </c>
      <c r="F2326" s="140">
        <v>2248</v>
      </c>
      <c r="G2326" s="140" t="s">
        <v>343</v>
      </c>
      <c r="H2326" s="140" t="s">
        <v>115</v>
      </c>
      <c r="I2326" s="140" t="s">
        <v>23</v>
      </c>
      <c r="J2326" s="140" t="s">
        <v>344</v>
      </c>
      <c r="K2326" s="140" t="s">
        <v>340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32</v>
      </c>
      <c r="W2326">
        <v>207</v>
      </c>
      <c r="X2326" t="s">
        <v>32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561</v>
      </c>
      <c r="B2327" s="141" t="s">
        <v>165</v>
      </c>
      <c r="C2327" s="140">
        <v>872</v>
      </c>
      <c r="D2327" s="140">
        <v>455</v>
      </c>
      <c r="E2327" s="140" t="s">
        <v>563</v>
      </c>
      <c r="F2327" s="140">
        <v>2250</v>
      </c>
      <c r="G2327" s="140" t="s">
        <v>345</v>
      </c>
      <c r="H2327" s="140" t="s">
        <v>115</v>
      </c>
      <c r="I2327" s="140" t="s">
        <v>23</v>
      </c>
      <c r="J2327" s="140" t="s">
        <v>346</v>
      </c>
      <c r="K2327" s="140" t="s">
        <v>340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32</v>
      </c>
      <c r="W2327">
        <v>207</v>
      </c>
      <c r="X2327" t="s">
        <v>32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561</v>
      </c>
      <c r="B2328" s="141" t="s">
        <v>165</v>
      </c>
      <c r="C2328" s="140">
        <v>872</v>
      </c>
      <c r="D2328" s="140">
        <v>455</v>
      </c>
      <c r="E2328" s="140" t="s">
        <v>563</v>
      </c>
      <c r="F2328" s="140">
        <v>7431</v>
      </c>
      <c r="G2328" s="140" t="s">
        <v>347</v>
      </c>
      <c r="H2328" s="140" t="s">
        <v>115</v>
      </c>
      <c r="I2328" s="140" t="s">
        <v>23</v>
      </c>
      <c r="J2328" s="140" t="s">
        <v>348</v>
      </c>
      <c r="K2328" s="140" t="s">
        <v>340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32</v>
      </c>
      <c r="W2328">
        <v>207</v>
      </c>
      <c r="X2328" t="s">
        <v>32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561</v>
      </c>
      <c r="B2329" s="141" t="s">
        <v>165</v>
      </c>
      <c r="C2329" s="140">
        <v>872</v>
      </c>
      <c r="D2329" s="140">
        <v>455</v>
      </c>
      <c r="E2329" s="140" t="s">
        <v>563</v>
      </c>
      <c r="F2329" s="140">
        <v>9442</v>
      </c>
      <c r="G2329" s="140" t="s">
        <v>349</v>
      </c>
      <c r="H2329" s="140" t="s">
        <v>115</v>
      </c>
      <c r="I2329" s="140" t="s">
        <v>23</v>
      </c>
      <c r="J2329" s="140" t="s">
        <v>350</v>
      </c>
      <c r="K2329" s="140" t="s">
        <v>340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32</v>
      </c>
      <c r="W2329">
        <v>207</v>
      </c>
      <c r="X2329" t="s">
        <v>32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561</v>
      </c>
      <c r="B2330" s="141" t="s">
        <v>165</v>
      </c>
      <c r="C2330" s="140">
        <v>872</v>
      </c>
      <c r="D2330" s="140">
        <v>455</v>
      </c>
      <c r="E2330" s="140" t="s">
        <v>563</v>
      </c>
      <c r="F2330" s="140">
        <v>15190</v>
      </c>
      <c r="G2330" s="140" t="s">
        <v>351</v>
      </c>
      <c r="H2330" s="140" t="s">
        <v>115</v>
      </c>
      <c r="I2330" s="140" t="s">
        <v>23</v>
      </c>
      <c r="J2330" s="140" t="s">
        <v>352</v>
      </c>
      <c r="K2330" s="140" t="s">
        <v>340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32</v>
      </c>
      <c r="W2330">
        <v>207</v>
      </c>
      <c r="X2330" t="s">
        <v>32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561</v>
      </c>
      <c r="B2331" s="141" t="s">
        <v>165</v>
      </c>
      <c r="C2331" s="140">
        <v>872</v>
      </c>
      <c r="D2331" s="140">
        <v>455</v>
      </c>
      <c r="E2331" s="140" t="s">
        <v>563</v>
      </c>
      <c r="F2331" s="140">
        <v>19225</v>
      </c>
      <c r="G2331" s="140" t="s">
        <v>353</v>
      </c>
      <c r="H2331" s="140" t="s">
        <v>159</v>
      </c>
      <c r="I2331" s="140" t="s">
        <v>135</v>
      </c>
      <c r="J2331" s="140" t="s">
        <v>354</v>
      </c>
      <c r="K2331" s="140" t="s">
        <v>136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32</v>
      </c>
      <c r="W2331">
        <v>7.29</v>
      </c>
      <c r="X2331" t="s">
        <v>32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561</v>
      </c>
      <c r="B2332" s="141" t="s">
        <v>165</v>
      </c>
      <c r="C2332" s="140">
        <v>872</v>
      </c>
      <c r="D2332" s="140">
        <v>455</v>
      </c>
      <c r="E2332" s="140" t="s">
        <v>563</v>
      </c>
      <c r="F2332" s="140">
        <v>19228</v>
      </c>
      <c r="G2332" s="140" t="s">
        <v>355</v>
      </c>
      <c r="H2332" s="140" t="s">
        <v>159</v>
      </c>
      <c r="I2332" s="140" t="s">
        <v>135</v>
      </c>
      <c r="J2332" s="140" t="s">
        <v>354</v>
      </c>
      <c r="K2332" s="140" t="s">
        <v>136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32</v>
      </c>
      <c r="W2332">
        <v>7.29</v>
      </c>
      <c r="X2332" t="s">
        <v>32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561</v>
      </c>
      <c r="B2333" s="141" t="s">
        <v>165</v>
      </c>
      <c r="C2333" s="140">
        <v>872</v>
      </c>
      <c r="D2333" s="140">
        <v>455</v>
      </c>
      <c r="E2333" s="140" t="s">
        <v>563</v>
      </c>
      <c r="F2333" s="140">
        <v>19229</v>
      </c>
      <c r="G2333" s="140" t="s">
        <v>356</v>
      </c>
      <c r="H2333" s="140" t="s">
        <v>159</v>
      </c>
      <c r="I2333" s="140" t="s">
        <v>135</v>
      </c>
      <c r="J2333" s="140" t="s">
        <v>354</v>
      </c>
      <c r="K2333" s="140" t="s">
        <v>136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32</v>
      </c>
      <c r="W2333">
        <v>7.29</v>
      </c>
      <c r="X2333" t="s">
        <v>32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561</v>
      </c>
      <c r="B2334" s="141" t="s">
        <v>165</v>
      </c>
      <c r="C2334" s="140">
        <v>872</v>
      </c>
      <c r="D2334" s="140">
        <v>455</v>
      </c>
      <c r="E2334" s="140" t="s">
        <v>563</v>
      </c>
      <c r="F2334" s="140">
        <v>19231</v>
      </c>
      <c r="G2334" s="140" t="s">
        <v>357</v>
      </c>
      <c r="H2334" s="140" t="s">
        <v>159</v>
      </c>
      <c r="I2334" s="140" t="s">
        <v>135</v>
      </c>
      <c r="J2334" s="140" t="s">
        <v>358</v>
      </c>
      <c r="K2334" s="140" t="s">
        <v>136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32</v>
      </c>
      <c r="W2334">
        <v>7.29</v>
      </c>
      <c r="X2334" t="s">
        <v>32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561</v>
      </c>
      <c r="B2335" s="141" t="s">
        <v>165</v>
      </c>
      <c r="C2335" s="140">
        <v>872</v>
      </c>
      <c r="D2335" s="140">
        <v>455</v>
      </c>
      <c r="E2335" s="140" t="s">
        <v>563</v>
      </c>
      <c r="F2335" s="140">
        <v>21666</v>
      </c>
      <c r="G2335" s="140" t="s">
        <v>359</v>
      </c>
      <c r="H2335" s="140" t="s">
        <v>159</v>
      </c>
      <c r="I2335" s="140" t="s">
        <v>135</v>
      </c>
      <c r="J2335" s="140" t="s">
        <v>360</v>
      </c>
      <c r="K2335" s="140" t="s">
        <v>136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32</v>
      </c>
      <c r="W2335">
        <v>7.29</v>
      </c>
      <c r="X2335" t="s">
        <v>32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561</v>
      </c>
      <c r="B2336" s="141" t="s">
        <v>165</v>
      </c>
      <c r="C2336" s="140">
        <v>872</v>
      </c>
      <c r="D2336" s="140">
        <v>455</v>
      </c>
      <c r="E2336" s="140" t="s">
        <v>563</v>
      </c>
      <c r="F2336" s="140">
        <v>24306</v>
      </c>
      <c r="G2336" s="140" t="s">
        <v>361</v>
      </c>
      <c r="H2336" s="140" t="s">
        <v>159</v>
      </c>
      <c r="I2336" s="140" t="s">
        <v>135</v>
      </c>
      <c r="J2336" s="140" t="s">
        <v>362</v>
      </c>
      <c r="K2336" s="140" t="s">
        <v>136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32</v>
      </c>
      <c r="W2336">
        <v>7.29</v>
      </c>
      <c r="X2336" t="s">
        <v>32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561</v>
      </c>
      <c r="B2337" s="141" t="s">
        <v>165</v>
      </c>
      <c r="C2337" s="140">
        <v>872</v>
      </c>
      <c r="D2337" s="140">
        <v>455</v>
      </c>
      <c r="E2337" s="140" t="s">
        <v>563</v>
      </c>
      <c r="F2337" s="140">
        <v>26607</v>
      </c>
      <c r="G2337" s="140" t="s">
        <v>421</v>
      </c>
      <c r="H2337" s="140" t="s">
        <v>159</v>
      </c>
      <c r="I2337" s="140" t="s">
        <v>135</v>
      </c>
      <c r="J2337" s="140" t="s">
        <v>422</v>
      </c>
      <c r="K2337" s="140" t="s">
        <v>136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32</v>
      </c>
      <c r="W2337">
        <v>7.29</v>
      </c>
      <c r="X2337" t="s">
        <v>32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561</v>
      </c>
      <c r="B2338" s="141" t="s">
        <v>165</v>
      </c>
      <c r="C2338" s="140">
        <v>872</v>
      </c>
      <c r="D2338" s="140">
        <v>455</v>
      </c>
      <c r="E2338" s="140" t="s">
        <v>563</v>
      </c>
      <c r="F2338" s="140">
        <v>14842</v>
      </c>
      <c r="G2338" s="140" t="s">
        <v>363</v>
      </c>
      <c r="H2338" s="140" t="s">
        <v>40</v>
      </c>
      <c r="I2338" s="140" t="s">
        <v>23</v>
      </c>
      <c r="J2338" s="140" t="s">
        <v>339</v>
      </c>
      <c r="K2338" s="140" t="s">
        <v>38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32</v>
      </c>
      <c r="W2338">
        <v>1.8</v>
      </c>
      <c r="X2338" t="s">
        <v>32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561</v>
      </c>
      <c r="B2339" s="141" t="s">
        <v>165</v>
      </c>
      <c r="C2339" s="140">
        <v>872</v>
      </c>
      <c r="D2339" s="140">
        <v>455</v>
      </c>
      <c r="E2339" s="140" t="s">
        <v>563</v>
      </c>
      <c r="F2339" s="140">
        <v>14844</v>
      </c>
      <c r="G2339" s="140" t="s">
        <v>364</v>
      </c>
      <c r="H2339" s="140" t="s">
        <v>39</v>
      </c>
      <c r="I2339" s="140" t="s">
        <v>23</v>
      </c>
      <c r="J2339" s="140" t="s">
        <v>342</v>
      </c>
      <c r="K2339" s="140" t="s">
        <v>38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32</v>
      </c>
      <c r="W2339">
        <v>1.8</v>
      </c>
      <c r="X2339" t="s">
        <v>32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561</v>
      </c>
      <c r="B2340" s="141" t="s">
        <v>165</v>
      </c>
      <c r="C2340" s="140">
        <v>872</v>
      </c>
      <c r="D2340" s="140">
        <v>455</v>
      </c>
      <c r="E2340" s="140" t="s">
        <v>563</v>
      </c>
      <c r="F2340" s="140">
        <v>19303</v>
      </c>
      <c r="G2340" s="140" t="s">
        <v>452</v>
      </c>
      <c r="H2340" s="140" t="s">
        <v>44</v>
      </c>
      <c r="I2340" s="140" t="s">
        <v>23</v>
      </c>
      <c r="J2340" s="140" t="s">
        <v>370</v>
      </c>
      <c r="K2340" s="140" t="s">
        <v>38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32</v>
      </c>
      <c r="W2340">
        <v>1.9</v>
      </c>
      <c r="X2340" t="s">
        <v>32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561</v>
      </c>
      <c r="B2341" s="141" t="s">
        <v>165</v>
      </c>
      <c r="C2341" s="140">
        <v>872</v>
      </c>
      <c r="D2341" s="140">
        <v>455</v>
      </c>
      <c r="E2341" s="140" t="s">
        <v>563</v>
      </c>
      <c r="F2341" s="140">
        <v>19305</v>
      </c>
      <c r="G2341" s="140" t="s">
        <v>453</v>
      </c>
      <c r="H2341" s="140" t="s">
        <v>44</v>
      </c>
      <c r="I2341" s="140" t="s">
        <v>23</v>
      </c>
      <c r="J2341" s="140" t="s">
        <v>390</v>
      </c>
      <c r="K2341" s="140" t="s">
        <v>38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32</v>
      </c>
      <c r="W2341">
        <v>1.9</v>
      </c>
      <c r="X2341" t="s">
        <v>32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561</v>
      </c>
      <c r="B2342" s="141" t="s">
        <v>165</v>
      </c>
      <c r="C2342" s="140">
        <v>872</v>
      </c>
      <c r="D2342" s="140">
        <v>455</v>
      </c>
      <c r="E2342" s="140" t="s">
        <v>563</v>
      </c>
      <c r="F2342" s="140">
        <v>19307</v>
      </c>
      <c r="G2342" s="140" t="s">
        <v>454</v>
      </c>
      <c r="H2342" s="140" t="s">
        <v>44</v>
      </c>
      <c r="I2342" s="140" t="s">
        <v>23</v>
      </c>
      <c r="J2342" s="140" t="s">
        <v>455</v>
      </c>
      <c r="K2342" s="140" t="s">
        <v>38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32</v>
      </c>
      <c r="W2342">
        <v>1.9</v>
      </c>
      <c r="X2342" t="s">
        <v>32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561</v>
      </c>
      <c r="B2343" s="141" t="s">
        <v>165</v>
      </c>
      <c r="C2343" s="140">
        <v>872</v>
      </c>
      <c r="D2343" s="140">
        <v>455</v>
      </c>
      <c r="E2343" s="140" t="s">
        <v>563</v>
      </c>
      <c r="F2343" s="140">
        <v>19309</v>
      </c>
      <c r="G2343" s="140" t="s">
        <v>456</v>
      </c>
      <c r="H2343" s="140" t="s">
        <v>44</v>
      </c>
      <c r="I2343" s="140" t="s">
        <v>23</v>
      </c>
      <c r="J2343" s="140" t="s">
        <v>457</v>
      </c>
      <c r="K2343" s="140" t="s">
        <v>38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32</v>
      </c>
      <c r="W2343">
        <v>1.9</v>
      </c>
      <c r="X2343" t="s">
        <v>32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561</v>
      </c>
      <c r="B2344" s="141" t="s">
        <v>165</v>
      </c>
      <c r="C2344" s="140">
        <v>872</v>
      </c>
      <c r="D2344" s="140">
        <v>455</v>
      </c>
      <c r="E2344" s="140" t="s">
        <v>563</v>
      </c>
      <c r="F2344" s="140">
        <v>1164</v>
      </c>
      <c r="G2344" s="140" t="s">
        <v>458</v>
      </c>
      <c r="H2344" s="140" t="s">
        <v>58</v>
      </c>
      <c r="I2344" s="140" t="s">
        <v>23</v>
      </c>
      <c r="J2344" s="140" t="s">
        <v>426</v>
      </c>
      <c r="K2344" s="140" t="s">
        <v>53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32</v>
      </c>
      <c r="W2344">
        <v>2.08</v>
      </c>
      <c r="X2344" t="s">
        <v>32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561</v>
      </c>
      <c r="B2345" s="141" t="s">
        <v>165</v>
      </c>
      <c r="C2345" s="140">
        <v>872</v>
      </c>
      <c r="D2345" s="140">
        <v>455</v>
      </c>
      <c r="E2345" s="140" t="s">
        <v>563</v>
      </c>
      <c r="F2345" s="140">
        <v>9084</v>
      </c>
      <c r="G2345" s="140" t="s">
        <v>365</v>
      </c>
      <c r="H2345" s="140" t="s">
        <v>54</v>
      </c>
      <c r="I2345" s="140" t="s">
        <v>23</v>
      </c>
      <c r="J2345" s="140" t="s">
        <v>342</v>
      </c>
      <c r="K2345" s="140" t="s">
        <v>53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32</v>
      </c>
      <c r="W2345">
        <v>2.19</v>
      </c>
      <c r="X2345" t="s">
        <v>32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561</v>
      </c>
      <c r="B2346" s="141" t="s">
        <v>165</v>
      </c>
      <c r="C2346" s="140">
        <v>872</v>
      </c>
      <c r="D2346" s="140">
        <v>455</v>
      </c>
      <c r="E2346" s="140" t="s">
        <v>563</v>
      </c>
      <c r="F2346" s="140">
        <v>9085</v>
      </c>
      <c r="G2346" s="140" t="s">
        <v>366</v>
      </c>
      <c r="H2346" s="140" t="s">
        <v>55</v>
      </c>
      <c r="I2346" s="140" t="s">
        <v>23</v>
      </c>
      <c r="J2346" s="140" t="s">
        <v>346</v>
      </c>
      <c r="K2346" s="140" t="s">
        <v>53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32</v>
      </c>
      <c r="W2346">
        <v>2.08</v>
      </c>
      <c r="X2346" t="s">
        <v>32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561</v>
      </c>
      <c r="B2347" s="141" t="s">
        <v>165</v>
      </c>
      <c r="C2347" s="140">
        <v>872</v>
      </c>
      <c r="D2347" s="140">
        <v>455</v>
      </c>
      <c r="E2347" s="140" t="s">
        <v>563</v>
      </c>
      <c r="F2347" s="140">
        <v>9087</v>
      </c>
      <c r="G2347" s="140" t="s">
        <v>367</v>
      </c>
      <c r="H2347" s="140" t="s">
        <v>57</v>
      </c>
      <c r="I2347" s="140" t="s">
        <v>23</v>
      </c>
      <c r="J2347" s="140" t="s">
        <v>344</v>
      </c>
      <c r="K2347" s="140" t="s">
        <v>53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32</v>
      </c>
      <c r="W2347">
        <v>2.08</v>
      </c>
      <c r="X2347" t="s">
        <v>32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561</v>
      </c>
      <c r="B2348" s="141" t="s">
        <v>165</v>
      </c>
      <c r="C2348" s="140">
        <v>872</v>
      </c>
      <c r="D2348" s="140">
        <v>455</v>
      </c>
      <c r="E2348" s="140" t="s">
        <v>563</v>
      </c>
      <c r="F2348" s="140">
        <v>9088</v>
      </c>
      <c r="G2348" s="140" t="s">
        <v>459</v>
      </c>
      <c r="H2348" s="140" t="s">
        <v>57</v>
      </c>
      <c r="I2348" s="140" t="s">
        <v>23</v>
      </c>
      <c r="J2348" s="140" t="s">
        <v>460</v>
      </c>
      <c r="K2348" s="140" t="s">
        <v>53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32</v>
      </c>
      <c r="W2348">
        <v>2.08</v>
      </c>
      <c r="X2348" t="s">
        <v>32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561</v>
      </c>
      <c r="B2349" s="141" t="s">
        <v>165</v>
      </c>
      <c r="C2349" s="140">
        <v>872</v>
      </c>
      <c r="D2349" s="140">
        <v>455</v>
      </c>
      <c r="E2349" s="140" t="s">
        <v>563</v>
      </c>
      <c r="F2349" s="140">
        <v>9089</v>
      </c>
      <c r="G2349" s="140" t="s">
        <v>368</v>
      </c>
      <c r="H2349" s="140" t="s">
        <v>58</v>
      </c>
      <c r="I2349" s="140" t="s">
        <v>23</v>
      </c>
      <c r="J2349" s="140" t="s">
        <v>348</v>
      </c>
      <c r="K2349" s="140" t="s">
        <v>53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32</v>
      </c>
      <c r="W2349">
        <v>2.08</v>
      </c>
      <c r="X2349" t="s">
        <v>32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561</v>
      </c>
      <c r="B2350" s="141" t="s">
        <v>165</v>
      </c>
      <c r="C2350" s="140">
        <v>872</v>
      </c>
      <c r="D2350" s="140">
        <v>455</v>
      </c>
      <c r="E2350" s="140" t="s">
        <v>563</v>
      </c>
      <c r="F2350" s="140">
        <v>9091</v>
      </c>
      <c r="G2350" s="140" t="s">
        <v>369</v>
      </c>
      <c r="H2350" s="140" t="s">
        <v>59</v>
      </c>
      <c r="I2350" s="140" t="s">
        <v>23</v>
      </c>
      <c r="J2350" s="140" t="s">
        <v>370</v>
      </c>
      <c r="K2350" s="140" t="s">
        <v>53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32</v>
      </c>
      <c r="W2350">
        <v>2.66</v>
      </c>
      <c r="X2350" t="s">
        <v>32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561</v>
      </c>
      <c r="B2351" s="141" t="s">
        <v>165</v>
      </c>
      <c r="C2351" s="140">
        <v>872</v>
      </c>
      <c r="D2351" s="140">
        <v>455</v>
      </c>
      <c r="E2351" s="140" t="s">
        <v>563</v>
      </c>
      <c r="F2351" s="140">
        <v>9092</v>
      </c>
      <c r="G2351" s="140" t="s">
        <v>371</v>
      </c>
      <c r="H2351" s="140" t="s">
        <v>59</v>
      </c>
      <c r="I2351" s="140" t="s">
        <v>23</v>
      </c>
      <c r="J2351" s="140" t="s">
        <v>372</v>
      </c>
      <c r="K2351" s="140" t="s">
        <v>53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32</v>
      </c>
      <c r="W2351">
        <v>2.66</v>
      </c>
      <c r="X2351" t="s">
        <v>32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561</v>
      </c>
      <c r="B2352" s="141" t="s">
        <v>165</v>
      </c>
      <c r="C2352" s="140">
        <v>872</v>
      </c>
      <c r="D2352" s="140">
        <v>455</v>
      </c>
      <c r="E2352" s="140" t="s">
        <v>563</v>
      </c>
      <c r="F2352" s="140">
        <v>9093</v>
      </c>
      <c r="G2352" s="140" t="s">
        <v>373</v>
      </c>
      <c r="H2352" s="140" t="s">
        <v>56</v>
      </c>
      <c r="I2352" s="140" t="s">
        <v>23</v>
      </c>
      <c r="J2352" s="140" t="s">
        <v>350</v>
      </c>
      <c r="K2352" s="140" t="s">
        <v>53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32</v>
      </c>
      <c r="W2352">
        <v>2.08</v>
      </c>
      <c r="X2352" t="s">
        <v>32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561</v>
      </c>
      <c r="B2353" s="141" t="s">
        <v>165</v>
      </c>
      <c r="C2353" s="140">
        <v>872</v>
      </c>
      <c r="D2353" s="140">
        <v>455</v>
      </c>
      <c r="E2353" s="140" t="s">
        <v>563</v>
      </c>
      <c r="F2353" s="140">
        <v>9096</v>
      </c>
      <c r="G2353" s="140" t="s">
        <v>374</v>
      </c>
      <c r="H2353" s="140" t="s">
        <v>56</v>
      </c>
      <c r="I2353" s="140" t="s">
        <v>23</v>
      </c>
      <c r="J2353" s="140" t="s">
        <v>339</v>
      </c>
      <c r="K2353" s="140" t="s">
        <v>53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32</v>
      </c>
      <c r="W2353">
        <v>2.08</v>
      </c>
      <c r="X2353" t="s">
        <v>32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561</v>
      </c>
      <c r="B2354" s="141" t="s">
        <v>165</v>
      </c>
      <c r="C2354" s="140">
        <v>872</v>
      </c>
      <c r="D2354" s="140">
        <v>455</v>
      </c>
      <c r="E2354" s="140" t="s">
        <v>563</v>
      </c>
      <c r="F2354" s="140">
        <v>9274</v>
      </c>
      <c r="G2354" s="140" t="s">
        <v>375</v>
      </c>
      <c r="H2354" s="140" t="s">
        <v>56</v>
      </c>
      <c r="I2354" s="140" t="s">
        <v>23</v>
      </c>
      <c r="J2354" s="140" t="s">
        <v>352</v>
      </c>
      <c r="K2354" s="140" t="s">
        <v>53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32</v>
      </c>
      <c r="W2354">
        <v>2.08</v>
      </c>
      <c r="X2354" t="s">
        <v>32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561</v>
      </c>
      <c r="B2355" s="141" t="s">
        <v>165</v>
      </c>
      <c r="C2355" s="140">
        <v>872</v>
      </c>
      <c r="D2355" s="140">
        <v>455</v>
      </c>
      <c r="E2355" s="140" t="s">
        <v>563</v>
      </c>
      <c r="F2355" s="140">
        <v>19227</v>
      </c>
      <c r="G2355" s="140" t="s">
        <v>442</v>
      </c>
      <c r="H2355" s="140" t="s">
        <v>160</v>
      </c>
      <c r="I2355" s="140" t="s">
        <v>135</v>
      </c>
      <c r="J2355" s="140" t="s">
        <v>354</v>
      </c>
      <c r="K2355" s="140" t="s">
        <v>139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32</v>
      </c>
      <c r="W2355">
        <v>9.36</v>
      </c>
      <c r="X2355" t="s">
        <v>32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561</v>
      </c>
      <c r="B2356" s="141" t="s">
        <v>165</v>
      </c>
      <c r="C2356" s="140">
        <v>872</v>
      </c>
      <c r="D2356" s="140">
        <v>455</v>
      </c>
      <c r="E2356" s="140" t="s">
        <v>563</v>
      </c>
      <c r="F2356" s="140">
        <v>2231</v>
      </c>
      <c r="G2356" s="140" t="s">
        <v>469</v>
      </c>
      <c r="H2356" s="140" t="s">
        <v>49</v>
      </c>
      <c r="I2356" s="140" t="s">
        <v>23</v>
      </c>
      <c r="J2356" s="140" t="s">
        <v>342</v>
      </c>
      <c r="K2356" s="140" t="s">
        <v>470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32</v>
      </c>
      <c r="W2356">
        <v>2.65</v>
      </c>
      <c r="X2356" t="s">
        <v>32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561</v>
      </c>
      <c r="B2357" s="141" t="s">
        <v>165</v>
      </c>
      <c r="C2357" s="140">
        <v>872</v>
      </c>
      <c r="D2357" s="140">
        <v>455</v>
      </c>
      <c r="E2357" s="140" t="s">
        <v>563</v>
      </c>
      <c r="F2357" s="140">
        <v>8411</v>
      </c>
      <c r="G2357" s="140" t="s">
        <v>473</v>
      </c>
      <c r="H2357" s="140" t="s">
        <v>89</v>
      </c>
      <c r="I2357" s="140" t="s">
        <v>23</v>
      </c>
      <c r="J2357" s="140" t="s">
        <v>342</v>
      </c>
      <c r="K2357" s="140" t="s">
        <v>88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32</v>
      </c>
      <c r="W2357">
        <v>4.16</v>
      </c>
      <c r="X2357" t="s">
        <v>32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561</v>
      </c>
      <c r="B2358" s="141" t="s">
        <v>165</v>
      </c>
      <c r="C2358" s="140">
        <v>872</v>
      </c>
      <c r="D2358" s="140">
        <v>455</v>
      </c>
      <c r="E2358" s="140" t="s">
        <v>563</v>
      </c>
      <c r="F2358" s="140">
        <v>8413</v>
      </c>
      <c r="G2358" s="140" t="s">
        <v>474</v>
      </c>
      <c r="H2358" s="140" t="s">
        <v>89</v>
      </c>
      <c r="I2358" s="140" t="s">
        <v>23</v>
      </c>
      <c r="J2358" s="140" t="s">
        <v>346</v>
      </c>
      <c r="K2358" s="140" t="s">
        <v>88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32</v>
      </c>
      <c r="W2358">
        <v>4.16</v>
      </c>
      <c r="X2358" t="s">
        <v>32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561</v>
      </c>
      <c r="B2359" s="141" t="s">
        <v>165</v>
      </c>
      <c r="C2359" s="140">
        <v>872</v>
      </c>
      <c r="D2359" s="140">
        <v>455</v>
      </c>
      <c r="E2359" s="140" t="s">
        <v>563</v>
      </c>
      <c r="F2359" s="140">
        <v>8418</v>
      </c>
      <c r="G2359" s="140" t="s">
        <v>475</v>
      </c>
      <c r="H2359" s="140" t="s">
        <v>90</v>
      </c>
      <c r="I2359" s="140" t="s">
        <v>23</v>
      </c>
      <c r="J2359" s="140" t="s">
        <v>339</v>
      </c>
      <c r="K2359" s="140" t="s">
        <v>88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32</v>
      </c>
      <c r="W2359">
        <v>4.16</v>
      </c>
      <c r="X2359" t="s">
        <v>32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561</v>
      </c>
      <c r="B2360" s="141" t="s">
        <v>165</v>
      </c>
      <c r="C2360" s="140">
        <v>872</v>
      </c>
      <c r="D2360" s="140">
        <v>455</v>
      </c>
      <c r="E2360" s="140" t="s">
        <v>563</v>
      </c>
      <c r="F2360" s="140">
        <v>8793</v>
      </c>
      <c r="G2360" s="140" t="s">
        <v>476</v>
      </c>
      <c r="H2360" s="140" t="s">
        <v>91</v>
      </c>
      <c r="I2360" s="140" t="s">
        <v>23</v>
      </c>
      <c r="J2360" s="140" t="s">
        <v>477</v>
      </c>
      <c r="K2360" s="140" t="s">
        <v>88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32</v>
      </c>
      <c r="W2360">
        <v>5.4</v>
      </c>
      <c r="X2360" t="s">
        <v>32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561</v>
      </c>
      <c r="B2361" s="141" t="s">
        <v>165</v>
      </c>
      <c r="C2361" s="140">
        <v>872</v>
      </c>
      <c r="D2361" s="140">
        <v>455</v>
      </c>
      <c r="E2361" s="140" t="s">
        <v>563</v>
      </c>
      <c r="F2361" s="140">
        <v>253</v>
      </c>
      <c r="G2361" s="140" t="s">
        <v>383</v>
      </c>
      <c r="H2361" s="140" t="s">
        <v>80</v>
      </c>
      <c r="I2361" s="140" t="s">
        <v>23</v>
      </c>
      <c r="J2361" s="140" t="s">
        <v>348</v>
      </c>
      <c r="K2361" s="140" t="s">
        <v>75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32</v>
      </c>
      <c r="W2361">
        <v>3.19</v>
      </c>
      <c r="X2361" t="s">
        <v>32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561</v>
      </c>
      <c r="B2362" s="141" t="s">
        <v>165</v>
      </c>
      <c r="C2362" s="140">
        <v>872</v>
      </c>
      <c r="D2362" s="140">
        <v>455</v>
      </c>
      <c r="E2362" s="140" t="s">
        <v>563</v>
      </c>
      <c r="F2362" s="140">
        <v>2132</v>
      </c>
      <c r="G2362" s="140" t="s">
        <v>384</v>
      </c>
      <c r="H2362" s="140" t="s">
        <v>77</v>
      </c>
      <c r="I2362" s="140" t="s">
        <v>23</v>
      </c>
      <c r="J2362" s="140" t="s">
        <v>342</v>
      </c>
      <c r="K2362" s="140" t="s">
        <v>75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32</v>
      </c>
      <c r="W2362">
        <v>3.19</v>
      </c>
      <c r="X2362" t="s">
        <v>32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561</v>
      </c>
      <c r="B2363" s="141" t="s">
        <v>165</v>
      </c>
      <c r="C2363" s="140">
        <v>872</v>
      </c>
      <c r="D2363" s="140">
        <v>455</v>
      </c>
      <c r="E2363" s="140" t="s">
        <v>563</v>
      </c>
      <c r="F2363" s="140">
        <v>2585</v>
      </c>
      <c r="G2363" s="140" t="s">
        <v>480</v>
      </c>
      <c r="H2363" s="140" t="s">
        <v>87</v>
      </c>
      <c r="I2363" s="140" t="s">
        <v>23</v>
      </c>
      <c r="J2363" s="140" t="s">
        <v>342</v>
      </c>
      <c r="K2363" s="140" t="s">
        <v>75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32</v>
      </c>
      <c r="W2363">
        <v>3.8</v>
      </c>
      <c r="X2363" t="s">
        <v>32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561</v>
      </c>
      <c r="B2364" s="141" t="s">
        <v>165</v>
      </c>
      <c r="C2364" s="140">
        <v>872</v>
      </c>
      <c r="D2364" s="140">
        <v>455</v>
      </c>
      <c r="E2364" s="140" t="s">
        <v>563</v>
      </c>
      <c r="F2364" s="140">
        <v>7703</v>
      </c>
      <c r="G2364" s="140" t="s">
        <v>481</v>
      </c>
      <c r="H2364" s="140" t="s">
        <v>79</v>
      </c>
      <c r="I2364" s="140" t="s">
        <v>23</v>
      </c>
      <c r="J2364" s="140" t="s">
        <v>339</v>
      </c>
      <c r="K2364" s="140" t="s">
        <v>75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32</v>
      </c>
      <c r="W2364">
        <v>3.19</v>
      </c>
      <c r="X2364" t="s">
        <v>32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561</v>
      </c>
      <c r="B2365" s="141" t="s">
        <v>165</v>
      </c>
      <c r="C2365" s="140">
        <v>872</v>
      </c>
      <c r="D2365" s="140">
        <v>455</v>
      </c>
      <c r="E2365" s="140" t="s">
        <v>563</v>
      </c>
      <c r="F2365" s="140">
        <v>11593</v>
      </c>
      <c r="G2365" s="140" t="s">
        <v>482</v>
      </c>
      <c r="H2365" s="140" t="s">
        <v>87</v>
      </c>
      <c r="I2365" s="140" t="s">
        <v>23</v>
      </c>
      <c r="J2365" s="140" t="s">
        <v>339</v>
      </c>
      <c r="K2365" s="140" t="s">
        <v>75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32</v>
      </c>
      <c r="W2365">
        <v>3.8</v>
      </c>
      <c r="X2365" t="s">
        <v>32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561</v>
      </c>
      <c r="B2366" s="141" t="s">
        <v>165</v>
      </c>
      <c r="C2366" s="140">
        <v>872</v>
      </c>
      <c r="D2366" s="140">
        <v>455</v>
      </c>
      <c r="E2366" s="140" t="s">
        <v>563</v>
      </c>
      <c r="F2366" s="140">
        <v>13486</v>
      </c>
      <c r="G2366" s="140" t="s">
        <v>385</v>
      </c>
      <c r="H2366" s="140" t="s">
        <v>141</v>
      </c>
      <c r="I2366" s="140" t="s">
        <v>135</v>
      </c>
      <c r="J2366" s="140" t="s">
        <v>386</v>
      </c>
      <c r="K2366" s="140" t="s">
        <v>75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32</v>
      </c>
      <c r="W2366">
        <v>5.49</v>
      </c>
      <c r="X2366" t="s">
        <v>32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561</v>
      </c>
      <c r="B2367" s="141" t="s">
        <v>165</v>
      </c>
      <c r="C2367" s="140">
        <v>872</v>
      </c>
      <c r="D2367" s="140">
        <v>455</v>
      </c>
      <c r="E2367" s="140" t="s">
        <v>563</v>
      </c>
      <c r="F2367" s="140">
        <v>19164</v>
      </c>
      <c r="G2367" s="140" t="s">
        <v>483</v>
      </c>
      <c r="H2367" s="140" t="s">
        <v>83</v>
      </c>
      <c r="I2367" s="140" t="s">
        <v>23</v>
      </c>
      <c r="J2367" s="140" t="s">
        <v>342</v>
      </c>
      <c r="K2367" s="140" t="s">
        <v>75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32</v>
      </c>
      <c r="W2367">
        <v>3.1</v>
      </c>
      <c r="X2367" t="s">
        <v>32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561</v>
      </c>
      <c r="B2368" s="141" t="s">
        <v>165</v>
      </c>
      <c r="C2368" s="140">
        <v>872</v>
      </c>
      <c r="D2368" s="140">
        <v>455</v>
      </c>
      <c r="E2368" s="140" t="s">
        <v>563</v>
      </c>
      <c r="F2368" s="140">
        <v>22200</v>
      </c>
      <c r="G2368" s="140" t="s">
        <v>388</v>
      </c>
      <c r="H2368" s="140" t="s">
        <v>82</v>
      </c>
      <c r="I2368" s="140" t="s">
        <v>23</v>
      </c>
      <c r="J2368" s="140" t="s">
        <v>370</v>
      </c>
      <c r="K2368" s="140" t="s">
        <v>75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32</v>
      </c>
      <c r="W2368">
        <v>6.65</v>
      </c>
      <c r="X2368" t="s">
        <v>32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561</v>
      </c>
      <c r="B2369" s="141" t="s">
        <v>165</v>
      </c>
      <c r="C2369" s="140">
        <v>872</v>
      </c>
      <c r="D2369" s="140">
        <v>455</v>
      </c>
      <c r="E2369" s="140" t="s">
        <v>563</v>
      </c>
      <c r="F2369" s="140">
        <v>7945</v>
      </c>
      <c r="G2369" s="140" t="s">
        <v>484</v>
      </c>
      <c r="H2369" s="140" t="s">
        <v>108</v>
      </c>
      <c r="I2369" s="140" t="s">
        <v>23</v>
      </c>
      <c r="J2369" s="140" t="s">
        <v>339</v>
      </c>
      <c r="K2369" s="140" t="s">
        <v>106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32</v>
      </c>
      <c r="W2369">
        <v>7.59</v>
      </c>
      <c r="X2369" t="s">
        <v>32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561</v>
      </c>
      <c r="B2370" s="141" t="s">
        <v>165</v>
      </c>
      <c r="C2370" s="140">
        <v>872</v>
      </c>
      <c r="D2370" s="140">
        <v>455</v>
      </c>
      <c r="E2370" s="140" t="s">
        <v>563</v>
      </c>
      <c r="F2370" s="140">
        <v>7947</v>
      </c>
      <c r="G2370" s="140" t="s">
        <v>485</v>
      </c>
      <c r="H2370" s="140" t="s">
        <v>107</v>
      </c>
      <c r="I2370" s="140" t="s">
        <v>23</v>
      </c>
      <c r="J2370" s="140" t="s">
        <v>342</v>
      </c>
      <c r="K2370" s="140" t="s">
        <v>106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32</v>
      </c>
      <c r="W2370">
        <v>7.59</v>
      </c>
      <c r="X2370" t="s">
        <v>32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561</v>
      </c>
      <c r="B2371" s="141" t="s">
        <v>165</v>
      </c>
      <c r="C2371" s="140">
        <v>872</v>
      </c>
      <c r="D2371" s="140">
        <v>455</v>
      </c>
      <c r="E2371" s="140" t="s">
        <v>563</v>
      </c>
      <c r="F2371" s="140">
        <v>4293</v>
      </c>
      <c r="G2371" s="140" t="s">
        <v>486</v>
      </c>
      <c r="H2371" s="140" t="s">
        <v>35</v>
      </c>
      <c r="I2371" s="140" t="s">
        <v>23</v>
      </c>
      <c r="J2371" s="140" t="s">
        <v>392</v>
      </c>
      <c r="K2371" s="140" t="s">
        <v>24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32</v>
      </c>
      <c r="W2371">
        <v>1.42</v>
      </c>
      <c r="X2371" t="s">
        <v>32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561</v>
      </c>
      <c r="B2372" s="141" t="s">
        <v>165</v>
      </c>
      <c r="C2372" s="140">
        <v>872</v>
      </c>
      <c r="D2372" s="140">
        <v>455</v>
      </c>
      <c r="E2372" s="140" t="s">
        <v>563</v>
      </c>
      <c r="F2372" s="140">
        <v>18152</v>
      </c>
      <c r="G2372" s="140" t="s">
        <v>393</v>
      </c>
      <c r="H2372" s="140" t="s">
        <v>26</v>
      </c>
      <c r="I2372" s="140" t="s">
        <v>23</v>
      </c>
      <c r="J2372" s="140" t="s">
        <v>342</v>
      </c>
      <c r="K2372" s="140" t="s">
        <v>24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32</v>
      </c>
      <c r="W2372">
        <v>1.42</v>
      </c>
      <c r="X2372" t="s">
        <v>32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561</v>
      </c>
      <c r="B2373" s="141" t="s">
        <v>165</v>
      </c>
      <c r="C2373" s="140">
        <v>872</v>
      </c>
      <c r="D2373" s="140">
        <v>455</v>
      </c>
      <c r="E2373" s="140" t="s">
        <v>563</v>
      </c>
      <c r="F2373" s="140">
        <v>18266</v>
      </c>
      <c r="G2373" s="140" t="s">
        <v>394</v>
      </c>
      <c r="H2373" s="140" t="s">
        <v>35</v>
      </c>
      <c r="I2373" s="140" t="s">
        <v>23</v>
      </c>
      <c r="J2373" s="140" t="s">
        <v>339</v>
      </c>
      <c r="K2373" s="140" t="s">
        <v>24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32</v>
      </c>
      <c r="W2373">
        <v>1.42</v>
      </c>
      <c r="X2373" t="s">
        <v>32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561</v>
      </c>
      <c r="B2374" s="141" t="s">
        <v>165</v>
      </c>
      <c r="C2374" s="140">
        <v>872</v>
      </c>
      <c r="D2374" s="140">
        <v>455</v>
      </c>
      <c r="E2374" s="140" t="s">
        <v>563</v>
      </c>
      <c r="F2374" s="140">
        <v>18267</v>
      </c>
      <c r="G2374" s="140" t="s">
        <v>424</v>
      </c>
      <c r="H2374" s="140" t="s">
        <v>36</v>
      </c>
      <c r="I2374" s="140" t="s">
        <v>23</v>
      </c>
      <c r="J2374" s="140" t="s">
        <v>344</v>
      </c>
      <c r="K2374" s="140" t="s">
        <v>24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32</v>
      </c>
      <c r="W2374">
        <v>1.42</v>
      </c>
      <c r="X2374" t="s">
        <v>32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561</v>
      </c>
      <c r="B2375" s="141" t="s">
        <v>165</v>
      </c>
      <c r="C2375" s="140">
        <v>872</v>
      </c>
      <c r="D2375" s="140">
        <v>455</v>
      </c>
      <c r="E2375" s="140" t="s">
        <v>563</v>
      </c>
      <c r="F2375" s="140">
        <v>18268</v>
      </c>
      <c r="G2375" s="140" t="s">
        <v>395</v>
      </c>
      <c r="H2375" s="140" t="s">
        <v>37</v>
      </c>
      <c r="I2375" s="140" t="s">
        <v>23</v>
      </c>
      <c r="J2375" s="140" t="s">
        <v>348</v>
      </c>
      <c r="K2375" s="140" t="s">
        <v>24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32</v>
      </c>
      <c r="W2375">
        <v>1.42</v>
      </c>
      <c r="X2375" t="s">
        <v>32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561</v>
      </c>
      <c r="B2376" s="141" t="s">
        <v>165</v>
      </c>
      <c r="C2376" s="140">
        <v>872</v>
      </c>
      <c r="D2376" s="140">
        <v>455</v>
      </c>
      <c r="E2376" s="140" t="s">
        <v>563</v>
      </c>
      <c r="F2376" s="140">
        <v>19321</v>
      </c>
      <c r="G2376" s="140" t="s">
        <v>487</v>
      </c>
      <c r="H2376" s="140" t="s">
        <v>34</v>
      </c>
      <c r="I2376" s="140" t="s">
        <v>23</v>
      </c>
      <c r="J2376" s="140" t="s">
        <v>488</v>
      </c>
      <c r="K2376" s="140" t="s">
        <v>24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32</v>
      </c>
      <c r="W2376">
        <v>1.42</v>
      </c>
      <c r="X2376" t="s">
        <v>32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561</v>
      </c>
      <c r="B2377" s="141" t="s">
        <v>165</v>
      </c>
      <c r="C2377" s="140">
        <v>872</v>
      </c>
      <c r="D2377" s="140">
        <v>455</v>
      </c>
      <c r="E2377" s="140" t="s">
        <v>563</v>
      </c>
      <c r="F2377" s="140">
        <v>22259</v>
      </c>
      <c r="G2377" s="140" t="s">
        <v>489</v>
      </c>
      <c r="H2377" s="140" t="s">
        <v>37</v>
      </c>
      <c r="I2377" s="140" t="s">
        <v>23</v>
      </c>
      <c r="J2377" s="140" t="s">
        <v>426</v>
      </c>
      <c r="K2377" s="140" t="s">
        <v>24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32</v>
      </c>
      <c r="W2377">
        <v>1.42</v>
      </c>
      <c r="X2377" t="s">
        <v>32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561</v>
      </c>
      <c r="B2378" s="141" t="s">
        <v>165</v>
      </c>
      <c r="C2378" s="140">
        <v>872</v>
      </c>
      <c r="D2378" s="140">
        <v>455</v>
      </c>
      <c r="E2378" s="140" t="s">
        <v>563</v>
      </c>
      <c r="F2378" s="140">
        <v>503</v>
      </c>
      <c r="G2378" s="140" t="s">
        <v>397</v>
      </c>
      <c r="H2378" s="140" t="s">
        <v>98</v>
      </c>
      <c r="I2378" s="140" t="s">
        <v>23</v>
      </c>
      <c r="J2378" s="140" t="s">
        <v>348</v>
      </c>
      <c r="K2378" s="140" t="s">
        <v>92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32</v>
      </c>
      <c r="W2378">
        <v>4.82</v>
      </c>
      <c r="X2378" t="s">
        <v>32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561</v>
      </c>
      <c r="B2379" s="141" t="s">
        <v>165</v>
      </c>
      <c r="C2379" s="140">
        <v>872</v>
      </c>
      <c r="D2379" s="140">
        <v>455</v>
      </c>
      <c r="E2379" s="140" t="s">
        <v>563</v>
      </c>
      <c r="F2379" s="140">
        <v>504</v>
      </c>
      <c r="G2379" s="140" t="s">
        <v>398</v>
      </c>
      <c r="H2379" s="140" t="s">
        <v>95</v>
      </c>
      <c r="I2379" s="140" t="s">
        <v>23</v>
      </c>
      <c r="J2379" s="140" t="s">
        <v>339</v>
      </c>
      <c r="K2379" s="140" t="s">
        <v>92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32</v>
      </c>
      <c r="W2379">
        <v>6.07</v>
      </c>
      <c r="X2379" t="s">
        <v>32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561</v>
      </c>
      <c r="B2380" s="141" t="s">
        <v>165</v>
      </c>
      <c r="C2380" s="140">
        <v>872</v>
      </c>
      <c r="D2380" s="140">
        <v>455</v>
      </c>
      <c r="E2380" s="140" t="s">
        <v>563</v>
      </c>
      <c r="F2380" s="140">
        <v>1166</v>
      </c>
      <c r="G2380" s="140" t="s">
        <v>425</v>
      </c>
      <c r="H2380" s="140" t="s">
        <v>98</v>
      </c>
      <c r="I2380" s="140" t="s">
        <v>23</v>
      </c>
      <c r="J2380" s="140" t="s">
        <v>426</v>
      </c>
      <c r="K2380" s="140" t="s">
        <v>92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32</v>
      </c>
      <c r="W2380">
        <v>4.82</v>
      </c>
      <c r="X2380" t="s">
        <v>32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561</v>
      </c>
      <c r="B2381" s="141" t="s">
        <v>165</v>
      </c>
      <c r="C2381" s="140">
        <v>872</v>
      </c>
      <c r="D2381" s="140">
        <v>455</v>
      </c>
      <c r="E2381" s="140" t="s">
        <v>563</v>
      </c>
      <c r="F2381" s="140">
        <v>2349</v>
      </c>
      <c r="G2381" s="140" t="s">
        <v>399</v>
      </c>
      <c r="H2381" s="140" t="s">
        <v>93</v>
      </c>
      <c r="I2381" s="140" t="s">
        <v>23</v>
      </c>
      <c r="J2381" s="140" t="s">
        <v>342</v>
      </c>
      <c r="K2381" s="140" t="s">
        <v>92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32</v>
      </c>
      <c r="W2381">
        <v>6.64</v>
      </c>
      <c r="X2381" t="s">
        <v>32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561</v>
      </c>
      <c r="B2382" s="141" t="s">
        <v>165</v>
      </c>
      <c r="C2382" s="140">
        <v>872</v>
      </c>
      <c r="D2382" s="140">
        <v>455</v>
      </c>
      <c r="E2382" s="140" t="s">
        <v>563</v>
      </c>
      <c r="F2382" s="140">
        <v>2350</v>
      </c>
      <c r="G2382" s="140" t="s">
        <v>400</v>
      </c>
      <c r="H2382" s="140" t="s">
        <v>97</v>
      </c>
      <c r="I2382" s="140" t="s">
        <v>23</v>
      </c>
      <c r="J2382" s="140" t="s">
        <v>344</v>
      </c>
      <c r="K2382" s="140" t="s">
        <v>92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32</v>
      </c>
      <c r="W2382">
        <v>5.0199999999999996</v>
      </c>
      <c r="X2382" t="s">
        <v>32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561</v>
      </c>
      <c r="B2383" s="141" t="s">
        <v>165</v>
      </c>
      <c r="C2383" s="140">
        <v>872</v>
      </c>
      <c r="D2383" s="140">
        <v>455</v>
      </c>
      <c r="E2383" s="140" t="s">
        <v>563</v>
      </c>
      <c r="F2383" s="140">
        <v>2353</v>
      </c>
      <c r="G2383" s="140" t="s">
        <v>401</v>
      </c>
      <c r="H2383" s="140" t="s">
        <v>100</v>
      </c>
      <c r="I2383" s="140" t="s">
        <v>23</v>
      </c>
      <c r="J2383" s="140" t="s">
        <v>346</v>
      </c>
      <c r="K2383" s="140" t="s">
        <v>92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32</v>
      </c>
      <c r="W2383">
        <v>6.64</v>
      </c>
      <c r="X2383" t="s">
        <v>32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561</v>
      </c>
      <c r="B2384" s="141" t="s">
        <v>165</v>
      </c>
      <c r="C2384" s="140">
        <v>872</v>
      </c>
      <c r="D2384" s="140">
        <v>455</v>
      </c>
      <c r="E2384" s="140" t="s">
        <v>563</v>
      </c>
      <c r="F2384" s="140">
        <v>2354</v>
      </c>
      <c r="G2384" s="140" t="s">
        <v>490</v>
      </c>
      <c r="H2384" s="140" t="s">
        <v>97</v>
      </c>
      <c r="I2384" s="140" t="s">
        <v>23</v>
      </c>
      <c r="J2384" s="140" t="s">
        <v>460</v>
      </c>
      <c r="K2384" s="140" t="s">
        <v>92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32</v>
      </c>
      <c r="W2384">
        <v>5.0199999999999996</v>
      </c>
      <c r="X2384" t="s">
        <v>32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561</v>
      </c>
      <c r="B2385" s="141" t="s">
        <v>165</v>
      </c>
      <c r="C2385" s="140">
        <v>872</v>
      </c>
      <c r="D2385" s="140">
        <v>455</v>
      </c>
      <c r="E2385" s="140" t="s">
        <v>563</v>
      </c>
      <c r="F2385" s="140">
        <v>2357</v>
      </c>
      <c r="G2385" s="140" t="s">
        <v>402</v>
      </c>
      <c r="H2385" s="140" t="s">
        <v>99</v>
      </c>
      <c r="I2385" s="140" t="s">
        <v>23</v>
      </c>
      <c r="J2385" s="140" t="s">
        <v>380</v>
      </c>
      <c r="K2385" s="140" t="s">
        <v>92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32</v>
      </c>
      <c r="W2385">
        <v>4.55</v>
      </c>
      <c r="X2385" t="s">
        <v>32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561</v>
      </c>
      <c r="B2386" s="141" t="s">
        <v>165</v>
      </c>
      <c r="C2386" s="140">
        <v>872</v>
      </c>
      <c r="D2386" s="140">
        <v>455</v>
      </c>
      <c r="E2386" s="140" t="s">
        <v>563</v>
      </c>
      <c r="F2386" s="140">
        <v>4409</v>
      </c>
      <c r="G2386" s="140" t="s">
        <v>427</v>
      </c>
      <c r="H2386" s="140" t="s">
        <v>95</v>
      </c>
      <c r="I2386" s="140" t="s">
        <v>23</v>
      </c>
      <c r="J2386" s="140" t="s">
        <v>350</v>
      </c>
      <c r="K2386" s="140" t="s">
        <v>92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32</v>
      </c>
      <c r="W2386">
        <v>6.07</v>
      </c>
      <c r="X2386" t="s">
        <v>32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561</v>
      </c>
      <c r="B2387" s="141" t="s">
        <v>165</v>
      </c>
      <c r="C2387" s="140">
        <v>872</v>
      </c>
      <c r="D2387" s="140">
        <v>455</v>
      </c>
      <c r="E2387" s="140" t="s">
        <v>563</v>
      </c>
      <c r="F2387" s="140">
        <v>9276</v>
      </c>
      <c r="G2387" s="140" t="s">
        <v>403</v>
      </c>
      <c r="H2387" s="140" t="s">
        <v>95</v>
      </c>
      <c r="I2387" s="140" t="s">
        <v>23</v>
      </c>
      <c r="J2387" s="140" t="s">
        <v>352</v>
      </c>
      <c r="K2387" s="140" t="s">
        <v>92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32</v>
      </c>
      <c r="W2387">
        <v>6.07</v>
      </c>
      <c r="X2387" t="s">
        <v>32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561</v>
      </c>
      <c r="B2388" s="141" t="s">
        <v>165</v>
      </c>
      <c r="C2388" s="140">
        <v>872</v>
      </c>
      <c r="D2388" s="140">
        <v>455</v>
      </c>
      <c r="E2388" s="140" t="s">
        <v>563</v>
      </c>
      <c r="F2388" s="140">
        <v>21441</v>
      </c>
      <c r="G2388" s="140" t="s">
        <v>540</v>
      </c>
      <c r="H2388" s="140" t="s">
        <v>98</v>
      </c>
      <c r="I2388" s="140" t="s">
        <v>23</v>
      </c>
      <c r="J2388" s="140" t="s">
        <v>541</v>
      </c>
      <c r="K2388" s="140" t="s">
        <v>92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32</v>
      </c>
      <c r="W2388">
        <v>4.82</v>
      </c>
      <c r="X2388" t="s">
        <v>32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561</v>
      </c>
      <c r="B2389" s="141" t="s">
        <v>165</v>
      </c>
      <c r="C2389" s="140">
        <v>872</v>
      </c>
      <c r="D2389" s="140">
        <v>455</v>
      </c>
      <c r="E2389" s="140" t="s">
        <v>563</v>
      </c>
      <c r="F2389" s="140">
        <v>23163</v>
      </c>
      <c r="G2389" s="140" t="s">
        <v>519</v>
      </c>
      <c r="H2389" s="140" t="s">
        <v>98</v>
      </c>
      <c r="I2389" s="140" t="s">
        <v>23</v>
      </c>
      <c r="J2389" s="140" t="s">
        <v>520</v>
      </c>
      <c r="K2389" s="140" t="s">
        <v>92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32</v>
      </c>
      <c r="W2389">
        <v>4.82</v>
      </c>
      <c r="X2389" t="s">
        <v>32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561</v>
      </c>
      <c r="B2390" s="141" t="s">
        <v>165</v>
      </c>
      <c r="C2390" s="140">
        <v>872</v>
      </c>
      <c r="D2390" s="140">
        <v>455</v>
      </c>
      <c r="E2390" s="140" t="s">
        <v>563</v>
      </c>
      <c r="F2390" s="140">
        <v>25700</v>
      </c>
      <c r="G2390" s="140" t="s">
        <v>404</v>
      </c>
      <c r="H2390" s="140" t="s">
        <v>142</v>
      </c>
      <c r="I2390" s="140" t="s">
        <v>135</v>
      </c>
      <c r="J2390" s="140" t="s">
        <v>386</v>
      </c>
      <c r="K2390" s="140" t="s">
        <v>92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32</v>
      </c>
      <c r="W2390">
        <v>9.4145000000000003</v>
      </c>
      <c r="X2390" t="s">
        <v>32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561</v>
      </c>
      <c r="B2391" s="141" t="s">
        <v>165</v>
      </c>
      <c r="C2391" s="140">
        <v>872</v>
      </c>
      <c r="D2391" s="140">
        <v>455</v>
      </c>
      <c r="E2391" s="140" t="s">
        <v>563</v>
      </c>
      <c r="F2391" s="140">
        <v>18137</v>
      </c>
      <c r="G2391" s="140" t="s">
        <v>515</v>
      </c>
      <c r="H2391" s="140" t="s">
        <v>110</v>
      </c>
      <c r="I2391" s="140" t="s">
        <v>23</v>
      </c>
      <c r="J2391" s="140" t="s">
        <v>342</v>
      </c>
      <c r="K2391" s="140" t="s">
        <v>112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32</v>
      </c>
      <c r="W2391">
        <v>7.97</v>
      </c>
      <c r="X2391" t="s">
        <v>32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561</v>
      </c>
      <c r="B2392" s="141" t="s">
        <v>165</v>
      </c>
      <c r="C2392" s="140">
        <v>872</v>
      </c>
      <c r="D2392" s="140">
        <v>455</v>
      </c>
      <c r="E2392" s="140" t="s">
        <v>563</v>
      </c>
      <c r="F2392" s="140">
        <v>18341</v>
      </c>
      <c r="G2392" s="140" t="s">
        <v>516</v>
      </c>
      <c r="H2392" s="140" t="s">
        <v>111</v>
      </c>
      <c r="I2392" s="140" t="s">
        <v>23</v>
      </c>
      <c r="J2392" s="140" t="s">
        <v>339</v>
      </c>
      <c r="K2392" s="140" t="s">
        <v>112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32</v>
      </c>
      <c r="W2392">
        <v>7.97</v>
      </c>
      <c r="X2392" t="s">
        <v>32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561</v>
      </c>
      <c r="B2393" s="141" t="s">
        <v>165</v>
      </c>
      <c r="C2393" s="140">
        <v>872</v>
      </c>
      <c r="D2393" s="140">
        <v>455</v>
      </c>
      <c r="E2393" s="140" t="s">
        <v>563</v>
      </c>
      <c r="F2393" s="140">
        <v>7977</v>
      </c>
      <c r="G2393" s="140" t="s">
        <v>405</v>
      </c>
      <c r="H2393" s="140" t="s">
        <v>126</v>
      </c>
      <c r="I2393" s="140" t="s">
        <v>122</v>
      </c>
      <c r="J2393" s="140" t="s">
        <v>406</v>
      </c>
      <c r="K2393" s="140" t="s">
        <v>65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32</v>
      </c>
      <c r="W2393">
        <v>4.2699999999999996</v>
      </c>
      <c r="X2393" t="s">
        <v>32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561</v>
      </c>
      <c r="B2394" s="141" t="s">
        <v>165</v>
      </c>
      <c r="C2394" s="140">
        <v>872</v>
      </c>
      <c r="D2394" s="140">
        <v>455</v>
      </c>
      <c r="E2394" s="140" t="s">
        <v>563</v>
      </c>
      <c r="F2394" s="140">
        <v>7979</v>
      </c>
      <c r="G2394" s="140" t="s">
        <v>407</v>
      </c>
      <c r="H2394" s="140" t="s">
        <v>126</v>
      </c>
      <c r="I2394" s="140" t="s">
        <v>122</v>
      </c>
      <c r="J2394" s="140" t="s">
        <v>408</v>
      </c>
      <c r="K2394" s="140" t="s">
        <v>65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32</v>
      </c>
      <c r="W2394">
        <v>4.2699999999999996</v>
      </c>
      <c r="X2394" t="s">
        <v>32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561</v>
      </c>
      <c r="B2395" s="141" t="s">
        <v>165</v>
      </c>
      <c r="C2395" s="140">
        <v>872</v>
      </c>
      <c r="D2395" s="140">
        <v>455</v>
      </c>
      <c r="E2395" s="140" t="s">
        <v>563</v>
      </c>
      <c r="F2395" s="140">
        <v>7980</v>
      </c>
      <c r="G2395" s="140" t="s">
        <v>409</v>
      </c>
      <c r="H2395" s="140" t="s">
        <v>126</v>
      </c>
      <c r="I2395" s="140" t="s">
        <v>122</v>
      </c>
      <c r="J2395" s="140" t="s">
        <v>410</v>
      </c>
      <c r="K2395" s="140" t="s">
        <v>65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32</v>
      </c>
      <c r="W2395">
        <v>4.2699999999999996</v>
      </c>
      <c r="X2395" t="s">
        <v>32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561</v>
      </c>
      <c r="B2396" s="141" t="s">
        <v>165</v>
      </c>
      <c r="C2396" s="140">
        <v>872</v>
      </c>
      <c r="D2396" s="140">
        <v>455</v>
      </c>
      <c r="E2396" s="140" t="s">
        <v>563</v>
      </c>
      <c r="F2396" s="140">
        <v>7981</v>
      </c>
      <c r="G2396" s="140" t="s">
        <v>411</v>
      </c>
      <c r="H2396" s="140" t="s">
        <v>126</v>
      </c>
      <c r="I2396" s="140" t="s">
        <v>122</v>
      </c>
      <c r="J2396" s="140" t="s">
        <v>412</v>
      </c>
      <c r="K2396" s="140" t="s">
        <v>65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32</v>
      </c>
      <c r="W2396">
        <v>4.2699999999999996</v>
      </c>
      <c r="X2396" t="s">
        <v>32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561</v>
      </c>
      <c r="B2397" s="141" t="s">
        <v>165</v>
      </c>
      <c r="C2397" s="140">
        <v>872</v>
      </c>
      <c r="D2397" s="140">
        <v>455</v>
      </c>
      <c r="E2397" s="140" t="s">
        <v>563</v>
      </c>
      <c r="F2397" s="140">
        <v>7982</v>
      </c>
      <c r="G2397" s="140" t="s">
        <v>413</v>
      </c>
      <c r="H2397" s="140" t="s">
        <v>126</v>
      </c>
      <c r="I2397" s="140" t="s">
        <v>122</v>
      </c>
      <c r="J2397" s="140" t="s">
        <v>414</v>
      </c>
      <c r="K2397" s="140" t="s">
        <v>65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32</v>
      </c>
      <c r="W2397">
        <v>4.2699999999999996</v>
      </c>
      <c r="X2397" t="s">
        <v>32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561</v>
      </c>
      <c r="B2398" s="141" t="s">
        <v>165</v>
      </c>
      <c r="C2398" s="140">
        <v>872</v>
      </c>
      <c r="D2398" s="140">
        <v>455</v>
      </c>
      <c r="E2398" s="140" t="s">
        <v>563</v>
      </c>
      <c r="F2398" s="140">
        <v>7983</v>
      </c>
      <c r="G2398" s="140" t="s">
        <v>415</v>
      </c>
      <c r="H2398" s="140" t="s">
        <v>126</v>
      </c>
      <c r="I2398" s="140" t="s">
        <v>122</v>
      </c>
      <c r="J2398" s="140" t="s">
        <v>416</v>
      </c>
      <c r="K2398" s="140" t="s">
        <v>65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32</v>
      </c>
      <c r="W2398">
        <v>4.2699999999999996</v>
      </c>
      <c r="X2398" t="s">
        <v>32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561</v>
      </c>
      <c r="B2399" s="141" t="s">
        <v>165</v>
      </c>
      <c r="C2399" s="140">
        <v>872</v>
      </c>
      <c r="D2399" s="140">
        <v>455</v>
      </c>
      <c r="E2399" s="140" t="s">
        <v>563</v>
      </c>
      <c r="F2399" s="140">
        <v>7985</v>
      </c>
      <c r="G2399" s="140" t="s">
        <v>417</v>
      </c>
      <c r="H2399" s="140" t="s">
        <v>126</v>
      </c>
      <c r="I2399" s="140" t="s">
        <v>122</v>
      </c>
      <c r="J2399" s="140" t="s">
        <v>418</v>
      </c>
      <c r="K2399" s="140" t="s">
        <v>65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32</v>
      </c>
      <c r="W2399">
        <v>4.2699999999999996</v>
      </c>
      <c r="X2399" t="s">
        <v>32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561</v>
      </c>
      <c r="B2400" s="141" t="s">
        <v>165</v>
      </c>
      <c r="C2400" s="140">
        <v>872</v>
      </c>
      <c r="D2400" s="140">
        <v>455</v>
      </c>
      <c r="E2400" s="140" t="s">
        <v>563</v>
      </c>
      <c r="F2400" s="140">
        <v>8791</v>
      </c>
      <c r="G2400" s="140" t="s">
        <v>491</v>
      </c>
      <c r="H2400" s="140" t="s">
        <v>68</v>
      </c>
      <c r="I2400" s="140" t="s">
        <v>23</v>
      </c>
      <c r="J2400" s="140" t="s">
        <v>477</v>
      </c>
      <c r="K2400" s="140" t="s">
        <v>65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32</v>
      </c>
      <c r="W2400">
        <v>3.13</v>
      </c>
      <c r="X2400" t="s">
        <v>32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561</v>
      </c>
      <c r="B2401" s="141" t="s">
        <v>165</v>
      </c>
      <c r="C2401" s="140">
        <v>872</v>
      </c>
      <c r="D2401" s="140">
        <v>455</v>
      </c>
      <c r="E2401" s="140" t="s">
        <v>563</v>
      </c>
      <c r="F2401" s="140">
        <v>13061</v>
      </c>
      <c r="G2401" s="140" t="s">
        <v>492</v>
      </c>
      <c r="H2401" s="140" t="s">
        <v>68</v>
      </c>
      <c r="I2401" s="140" t="s">
        <v>23</v>
      </c>
      <c r="J2401" s="140" t="s">
        <v>479</v>
      </c>
      <c r="K2401" s="140" t="s">
        <v>65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32</v>
      </c>
      <c r="W2401">
        <v>3.13</v>
      </c>
      <c r="X2401" t="s">
        <v>32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561</v>
      </c>
      <c r="B2402" s="141" t="s">
        <v>165</v>
      </c>
      <c r="C2402" s="140">
        <v>872</v>
      </c>
      <c r="D2402" s="140">
        <v>455</v>
      </c>
      <c r="E2402" s="140" t="s">
        <v>563</v>
      </c>
      <c r="F2402" s="140">
        <v>23463</v>
      </c>
      <c r="G2402" s="140" t="s">
        <v>495</v>
      </c>
      <c r="H2402" s="140" t="s">
        <v>119</v>
      </c>
      <c r="I2402" s="140" t="s">
        <v>116</v>
      </c>
      <c r="J2402" s="140" t="s">
        <v>466</v>
      </c>
      <c r="K2402" s="140" t="s">
        <v>65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32</v>
      </c>
      <c r="W2402">
        <v>1.29</v>
      </c>
      <c r="X2402" t="s">
        <v>32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561</v>
      </c>
      <c r="B2403" s="141" t="s">
        <v>165</v>
      </c>
      <c r="C2403" s="140">
        <v>872</v>
      </c>
      <c r="D2403" s="140">
        <v>455</v>
      </c>
      <c r="E2403" s="140" t="s">
        <v>563</v>
      </c>
      <c r="F2403" s="140">
        <v>23731</v>
      </c>
      <c r="G2403" s="140" t="s">
        <v>496</v>
      </c>
      <c r="H2403" s="140" t="s">
        <v>126</v>
      </c>
      <c r="I2403" s="140" t="s">
        <v>122</v>
      </c>
      <c r="J2403" s="140" t="s">
        <v>497</v>
      </c>
      <c r="K2403" s="140" t="s">
        <v>65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32</v>
      </c>
      <c r="W2403">
        <v>4.2699999999999996</v>
      </c>
      <c r="X2403" t="s">
        <v>32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561</v>
      </c>
      <c r="B2404" s="141" t="s">
        <v>165</v>
      </c>
      <c r="C2404" s="140">
        <v>872</v>
      </c>
      <c r="D2404" s="140">
        <v>455</v>
      </c>
      <c r="E2404" s="140" t="s">
        <v>563</v>
      </c>
      <c r="F2404" s="140">
        <v>8919</v>
      </c>
      <c r="G2404" s="140" t="s">
        <v>498</v>
      </c>
      <c r="H2404" s="140" t="s">
        <v>70</v>
      </c>
      <c r="I2404" s="140" t="s">
        <v>23</v>
      </c>
      <c r="J2404" s="140" t="s">
        <v>342</v>
      </c>
      <c r="K2404" s="140" t="s">
        <v>69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32</v>
      </c>
      <c r="W2404">
        <v>3.32</v>
      </c>
      <c r="X2404" t="s">
        <v>32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561</v>
      </c>
      <c r="B2405" s="141" t="s">
        <v>165</v>
      </c>
      <c r="C2405" s="140">
        <v>872</v>
      </c>
      <c r="D2405" s="140">
        <v>455</v>
      </c>
      <c r="E2405" s="140" t="s">
        <v>563</v>
      </c>
      <c r="F2405" s="140">
        <v>8921</v>
      </c>
      <c r="G2405" s="140" t="s">
        <v>499</v>
      </c>
      <c r="H2405" s="140" t="s">
        <v>71</v>
      </c>
      <c r="I2405" s="140" t="s">
        <v>23</v>
      </c>
      <c r="J2405" s="140" t="s">
        <v>346</v>
      </c>
      <c r="K2405" s="140" t="s">
        <v>69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32</v>
      </c>
      <c r="W2405">
        <v>3.32</v>
      </c>
      <c r="X2405" t="s">
        <v>32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561</v>
      </c>
      <c r="B2406" s="141" t="s">
        <v>165</v>
      </c>
      <c r="C2406" s="140">
        <v>872</v>
      </c>
      <c r="D2406" s="140">
        <v>455</v>
      </c>
      <c r="E2406" s="140" t="s">
        <v>563</v>
      </c>
      <c r="F2406" s="140">
        <v>8923</v>
      </c>
      <c r="G2406" s="140" t="s">
        <v>500</v>
      </c>
      <c r="H2406" s="140" t="s">
        <v>72</v>
      </c>
      <c r="I2406" s="140" t="s">
        <v>23</v>
      </c>
      <c r="J2406" s="140" t="s">
        <v>339</v>
      </c>
      <c r="K2406" s="140" t="s">
        <v>69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32</v>
      </c>
      <c r="W2406">
        <v>3.32</v>
      </c>
      <c r="X2406" t="s">
        <v>32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561</v>
      </c>
      <c r="B2407" s="141" t="s">
        <v>165</v>
      </c>
      <c r="C2407" s="140">
        <v>872</v>
      </c>
      <c r="D2407" s="140">
        <v>455</v>
      </c>
      <c r="E2407" s="140" t="s">
        <v>563</v>
      </c>
      <c r="F2407" s="140">
        <v>8931</v>
      </c>
      <c r="G2407" s="140" t="s">
        <v>501</v>
      </c>
      <c r="H2407" s="140" t="s">
        <v>74</v>
      </c>
      <c r="I2407" s="140" t="s">
        <v>23</v>
      </c>
      <c r="J2407" s="140" t="s">
        <v>348</v>
      </c>
      <c r="K2407" s="140" t="s">
        <v>69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32</v>
      </c>
      <c r="W2407">
        <v>3.32</v>
      </c>
      <c r="X2407" t="s">
        <v>32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561</v>
      </c>
      <c r="B2408" s="141" t="s">
        <v>165</v>
      </c>
      <c r="C2408" s="140">
        <v>872</v>
      </c>
      <c r="D2408" s="140">
        <v>455</v>
      </c>
      <c r="E2408" s="140" t="s">
        <v>563</v>
      </c>
      <c r="F2408" s="140">
        <v>8933</v>
      </c>
      <c r="G2408" s="140" t="s">
        <v>502</v>
      </c>
      <c r="H2408" s="140" t="s">
        <v>73</v>
      </c>
      <c r="I2408" s="140" t="s">
        <v>23</v>
      </c>
      <c r="J2408" s="140" t="s">
        <v>344</v>
      </c>
      <c r="K2408" s="140" t="s">
        <v>69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32</v>
      </c>
      <c r="W2408">
        <v>3.32</v>
      </c>
      <c r="X2408" t="s">
        <v>32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561</v>
      </c>
      <c r="B2409" s="141" t="s">
        <v>165</v>
      </c>
      <c r="C2409" s="140">
        <v>872</v>
      </c>
      <c r="D2409" s="140">
        <v>455</v>
      </c>
      <c r="E2409" s="140" t="s">
        <v>563</v>
      </c>
      <c r="F2409" s="140">
        <v>22263</v>
      </c>
      <c r="G2409" s="140" t="s">
        <v>564</v>
      </c>
      <c r="H2409" s="140" t="s">
        <v>152</v>
      </c>
      <c r="I2409" s="140" t="s">
        <v>147</v>
      </c>
      <c r="J2409" s="140" t="s">
        <v>507</v>
      </c>
      <c r="K2409" s="140" t="s">
        <v>565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32</v>
      </c>
      <c r="W2409">
        <v>9.49</v>
      </c>
      <c r="X2409" t="s">
        <v>32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561</v>
      </c>
      <c r="B2410" s="141" t="s">
        <v>165</v>
      </c>
      <c r="C2410" s="140">
        <v>872</v>
      </c>
      <c r="D2410" s="140">
        <v>455</v>
      </c>
      <c r="E2410" s="140" t="s">
        <v>563</v>
      </c>
      <c r="F2410" s="140">
        <v>15972</v>
      </c>
      <c r="G2410" s="140" t="s">
        <v>566</v>
      </c>
      <c r="H2410" s="140" t="s">
        <v>155</v>
      </c>
      <c r="I2410" s="140" t="s">
        <v>116</v>
      </c>
      <c r="J2410" s="140" t="s">
        <v>531</v>
      </c>
      <c r="K2410" s="140" t="s">
        <v>505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32</v>
      </c>
      <c r="W2410">
        <v>12.49</v>
      </c>
      <c r="X2410" t="s">
        <v>32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561</v>
      </c>
      <c r="B2411" s="141" t="s">
        <v>165</v>
      </c>
      <c r="C2411" s="140">
        <v>872</v>
      </c>
      <c r="D2411" s="140">
        <v>455</v>
      </c>
      <c r="E2411" s="140" t="s">
        <v>563</v>
      </c>
      <c r="F2411" s="140">
        <v>16013</v>
      </c>
      <c r="G2411" s="140" t="s">
        <v>567</v>
      </c>
      <c r="H2411" s="140" t="s">
        <v>152</v>
      </c>
      <c r="I2411" s="140" t="s">
        <v>147</v>
      </c>
      <c r="J2411" s="140" t="s">
        <v>507</v>
      </c>
      <c r="K2411" s="140" t="s">
        <v>505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32</v>
      </c>
      <c r="W2411">
        <v>9.49</v>
      </c>
      <c r="X2411" t="s">
        <v>32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561</v>
      </c>
      <c r="B2412" s="141" t="s">
        <v>165</v>
      </c>
      <c r="C2412" s="140">
        <v>872</v>
      </c>
      <c r="D2412" s="140">
        <v>455</v>
      </c>
      <c r="E2412" s="140" t="s">
        <v>563</v>
      </c>
      <c r="F2412" s="140">
        <v>16021</v>
      </c>
      <c r="G2412" s="140" t="s">
        <v>568</v>
      </c>
      <c r="H2412" s="140" t="s">
        <v>153</v>
      </c>
      <c r="I2412" s="140" t="s">
        <v>127</v>
      </c>
      <c r="J2412" s="140" t="s">
        <v>569</v>
      </c>
      <c r="K2412" s="140" t="s">
        <v>505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32</v>
      </c>
      <c r="W2412">
        <v>9.99</v>
      </c>
      <c r="X2412" t="s">
        <v>32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561</v>
      </c>
      <c r="B2413" s="141" t="s">
        <v>165</v>
      </c>
      <c r="C2413" s="140">
        <v>872</v>
      </c>
      <c r="D2413" s="140">
        <v>455</v>
      </c>
      <c r="E2413" s="140" t="s">
        <v>563</v>
      </c>
      <c r="F2413" s="140">
        <v>16810</v>
      </c>
      <c r="G2413" s="140" t="s">
        <v>570</v>
      </c>
      <c r="H2413" s="140" t="s">
        <v>152</v>
      </c>
      <c r="I2413" s="140" t="s">
        <v>147</v>
      </c>
      <c r="J2413" s="140" t="s">
        <v>571</v>
      </c>
      <c r="K2413" s="140" t="s">
        <v>505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32</v>
      </c>
      <c r="W2413">
        <v>9.49</v>
      </c>
      <c r="X2413" t="s">
        <v>32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572</v>
      </c>
      <c r="B2414" s="141" t="s">
        <v>165</v>
      </c>
      <c r="C2414" s="140">
        <v>466</v>
      </c>
      <c r="D2414" s="140">
        <v>465</v>
      </c>
      <c r="E2414" s="140" t="s">
        <v>573</v>
      </c>
      <c r="F2414" s="140">
        <v>19225</v>
      </c>
      <c r="G2414" s="140" t="s">
        <v>353</v>
      </c>
      <c r="H2414" s="140" t="s">
        <v>159</v>
      </c>
      <c r="I2414" s="140" t="s">
        <v>135</v>
      </c>
      <c r="J2414" s="140" t="s">
        <v>354</v>
      </c>
      <c r="K2414" s="140" t="s">
        <v>136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32</v>
      </c>
      <c r="W2414">
        <v>7.29</v>
      </c>
      <c r="X2414" t="s">
        <v>32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572</v>
      </c>
      <c r="B2415" s="141" t="s">
        <v>165</v>
      </c>
      <c r="C2415" s="140">
        <v>466</v>
      </c>
      <c r="D2415" s="140">
        <v>465</v>
      </c>
      <c r="E2415" s="140" t="s">
        <v>573</v>
      </c>
      <c r="F2415" s="140">
        <v>19228</v>
      </c>
      <c r="G2415" s="140" t="s">
        <v>355</v>
      </c>
      <c r="H2415" s="140" t="s">
        <v>159</v>
      </c>
      <c r="I2415" s="140" t="s">
        <v>135</v>
      </c>
      <c r="J2415" s="140" t="s">
        <v>354</v>
      </c>
      <c r="K2415" s="140" t="s">
        <v>136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32</v>
      </c>
      <c r="W2415">
        <v>7.29</v>
      </c>
      <c r="X2415" t="s">
        <v>32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572</v>
      </c>
      <c r="B2416" s="141" t="s">
        <v>165</v>
      </c>
      <c r="C2416" s="140">
        <v>466</v>
      </c>
      <c r="D2416" s="140">
        <v>465</v>
      </c>
      <c r="E2416" s="140" t="s">
        <v>573</v>
      </c>
      <c r="F2416" s="140">
        <v>19229</v>
      </c>
      <c r="G2416" s="140" t="s">
        <v>356</v>
      </c>
      <c r="H2416" s="140" t="s">
        <v>159</v>
      </c>
      <c r="I2416" s="140" t="s">
        <v>135</v>
      </c>
      <c r="J2416" s="140" t="s">
        <v>354</v>
      </c>
      <c r="K2416" s="140" t="s">
        <v>136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32</v>
      </c>
      <c r="W2416">
        <v>7.29</v>
      </c>
      <c r="X2416" t="s">
        <v>32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572</v>
      </c>
      <c r="B2417" s="141" t="s">
        <v>165</v>
      </c>
      <c r="C2417" s="140">
        <v>466</v>
      </c>
      <c r="D2417" s="140">
        <v>465</v>
      </c>
      <c r="E2417" s="140" t="s">
        <v>573</v>
      </c>
      <c r="F2417" s="140">
        <v>19231</v>
      </c>
      <c r="G2417" s="140" t="s">
        <v>357</v>
      </c>
      <c r="H2417" s="140" t="s">
        <v>159</v>
      </c>
      <c r="I2417" s="140" t="s">
        <v>135</v>
      </c>
      <c r="J2417" s="140" t="s">
        <v>358</v>
      </c>
      <c r="K2417" s="140" t="s">
        <v>136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32</v>
      </c>
      <c r="W2417">
        <v>7.29</v>
      </c>
      <c r="X2417" t="s">
        <v>32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572</v>
      </c>
      <c r="B2418" s="141" t="s">
        <v>165</v>
      </c>
      <c r="C2418" s="140">
        <v>466</v>
      </c>
      <c r="D2418" s="140">
        <v>465</v>
      </c>
      <c r="E2418" s="140" t="s">
        <v>573</v>
      </c>
      <c r="F2418" s="140">
        <v>21666</v>
      </c>
      <c r="G2418" s="140" t="s">
        <v>359</v>
      </c>
      <c r="H2418" s="140" t="s">
        <v>159</v>
      </c>
      <c r="I2418" s="140" t="s">
        <v>135</v>
      </c>
      <c r="J2418" s="140" t="s">
        <v>360</v>
      </c>
      <c r="K2418" s="140" t="s">
        <v>136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32</v>
      </c>
      <c r="W2418">
        <v>7.29</v>
      </c>
      <c r="X2418" t="s">
        <v>32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572</v>
      </c>
      <c r="B2419" s="141" t="s">
        <v>165</v>
      </c>
      <c r="C2419" s="140">
        <v>466</v>
      </c>
      <c r="D2419" s="140">
        <v>465</v>
      </c>
      <c r="E2419" s="140" t="s">
        <v>573</v>
      </c>
      <c r="F2419" s="140">
        <v>24306</v>
      </c>
      <c r="G2419" s="140" t="s">
        <v>361</v>
      </c>
      <c r="H2419" s="140" t="s">
        <v>159</v>
      </c>
      <c r="I2419" s="140" t="s">
        <v>135</v>
      </c>
      <c r="J2419" s="140" t="s">
        <v>362</v>
      </c>
      <c r="K2419" s="140" t="s">
        <v>136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32</v>
      </c>
      <c r="W2419">
        <v>7.29</v>
      </c>
      <c r="X2419" t="s">
        <v>32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572</v>
      </c>
      <c r="B2420" s="141" t="s">
        <v>165</v>
      </c>
      <c r="C2420" s="140">
        <v>466</v>
      </c>
      <c r="D2420" s="140">
        <v>465</v>
      </c>
      <c r="E2420" s="140" t="s">
        <v>573</v>
      </c>
      <c r="F2420" s="140">
        <v>14842</v>
      </c>
      <c r="G2420" s="140" t="s">
        <v>363</v>
      </c>
      <c r="H2420" s="140" t="s">
        <v>40</v>
      </c>
      <c r="I2420" s="140" t="s">
        <v>23</v>
      </c>
      <c r="J2420" s="140" t="s">
        <v>339</v>
      </c>
      <c r="K2420" s="140" t="s">
        <v>38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32</v>
      </c>
      <c r="W2420">
        <v>1.8</v>
      </c>
      <c r="X2420" t="s">
        <v>32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572</v>
      </c>
      <c r="B2421" s="141" t="s">
        <v>165</v>
      </c>
      <c r="C2421" s="140">
        <v>466</v>
      </c>
      <c r="D2421" s="140">
        <v>465</v>
      </c>
      <c r="E2421" s="140" t="s">
        <v>573</v>
      </c>
      <c r="F2421" s="140">
        <v>14844</v>
      </c>
      <c r="G2421" s="140" t="s">
        <v>364</v>
      </c>
      <c r="H2421" s="140" t="s">
        <v>39</v>
      </c>
      <c r="I2421" s="140" t="s">
        <v>23</v>
      </c>
      <c r="J2421" s="140" t="s">
        <v>342</v>
      </c>
      <c r="K2421" s="140" t="s">
        <v>38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32</v>
      </c>
      <c r="W2421">
        <v>1.8</v>
      </c>
      <c r="X2421" t="s">
        <v>32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572</v>
      </c>
      <c r="B2422" s="141" t="s">
        <v>165</v>
      </c>
      <c r="C2422" s="140">
        <v>466</v>
      </c>
      <c r="D2422" s="140">
        <v>465</v>
      </c>
      <c r="E2422" s="140" t="s">
        <v>573</v>
      </c>
      <c r="F2422" s="140">
        <v>19303</v>
      </c>
      <c r="G2422" s="140" t="s">
        <v>452</v>
      </c>
      <c r="H2422" s="140" t="s">
        <v>44</v>
      </c>
      <c r="I2422" s="140" t="s">
        <v>23</v>
      </c>
      <c r="J2422" s="140" t="s">
        <v>370</v>
      </c>
      <c r="K2422" s="140" t="s">
        <v>38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32</v>
      </c>
      <c r="W2422">
        <v>1.9</v>
      </c>
      <c r="X2422" t="s">
        <v>32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572</v>
      </c>
      <c r="B2423" s="141" t="s">
        <v>165</v>
      </c>
      <c r="C2423" s="140">
        <v>466</v>
      </c>
      <c r="D2423" s="140">
        <v>465</v>
      </c>
      <c r="E2423" s="140" t="s">
        <v>573</v>
      </c>
      <c r="F2423" s="140">
        <v>19305</v>
      </c>
      <c r="G2423" s="140" t="s">
        <v>453</v>
      </c>
      <c r="H2423" s="140" t="s">
        <v>44</v>
      </c>
      <c r="I2423" s="140" t="s">
        <v>23</v>
      </c>
      <c r="J2423" s="140" t="s">
        <v>390</v>
      </c>
      <c r="K2423" s="140" t="s">
        <v>38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32</v>
      </c>
      <c r="W2423">
        <v>1.9</v>
      </c>
      <c r="X2423" t="s">
        <v>32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572</v>
      </c>
      <c r="B2424" s="141" t="s">
        <v>165</v>
      </c>
      <c r="C2424" s="140">
        <v>466</v>
      </c>
      <c r="D2424" s="140">
        <v>465</v>
      </c>
      <c r="E2424" s="140" t="s">
        <v>573</v>
      </c>
      <c r="F2424" s="140">
        <v>19307</v>
      </c>
      <c r="G2424" s="140" t="s">
        <v>454</v>
      </c>
      <c r="H2424" s="140" t="s">
        <v>44</v>
      </c>
      <c r="I2424" s="140" t="s">
        <v>23</v>
      </c>
      <c r="J2424" s="140" t="s">
        <v>455</v>
      </c>
      <c r="K2424" s="140" t="s">
        <v>38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32</v>
      </c>
      <c r="W2424">
        <v>1.9</v>
      </c>
      <c r="X2424" t="s">
        <v>32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572</v>
      </c>
      <c r="B2425" s="141" t="s">
        <v>165</v>
      </c>
      <c r="C2425" s="140">
        <v>466</v>
      </c>
      <c r="D2425" s="140">
        <v>465</v>
      </c>
      <c r="E2425" s="140" t="s">
        <v>573</v>
      </c>
      <c r="F2425" s="140">
        <v>19309</v>
      </c>
      <c r="G2425" s="140" t="s">
        <v>456</v>
      </c>
      <c r="H2425" s="140" t="s">
        <v>44</v>
      </c>
      <c r="I2425" s="140" t="s">
        <v>23</v>
      </c>
      <c r="J2425" s="140" t="s">
        <v>457</v>
      </c>
      <c r="K2425" s="140" t="s">
        <v>38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32</v>
      </c>
      <c r="W2425">
        <v>1.9</v>
      </c>
      <c r="X2425" t="s">
        <v>32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572</v>
      </c>
      <c r="B2426" s="141" t="s">
        <v>165</v>
      </c>
      <c r="C2426" s="140">
        <v>466</v>
      </c>
      <c r="D2426" s="140">
        <v>465</v>
      </c>
      <c r="E2426" s="140" t="s">
        <v>573</v>
      </c>
      <c r="F2426" s="140">
        <v>9084</v>
      </c>
      <c r="G2426" s="140" t="s">
        <v>365</v>
      </c>
      <c r="H2426" s="140" t="s">
        <v>54</v>
      </c>
      <c r="I2426" s="140" t="s">
        <v>23</v>
      </c>
      <c r="J2426" s="140" t="s">
        <v>342</v>
      </c>
      <c r="K2426" s="140" t="s">
        <v>53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32</v>
      </c>
      <c r="W2426">
        <v>2.19</v>
      </c>
      <c r="X2426" t="s">
        <v>32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572</v>
      </c>
      <c r="B2427" s="141" t="s">
        <v>165</v>
      </c>
      <c r="C2427" s="140">
        <v>466</v>
      </c>
      <c r="D2427" s="140">
        <v>465</v>
      </c>
      <c r="E2427" s="140" t="s">
        <v>573</v>
      </c>
      <c r="F2427" s="140">
        <v>9085</v>
      </c>
      <c r="G2427" s="140" t="s">
        <v>366</v>
      </c>
      <c r="H2427" s="140" t="s">
        <v>55</v>
      </c>
      <c r="I2427" s="140" t="s">
        <v>23</v>
      </c>
      <c r="J2427" s="140" t="s">
        <v>346</v>
      </c>
      <c r="K2427" s="140" t="s">
        <v>53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32</v>
      </c>
      <c r="W2427">
        <v>2.08</v>
      </c>
      <c r="X2427" t="s">
        <v>32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572</v>
      </c>
      <c r="B2428" s="141" t="s">
        <v>165</v>
      </c>
      <c r="C2428" s="140">
        <v>466</v>
      </c>
      <c r="D2428" s="140">
        <v>465</v>
      </c>
      <c r="E2428" s="140" t="s">
        <v>573</v>
      </c>
      <c r="F2428" s="140">
        <v>9087</v>
      </c>
      <c r="G2428" s="140" t="s">
        <v>367</v>
      </c>
      <c r="H2428" s="140" t="s">
        <v>57</v>
      </c>
      <c r="I2428" s="140" t="s">
        <v>23</v>
      </c>
      <c r="J2428" s="140" t="s">
        <v>344</v>
      </c>
      <c r="K2428" s="140" t="s">
        <v>53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32</v>
      </c>
      <c r="W2428">
        <v>2.08</v>
      </c>
      <c r="X2428" t="s">
        <v>32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572</v>
      </c>
      <c r="B2429" s="141" t="s">
        <v>165</v>
      </c>
      <c r="C2429" s="140">
        <v>466</v>
      </c>
      <c r="D2429" s="140">
        <v>465</v>
      </c>
      <c r="E2429" s="140" t="s">
        <v>573</v>
      </c>
      <c r="F2429" s="140">
        <v>9089</v>
      </c>
      <c r="G2429" s="140" t="s">
        <v>368</v>
      </c>
      <c r="H2429" s="140" t="s">
        <v>58</v>
      </c>
      <c r="I2429" s="140" t="s">
        <v>23</v>
      </c>
      <c r="J2429" s="140" t="s">
        <v>348</v>
      </c>
      <c r="K2429" s="140" t="s">
        <v>53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32</v>
      </c>
      <c r="W2429">
        <v>2.08</v>
      </c>
      <c r="X2429" t="s">
        <v>32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572</v>
      </c>
      <c r="B2430" s="141" t="s">
        <v>165</v>
      </c>
      <c r="C2430" s="140">
        <v>466</v>
      </c>
      <c r="D2430" s="140">
        <v>465</v>
      </c>
      <c r="E2430" s="140" t="s">
        <v>573</v>
      </c>
      <c r="F2430" s="140">
        <v>9091</v>
      </c>
      <c r="G2430" s="140" t="s">
        <v>369</v>
      </c>
      <c r="H2430" s="140" t="s">
        <v>59</v>
      </c>
      <c r="I2430" s="140" t="s">
        <v>23</v>
      </c>
      <c r="J2430" s="140" t="s">
        <v>370</v>
      </c>
      <c r="K2430" s="140" t="s">
        <v>53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32</v>
      </c>
      <c r="W2430">
        <v>2.66</v>
      </c>
      <c r="X2430" t="s">
        <v>32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572</v>
      </c>
      <c r="B2431" s="141" t="s">
        <v>165</v>
      </c>
      <c r="C2431" s="140">
        <v>466</v>
      </c>
      <c r="D2431" s="140">
        <v>465</v>
      </c>
      <c r="E2431" s="140" t="s">
        <v>573</v>
      </c>
      <c r="F2431" s="140">
        <v>9092</v>
      </c>
      <c r="G2431" s="140" t="s">
        <v>371</v>
      </c>
      <c r="H2431" s="140" t="s">
        <v>59</v>
      </c>
      <c r="I2431" s="140" t="s">
        <v>23</v>
      </c>
      <c r="J2431" s="140" t="s">
        <v>372</v>
      </c>
      <c r="K2431" s="140" t="s">
        <v>53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32</v>
      </c>
      <c r="W2431">
        <v>2.66</v>
      </c>
      <c r="X2431" t="s">
        <v>32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572</v>
      </c>
      <c r="B2432" s="141" t="s">
        <v>165</v>
      </c>
      <c r="C2432" s="140">
        <v>466</v>
      </c>
      <c r="D2432" s="140">
        <v>465</v>
      </c>
      <c r="E2432" s="140" t="s">
        <v>573</v>
      </c>
      <c r="F2432" s="140">
        <v>9096</v>
      </c>
      <c r="G2432" s="140" t="s">
        <v>374</v>
      </c>
      <c r="H2432" s="140" t="s">
        <v>56</v>
      </c>
      <c r="I2432" s="140" t="s">
        <v>23</v>
      </c>
      <c r="J2432" s="140" t="s">
        <v>339</v>
      </c>
      <c r="K2432" s="140" t="s">
        <v>53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32</v>
      </c>
      <c r="W2432">
        <v>2.08</v>
      </c>
      <c r="X2432" t="s">
        <v>32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572</v>
      </c>
      <c r="B2433" s="141" t="s">
        <v>165</v>
      </c>
      <c r="C2433" s="140">
        <v>466</v>
      </c>
      <c r="D2433" s="140">
        <v>465</v>
      </c>
      <c r="E2433" s="140" t="s">
        <v>573</v>
      </c>
      <c r="F2433" s="140">
        <v>9274</v>
      </c>
      <c r="G2433" s="140" t="s">
        <v>375</v>
      </c>
      <c r="H2433" s="140" t="s">
        <v>56</v>
      </c>
      <c r="I2433" s="140" t="s">
        <v>23</v>
      </c>
      <c r="J2433" s="140" t="s">
        <v>352</v>
      </c>
      <c r="K2433" s="140" t="s">
        <v>53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32</v>
      </c>
      <c r="W2433">
        <v>2.08</v>
      </c>
      <c r="X2433" t="s">
        <v>32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572</v>
      </c>
      <c r="B2434" s="141" t="s">
        <v>165</v>
      </c>
      <c r="C2434" s="140">
        <v>466</v>
      </c>
      <c r="D2434" s="140">
        <v>465</v>
      </c>
      <c r="E2434" s="140" t="s">
        <v>573</v>
      </c>
      <c r="F2434" s="140">
        <v>19227</v>
      </c>
      <c r="G2434" s="140" t="s">
        <v>442</v>
      </c>
      <c r="H2434" s="140" t="s">
        <v>160</v>
      </c>
      <c r="I2434" s="140" t="s">
        <v>135</v>
      </c>
      <c r="J2434" s="140" t="s">
        <v>354</v>
      </c>
      <c r="K2434" s="140" t="s">
        <v>139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32</v>
      </c>
      <c r="W2434">
        <v>9.36</v>
      </c>
      <c r="X2434" t="s">
        <v>32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572</v>
      </c>
      <c r="B2435" s="141" t="s">
        <v>165</v>
      </c>
      <c r="C2435" s="140">
        <v>466</v>
      </c>
      <c r="D2435" s="140">
        <v>465</v>
      </c>
      <c r="E2435" s="140" t="s">
        <v>573</v>
      </c>
      <c r="F2435" s="140">
        <v>2231</v>
      </c>
      <c r="G2435" s="140" t="s">
        <v>469</v>
      </c>
      <c r="H2435" s="140" t="s">
        <v>49</v>
      </c>
      <c r="I2435" s="140" t="s">
        <v>23</v>
      </c>
      <c r="J2435" s="140" t="s">
        <v>342</v>
      </c>
      <c r="K2435" s="140" t="s">
        <v>470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32</v>
      </c>
      <c r="W2435">
        <v>2.65</v>
      </c>
      <c r="X2435" t="s">
        <v>32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572</v>
      </c>
      <c r="B2436" s="141" t="s">
        <v>165</v>
      </c>
      <c r="C2436" s="140">
        <v>466</v>
      </c>
      <c r="D2436" s="140">
        <v>465</v>
      </c>
      <c r="E2436" s="140" t="s">
        <v>573</v>
      </c>
      <c r="F2436" s="140">
        <v>8411</v>
      </c>
      <c r="G2436" s="140" t="s">
        <v>473</v>
      </c>
      <c r="H2436" s="140" t="s">
        <v>89</v>
      </c>
      <c r="I2436" s="140" t="s">
        <v>23</v>
      </c>
      <c r="J2436" s="140" t="s">
        <v>342</v>
      </c>
      <c r="K2436" s="140" t="s">
        <v>88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32</v>
      </c>
      <c r="W2436">
        <v>4.16</v>
      </c>
      <c r="X2436" t="s">
        <v>32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572</v>
      </c>
      <c r="B2437" s="141" t="s">
        <v>165</v>
      </c>
      <c r="C2437" s="140">
        <v>466</v>
      </c>
      <c r="D2437" s="140">
        <v>465</v>
      </c>
      <c r="E2437" s="140" t="s">
        <v>573</v>
      </c>
      <c r="F2437" s="140">
        <v>8793</v>
      </c>
      <c r="G2437" s="140" t="s">
        <v>476</v>
      </c>
      <c r="H2437" s="140" t="s">
        <v>91</v>
      </c>
      <c r="I2437" s="140" t="s">
        <v>23</v>
      </c>
      <c r="J2437" s="140" t="s">
        <v>477</v>
      </c>
      <c r="K2437" s="140" t="s">
        <v>88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32</v>
      </c>
      <c r="W2437">
        <v>5.4</v>
      </c>
      <c r="X2437" t="s">
        <v>32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572</v>
      </c>
      <c r="B2438" s="141" t="s">
        <v>165</v>
      </c>
      <c r="C2438" s="140">
        <v>466</v>
      </c>
      <c r="D2438" s="140">
        <v>465</v>
      </c>
      <c r="E2438" s="140" t="s">
        <v>573</v>
      </c>
      <c r="F2438" s="140">
        <v>13065</v>
      </c>
      <c r="G2438" s="140" t="s">
        <v>478</v>
      </c>
      <c r="H2438" s="140" t="s">
        <v>91</v>
      </c>
      <c r="I2438" s="140" t="s">
        <v>23</v>
      </c>
      <c r="J2438" s="140" t="s">
        <v>479</v>
      </c>
      <c r="K2438" s="140" t="s">
        <v>88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32</v>
      </c>
      <c r="W2438">
        <v>5.4</v>
      </c>
      <c r="X2438" t="s">
        <v>32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572</v>
      </c>
      <c r="B2439" s="141" t="s">
        <v>165</v>
      </c>
      <c r="C2439" s="140">
        <v>466</v>
      </c>
      <c r="D2439" s="140">
        <v>465</v>
      </c>
      <c r="E2439" s="140" t="s">
        <v>573</v>
      </c>
      <c r="F2439" s="140">
        <v>253</v>
      </c>
      <c r="G2439" s="140" t="s">
        <v>383</v>
      </c>
      <c r="H2439" s="140" t="s">
        <v>80</v>
      </c>
      <c r="I2439" s="140" t="s">
        <v>23</v>
      </c>
      <c r="J2439" s="140" t="s">
        <v>348</v>
      </c>
      <c r="K2439" s="140" t="s">
        <v>75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32</v>
      </c>
      <c r="W2439">
        <v>3.19</v>
      </c>
      <c r="X2439" t="s">
        <v>32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572</v>
      </c>
      <c r="B2440" s="141" t="s">
        <v>165</v>
      </c>
      <c r="C2440" s="140">
        <v>466</v>
      </c>
      <c r="D2440" s="140">
        <v>465</v>
      </c>
      <c r="E2440" s="140" t="s">
        <v>573</v>
      </c>
      <c r="F2440" s="140">
        <v>2132</v>
      </c>
      <c r="G2440" s="140" t="s">
        <v>384</v>
      </c>
      <c r="H2440" s="140" t="s">
        <v>77</v>
      </c>
      <c r="I2440" s="140" t="s">
        <v>23</v>
      </c>
      <c r="J2440" s="140" t="s">
        <v>342</v>
      </c>
      <c r="K2440" s="140" t="s">
        <v>75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32</v>
      </c>
      <c r="W2440">
        <v>3.19</v>
      </c>
      <c r="X2440" t="s">
        <v>32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572</v>
      </c>
      <c r="B2441" s="141" t="s">
        <v>165</v>
      </c>
      <c r="C2441" s="140">
        <v>466</v>
      </c>
      <c r="D2441" s="140">
        <v>465</v>
      </c>
      <c r="E2441" s="140" t="s">
        <v>573</v>
      </c>
      <c r="F2441" s="140">
        <v>2585</v>
      </c>
      <c r="G2441" s="140" t="s">
        <v>480</v>
      </c>
      <c r="H2441" s="140" t="s">
        <v>87</v>
      </c>
      <c r="I2441" s="140" t="s">
        <v>23</v>
      </c>
      <c r="J2441" s="140" t="s">
        <v>342</v>
      </c>
      <c r="K2441" s="140" t="s">
        <v>75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32</v>
      </c>
      <c r="W2441">
        <v>3.8</v>
      </c>
      <c r="X2441" t="s">
        <v>32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572</v>
      </c>
      <c r="B2442" s="141" t="s">
        <v>165</v>
      </c>
      <c r="C2442" s="140">
        <v>466</v>
      </c>
      <c r="D2442" s="140">
        <v>465</v>
      </c>
      <c r="E2442" s="140" t="s">
        <v>573</v>
      </c>
      <c r="F2442" s="140">
        <v>7703</v>
      </c>
      <c r="G2442" s="140" t="s">
        <v>481</v>
      </c>
      <c r="H2442" s="140" t="s">
        <v>79</v>
      </c>
      <c r="I2442" s="140" t="s">
        <v>23</v>
      </c>
      <c r="J2442" s="140" t="s">
        <v>339</v>
      </c>
      <c r="K2442" s="140" t="s">
        <v>75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32</v>
      </c>
      <c r="W2442">
        <v>3.19</v>
      </c>
      <c r="X2442" t="s">
        <v>32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572</v>
      </c>
      <c r="B2443" s="141" t="s">
        <v>165</v>
      </c>
      <c r="C2443" s="140">
        <v>466</v>
      </c>
      <c r="D2443" s="140">
        <v>465</v>
      </c>
      <c r="E2443" s="140" t="s">
        <v>573</v>
      </c>
      <c r="F2443" s="140">
        <v>13486</v>
      </c>
      <c r="G2443" s="140" t="s">
        <v>385</v>
      </c>
      <c r="H2443" s="140" t="s">
        <v>141</v>
      </c>
      <c r="I2443" s="140" t="s">
        <v>135</v>
      </c>
      <c r="J2443" s="140" t="s">
        <v>386</v>
      </c>
      <c r="K2443" s="140" t="s">
        <v>75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32</v>
      </c>
      <c r="W2443">
        <v>5.49</v>
      </c>
      <c r="X2443" t="s">
        <v>32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572</v>
      </c>
      <c r="B2444" s="141" t="s">
        <v>165</v>
      </c>
      <c r="C2444" s="140">
        <v>466</v>
      </c>
      <c r="D2444" s="140">
        <v>465</v>
      </c>
      <c r="E2444" s="140" t="s">
        <v>573</v>
      </c>
      <c r="F2444" s="140">
        <v>19164</v>
      </c>
      <c r="G2444" s="140" t="s">
        <v>483</v>
      </c>
      <c r="H2444" s="140" t="s">
        <v>83</v>
      </c>
      <c r="I2444" s="140" t="s">
        <v>23</v>
      </c>
      <c r="J2444" s="140" t="s">
        <v>342</v>
      </c>
      <c r="K2444" s="140" t="s">
        <v>75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32</v>
      </c>
      <c r="W2444">
        <v>3.1</v>
      </c>
      <c r="X2444" t="s">
        <v>32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572</v>
      </c>
      <c r="B2445" s="141" t="s">
        <v>165</v>
      </c>
      <c r="C2445" s="140">
        <v>466</v>
      </c>
      <c r="D2445" s="140">
        <v>465</v>
      </c>
      <c r="E2445" s="140" t="s">
        <v>573</v>
      </c>
      <c r="F2445" s="140">
        <v>22200</v>
      </c>
      <c r="G2445" s="140" t="s">
        <v>388</v>
      </c>
      <c r="H2445" s="140" t="s">
        <v>82</v>
      </c>
      <c r="I2445" s="140" t="s">
        <v>23</v>
      </c>
      <c r="J2445" s="140" t="s">
        <v>370</v>
      </c>
      <c r="K2445" s="140" t="s">
        <v>75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32</v>
      </c>
      <c r="W2445">
        <v>6.65</v>
      </c>
      <c r="X2445" t="s">
        <v>32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572</v>
      </c>
      <c r="B2446" s="141" t="s">
        <v>165</v>
      </c>
      <c r="C2446" s="140">
        <v>466</v>
      </c>
      <c r="D2446" s="140">
        <v>465</v>
      </c>
      <c r="E2446" s="140" t="s">
        <v>573</v>
      </c>
      <c r="F2446" s="140">
        <v>22202</v>
      </c>
      <c r="G2446" s="140" t="s">
        <v>389</v>
      </c>
      <c r="H2446" s="140" t="s">
        <v>82</v>
      </c>
      <c r="I2446" s="140" t="s">
        <v>23</v>
      </c>
      <c r="J2446" s="140" t="s">
        <v>390</v>
      </c>
      <c r="K2446" s="140" t="s">
        <v>75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32</v>
      </c>
      <c r="W2446">
        <v>6.65</v>
      </c>
      <c r="X2446" t="s">
        <v>32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572</v>
      </c>
      <c r="B2447" s="141" t="s">
        <v>165</v>
      </c>
      <c r="C2447" s="140">
        <v>466</v>
      </c>
      <c r="D2447" s="140">
        <v>465</v>
      </c>
      <c r="E2447" s="140" t="s">
        <v>573</v>
      </c>
      <c r="F2447" s="140">
        <v>7945</v>
      </c>
      <c r="G2447" s="140" t="s">
        <v>484</v>
      </c>
      <c r="H2447" s="140" t="s">
        <v>108</v>
      </c>
      <c r="I2447" s="140" t="s">
        <v>23</v>
      </c>
      <c r="J2447" s="140" t="s">
        <v>339</v>
      </c>
      <c r="K2447" s="140" t="s">
        <v>106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32</v>
      </c>
      <c r="W2447">
        <v>7.59</v>
      </c>
      <c r="X2447" t="s">
        <v>32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572</v>
      </c>
      <c r="B2448" s="141" t="s">
        <v>165</v>
      </c>
      <c r="C2448" s="140">
        <v>466</v>
      </c>
      <c r="D2448" s="140">
        <v>465</v>
      </c>
      <c r="E2448" s="140" t="s">
        <v>573</v>
      </c>
      <c r="F2448" s="140">
        <v>7947</v>
      </c>
      <c r="G2448" s="140" t="s">
        <v>485</v>
      </c>
      <c r="H2448" s="140" t="s">
        <v>107</v>
      </c>
      <c r="I2448" s="140" t="s">
        <v>23</v>
      </c>
      <c r="J2448" s="140" t="s">
        <v>342</v>
      </c>
      <c r="K2448" s="140" t="s">
        <v>106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32</v>
      </c>
      <c r="W2448">
        <v>7.59</v>
      </c>
      <c r="X2448" t="s">
        <v>32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572</v>
      </c>
      <c r="B2449" s="141" t="s">
        <v>165</v>
      </c>
      <c r="C2449" s="140">
        <v>466</v>
      </c>
      <c r="D2449" s="140">
        <v>465</v>
      </c>
      <c r="E2449" s="140" t="s">
        <v>573</v>
      </c>
      <c r="F2449" s="140">
        <v>18152</v>
      </c>
      <c r="G2449" s="140" t="s">
        <v>393</v>
      </c>
      <c r="H2449" s="140" t="s">
        <v>26</v>
      </c>
      <c r="I2449" s="140" t="s">
        <v>23</v>
      </c>
      <c r="J2449" s="140" t="s">
        <v>342</v>
      </c>
      <c r="K2449" s="140" t="s">
        <v>24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32</v>
      </c>
      <c r="W2449">
        <v>1.42</v>
      </c>
      <c r="X2449" t="s">
        <v>32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572</v>
      </c>
      <c r="B2450" s="141" t="s">
        <v>165</v>
      </c>
      <c r="C2450" s="140">
        <v>466</v>
      </c>
      <c r="D2450" s="140">
        <v>465</v>
      </c>
      <c r="E2450" s="140" t="s">
        <v>573</v>
      </c>
      <c r="F2450" s="140">
        <v>18266</v>
      </c>
      <c r="G2450" s="140" t="s">
        <v>394</v>
      </c>
      <c r="H2450" s="140" t="s">
        <v>35</v>
      </c>
      <c r="I2450" s="140" t="s">
        <v>23</v>
      </c>
      <c r="J2450" s="140" t="s">
        <v>339</v>
      </c>
      <c r="K2450" s="140" t="s">
        <v>24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32</v>
      </c>
      <c r="W2450">
        <v>1.42</v>
      </c>
      <c r="X2450" t="s">
        <v>32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572</v>
      </c>
      <c r="B2451" s="141" t="s">
        <v>165</v>
      </c>
      <c r="C2451" s="140">
        <v>466</v>
      </c>
      <c r="D2451" s="140">
        <v>465</v>
      </c>
      <c r="E2451" s="140" t="s">
        <v>573</v>
      </c>
      <c r="F2451" s="140">
        <v>503</v>
      </c>
      <c r="G2451" s="140" t="s">
        <v>397</v>
      </c>
      <c r="H2451" s="140" t="s">
        <v>98</v>
      </c>
      <c r="I2451" s="140" t="s">
        <v>23</v>
      </c>
      <c r="J2451" s="140" t="s">
        <v>348</v>
      </c>
      <c r="K2451" s="140" t="s">
        <v>92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32</v>
      </c>
      <c r="W2451">
        <v>4.82</v>
      </c>
      <c r="X2451" t="s">
        <v>32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572</v>
      </c>
      <c r="B2452" s="141" t="s">
        <v>165</v>
      </c>
      <c r="C2452" s="140">
        <v>466</v>
      </c>
      <c r="D2452" s="140">
        <v>465</v>
      </c>
      <c r="E2452" s="140" t="s">
        <v>573</v>
      </c>
      <c r="F2452" s="140">
        <v>504</v>
      </c>
      <c r="G2452" s="140" t="s">
        <v>398</v>
      </c>
      <c r="H2452" s="140" t="s">
        <v>95</v>
      </c>
      <c r="I2452" s="140" t="s">
        <v>23</v>
      </c>
      <c r="J2452" s="140" t="s">
        <v>339</v>
      </c>
      <c r="K2452" s="140" t="s">
        <v>92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32</v>
      </c>
      <c r="W2452">
        <v>6.07</v>
      </c>
      <c r="X2452" t="s">
        <v>32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572</v>
      </c>
      <c r="B2453" s="141" t="s">
        <v>165</v>
      </c>
      <c r="C2453" s="140">
        <v>466</v>
      </c>
      <c r="D2453" s="140">
        <v>465</v>
      </c>
      <c r="E2453" s="140" t="s">
        <v>573</v>
      </c>
      <c r="F2453" s="140">
        <v>1166</v>
      </c>
      <c r="G2453" s="140" t="s">
        <v>425</v>
      </c>
      <c r="H2453" s="140" t="s">
        <v>98</v>
      </c>
      <c r="I2453" s="140" t="s">
        <v>23</v>
      </c>
      <c r="J2453" s="140" t="s">
        <v>426</v>
      </c>
      <c r="K2453" s="140" t="s">
        <v>92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32</v>
      </c>
      <c r="W2453">
        <v>4.82</v>
      </c>
      <c r="X2453" t="s">
        <v>32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572</v>
      </c>
      <c r="B2454" s="141" t="s">
        <v>165</v>
      </c>
      <c r="C2454" s="140">
        <v>466</v>
      </c>
      <c r="D2454" s="140">
        <v>465</v>
      </c>
      <c r="E2454" s="140" t="s">
        <v>573</v>
      </c>
      <c r="F2454" s="140">
        <v>2349</v>
      </c>
      <c r="G2454" s="140" t="s">
        <v>399</v>
      </c>
      <c r="H2454" s="140" t="s">
        <v>93</v>
      </c>
      <c r="I2454" s="140" t="s">
        <v>23</v>
      </c>
      <c r="J2454" s="140" t="s">
        <v>342</v>
      </c>
      <c r="K2454" s="140" t="s">
        <v>92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32</v>
      </c>
      <c r="W2454">
        <v>6.64</v>
      </c>
      <c r="X2454" t="s">
        <v>32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572</v>
      </c>
      <c r="B2455" s="141" t="s">
        <v>165</v>
      </c>
      <c r="C2455" s="140">
        <v>466</v>
      </c>
      <c r="D2455" s="140">
        <v>465</v>
      </c>
      <c r="E2455" s="140" t="s">
        <v>573</v>
      </c>
      <c r="F2455" s="140">
        <v>2350</v>
      </c>
      <c r="G2455" s="140" t="s">
        <v>400</v>
      </c>
      <c r="H2455" s="140" t="s">
        <v>97</v>
      </c>
      <c r="I2455" s="140" t="s">
        <v>23</v>
      </c>
      <c r="J2455" s="140" t="s">
        <v>344</v>
      </c>
      <c r="K2455" s="140" t="s">
        <v>92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32</v>
      </c>
      <c r="W2455">
        <v>5.0199999999999996</v>
      </c>
      <c r="X2455" t="s">
        <v>32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572</v>
      </c>
      <c r="B2456" s="141" t="s">
        <v>165</v>
      </c>
      <c r="C2456" s="140">
        <v>466</v>
      </c>
      <c r="D2456" s="140">
        <v>465</v>
      </c>
      <c r="E2456" s="140" t="s">
        <v>573</v>
      </c>
      <c r="F2456" s="140">
        <v>2353</v>
      </c>
      <c r="G2456" s="140" t="s">
        <v>401</v>
      </c>
      <c r="H2456" s="140" t="s">
        <v>100</v>
      </c>
      <c r="I2456" s="140" t="s">
        <v>23</v>
      </c>
      <c r="J2456" s="140" t="s">
        <v>346</v>
      </c>
      <c r="K2456" s="140" t="s">
        <v>92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32</v>
      </c>
      <c r="W2456">
        <v>6.64</v>
      </c>
      <c r="X2456" t="s">
        <v>32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572</v>
      </c>
      <c r="B2457" s="141" t="s">
        <v>165</v>
      </c>
      <c r="C2457" s="140">
        <v>466</v>
      </c>
      <c r="D2457" s="140">
        <v>465</v>
      </c>
      <c r="E2457" s="140" t="s">
        <v>573</v>
      </c>
      <c r="F2457" s="140">
        <v>2357</v>
      </c>
      <c r="G2457" s="140" t="s">
        <v>402</v>
      </c>
      <c r="H2457" s="140" t="s">
        <v>99</v>
      </c>
      <c r="I2457" s="140" t="s">
        <v>23</v>
      </c>
      <c r="J2457" s="140" t="s">
        <v>380</v>
      </c>
      <c r="K2457" s="140" t="s">
        <v>92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32</v>
      </c>
      <c r="W2457">
        <v>4.55</v>
      </c>
      <c r="X2457" t="s">
        <v>32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572</v>
      </c>
      <c r="B2458" s="141" t="s">
        <v>165</v>
      </c>
      <c r="C2458" s="140">
        <v>466</v>
      </c>
      <c r="D2458" s="140">
        <v>465</v>
      </c>
      <c r="E2458" s="140" t="s">
        <v>573</v>
      </c>
      <c r="F2458" s="140">
        <v>4409</v>
      </c>
      <c r="G2458" s="140" t="s">
        <v>427</v>
      </c>
      <c r="H2458" s="140" t="s">
        <v>95</v>
      </c>
      <c r="I2458" s="140" t="s">
        <v>23</v>
      </c>
      <c r="J2458" s="140" t="s">
        <v>350</v>
      </c>
      <c r="K2458" s="140" t="s">
        <v>92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32</v>
      </c>
      <c r="W2458">
        <v>6.07</v>
      </c>
      <c r="X2458" t="s">
        <v>32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572</v>
      </c>
      <c r="B2459" s="141" t="s">
        <v>165</v>
      </c>
      <c r="C2459" s="140">
        <v>466</v>
      </c>
      <c r="D2459" s="140">
        <v>465</v>
      </c>
      <c r="E2459" s="140" t="s">
        <v>573</v>
      </c>
      <c r="F2459" s="140">
        <v>9276</v>
      </c>
      <c r="G2459" s="140" t="s">
        <v>403</v>
      </c>
      <c r="H2459" s="140" t="s">
        <v>95</v>
      </c>
      <c r="I2459" s="140" t="s">
        <v>23</v>
      </c>
      <c r="J2459" s="140" t="s">
        <v>352</v>
      </c>
      <c r="K2459" s="140" t="s">
        <v>92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32</v>
      </c>
      <c r="W2459">
        <v>6.07</v>
      </c>
      <c r="X2459" t="s">
        <v>32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572</v>
      </c>
      <c r="B2460" s="141" t="s">
        <v>165</v>
      </c>
      <c r="C2460" s="140">
        <v>466</v>
      </c>
      <c r="D2460" s="140">
        <v>465</v>
      </c>
      <c r="E2460" s="140" t="s">
        <v>573</v>
      </c>
      <c r="F2460" s="140">
        <v>23163</v>
      </c>
      <c r="G2460" s="140" t="s">
        <v>519</v>
      </c>
      <c r="H2460" s="140" t="s">
        <v>98</v>
      </c>
      <c r="I2460" s="140" t="s">
        <v>23</v>
      </c>
      <c r="J2460" s="140" t="s">
        <v>520</v>
      </c>
      <c r="K2460" s="140" t="s">
        <v>92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32</v>
      </c>
      <c r="W2460">
        <v>4.82</v>
      </c>
      <c r="X2460" t="s">
        <v>32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572</v>
      </c>
      <c r="B2461" s="141" t="s">
        <v>165</v>
      </c>
      <c r="C2461" s="140">
        <v>466</v>
      </c>
      <c r="D2461" s="140">
        <v>465</v>
      </c>
      <c r="E2461" s="140" t="s">
        <v>573</v>
      </c>
      <c r="F2461" s="140">
        <v>25700</v>
      </c>
      <c r="G2461" s="140" t="s">
        <v>404</v>
      </c>
      <c r="H2461" s="140" t="s">
        <v>142</v>
      </c>
      <c r="I2461" s="140" t="s">
        <v>135</v>
      </c>
      <c r="J2461" s="140" t="s">
        <v>386</v>
      </c>
      <c r="K2461" s="140" t="s">
        <v>92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32</v>
      </c>
      <c r="W2461">
        <v>9.4145000000000003</v>
      </c>
      <c r="X2461" t="s">
        <v>32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572</v>
      </c>
      <c r="B2462" s="141" t="s">
        <v>165</v>
      </c>
      <c r="C2462" s="140">
        <v>466</v>
      </c>
      <c r="D2462" s="140">
        <v>465</v>
      </c>
      <c r="E2462" s="140" t="s">
        <v>573</v>
      </c>
      <c r="F2462" s="140">
        <v>18137</v>
      </c>
      <c r="G2462" s="140" t="s">
        <v>515</v>
      </c>
      <c r="H2462" s="140" t="s">
        <v>110</v>
      </c>
      <c r="I2462" s="140" t="s">
        <v>23</v>
      </c>
      <c r="J2462" s="140" t="s">
        <v>342</v>
      </c>
      <c r="K2462" s="140" t="s">
        <v>112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32</v>
      </c>
      <c r="W2462">
        <v>7.97</v>
      </c>
      <c r="X2462" t="s">
        <v>32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572</v>
      </c>
      <c r="B2463" s="141" t="s">
        <v>165</v>
      </c>
      <c r="C2463" s="140">
        <v>466</v>
      </c>
      <c r="D2463" s="140">
        <v>465</v>
      </c>
      <c r="E2463" s="140" t="s">
        <v>573</v>
      </c>
      <c r="F2463" s="140">
        <v>18341</v>
      </c>
      <c r="G2463" s="140" t="s">
        <v>516</v>
      </c>
      <c r="H2463" s="140" t="s">
        <v>111</v>
      </c>
      <c r="I2463" s="140" t="s">
        <v>23</v>
      </c>
      <c r="J2463" s="140" t="s">
        <v>339</v>
      </c>
      <c r="K2463" s="140" t="s">
        <v>112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32</v>
      </c>
      <c r="W2463">
        <v>7.97</v>
      </c>
      <c r="X2463" t="s">
        <v>32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572</v>
      </c>
      <c r="B2464" s="141" t="s">
        <v>165</v>
      </c>
      <c r="C2464" s="140">
        <v>466</v>
      </c>
      <c r="D2464" s="140">
        <v>465</v>
      </c>
      <c r="E2464" s="140" t="s">
        <v>573</v>
      </c>
      <c r="F2464" s="140">
        <v>7977</v>
      </c>
      <c r="G2464" s="140" t="s">
        <v>405</v>
      </c>
      <c r="H2464" s="140" t="s">
        <v>126</v>
      </c>
      <c r="I2464" s="140" t="s">
        <v>122</v>
      </c>
      <c r="J2464" s="140" t="s">
        <v>406</v>
      </c>
      <c r="K2464" s="140" t="s">
        <v>65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32</v>
      </c>
      <c r="W2464">
        <v>4.2699999999999996</v>
      </c>
      <c r="X2464" t="s">
        <v>32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572</v>
      </c>
      <c r="B2465" s="141" t="s">
        <v>165</v>
      </c>
      <c r="C2465" s="140">
        <v>466</v>
      </c>
      <c r="D2465" s="140">
        <v>465</v>
      </c>
      <c r="E2465" s="140" t="s">
        <v>573</v>
      </c>
      <c r="F2465" s="140">
        <v>7979</v>
      </c>
      <c r="G2465" s="140" t="s">
        <v>407</v>
      </c>
      <c r="H2465" s="140" t="s">
        <v>126</v>
      </c>
      <c r="I2465" s="140" t="s">
        <v>122</v>
      </c>
      <c r="J2465" s="140" t="s">
        <v>408</v>
      </c>
      <c r="K2465" s="140" t="s">
        <v>65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32</v>
      </c>
      <c r="W2465">
        <v>4.2699999999999996</v>
      </c>
      <c r="X2465" t="s">
        <v>32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572</v>
      </c>
      <c r="B2466" s="141" t="s">
        <v>165</v>
      </c>
      <c r="C2466" s="140">
        <v>466</v>
      </c>
      <c r="D2466" s="140">
        <v>465</v>
      </c>
      <c r="E2466" s="140" t="s">
        <v>573</v>
      </c>
      <c r="F2466" s="140">
        <v>7980</v>
      </c>
      <c r="G2466" s="140" t="s">
        <v>409</v>
      </c>
      <c r="H2466" s="140" t="s">
        <v>126</v>
      </c>
      <c r="I2466" s="140" t="s">
        <v>122</v>
      </c>
      <c r="J2466" s="140" t="s">
        <v>410</v>
      </c>
      <c r="K2466" s="140" t="s">
        <v>65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32</v>
      </c>
      <c r="W2466">
        <v>4.2699999999999996</v>
      </c>
      <c r="X2466" t="s">
        <v>32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572</v>
      </c>
      <c r="B2467" s="141" t="s">
        <v>165</v>
      </c>
      <c r="C2467" s="140">
        <v>466</v>
      </c>
      <c r="D2467" s="140">
        <v>465</v>
      </c>
      <c r="E2467" s="140" t="s">
        <v>573</v>
      </c>
      <c r="F2467" s="140">
        <v>7981</v>
      </c>
      <c r="G2467" s="140" t="s">
        <v>411</v>
      </c>
      <c r="H2467" s="140" t="s">
        <v>126</v>
      </c>
      <c r="I2467" s="140" t="s">
        <v>122</v>
      </c>
      <c r="J2467" s="140" t="s">
        <v>412</v>
      </c>
      <c r="K2467" s="140" t="s">
        <v>65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32</v>
      </c>
      <c r="W2467">
        <v>4.2699999999999996</v>
      </c>
      <c r="X2467" t="s">
        <v>32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572</v>
      </c>
      <c r="B2468" s="141" t="s">
        <v>165</v>
      </c>
      <c r="C2468" s="140">
        <v>466</v>
      </c>
      <c r="D2468" s="140">
        <v>465</v>
      </c>
      <c r="E2468" s="140" t="s">
        <v>573</v>
      </c>
      <c r="F2468" s="140">
        <v>7982</v>
      </c>
      <c r="G2468" s="140" t="s">
        <v>413</v>
      </c>
      <c r="H2468" s="140" t="s">
        <v>126</v>
      </c>
      <c r="I2468" s="140" t="s">
        <v>122</v>
      </c>
      <c r="J2468" s="140" t="s">
        <v>414</v>
      </c>
      <c r="K2468" s="140" t="s">
        <v>65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32</v>
      </c>
      <c r="W2468">
        <v>4.2699999999999996</v>
      </c>
      <c r="X2468" t="s">
        <v>32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572</v>
      </c>
      <c r="B2469" s="141" t="s">
        <v>165</v>
      </c>
      <c r="C2469" s="140">
        <v>466</v>
      </c>
      <c r="D2469" s="140">
        <v>465</v>
      </c>
      <c r="E2469" s="140" t="s">
        <v>573</v>
      </c>
      <c r="F2469" s="140">
        <v>7983</v>
      </c>
      <c r="G2469" s="140" t="s">
        <v>415</v>
      </c>
      <c r="H2469" s="140" t="s">
        <v>126</v>
      </c>
      <c r="I2469" s="140" t="s">
        <v>122</v>
      </c>
      <c r="J2469" s="140" t="s">
        <v>416</v>
      </c>
      <c r="K2469" s="140" t="s">
        <v>65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32</v>
      </c>
      <c r="W2469">
        <v>4.2699999999999996</v>
      </c>
      <c r="X2469" t="s">
        <v>32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572</v>
      </c>
      <c r="B2470" s="141" t="s">
        <v>165</v>
      </c>
      <c r="C2470" s="140">
        <v>466</v>
      </c>
      <c r="D2470" s="140">
        <v>465</v>
      </c>
      <c r="E2470" s="140" t="s">
        <v>573</v>
      </c>
      <c r="F2470" s="140">
        <v>7985</v>
      </c>
      <c r="G2470" s="140" t="s">
        <v>417</v>
      </c>
      <c r="H2470" s="140" t="s">
        <v>126</v>
      </c>
      <c r="I2470" s="140" t="s">
        <v>122</v>
      </c>
      <c r="J2470" s="140" t="s">
        <v>418</v>
      </c>
      <c r="K2470" s="140" t="s">
        <v>65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32</v>
      </c>
      <c r="W2470">
        <v>4.2699999999999996</v>
      </c>
      <c r="X2470" t="s">
        <v>32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572</v>
      </c>
      <c r="B2471" s="141" t="s">
        <v>165</v>
      </c>
      <c r="C2471" s="140">
        <v>466</v>
      </c>
      <c r="D2471" s="140">
        <v>465</v>
      </c>
      <c r="E2471" s="140" t="s">
        <v>573</v>
      </c>
      <c r="F2471" s="140">
        <v>8791</v>
      </c>
      <c r="G2471" s="140" t="s">
        <v>491</v>
      </c>
      <c r="H2471" s="140" t="s">
        <v>68</v>
      </c>
      <c r="I2471" s="140" t="s">
        <v>23</v>
      </c>
      <c r="J2471" s="140" t="s">
        <v>477</v>
      </c>
      <c r="K2471" s="140" t="s">
        <v>65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32</v>
      </c>
      <c r="W2471">
        <v>3.13</v>
      </c>
      <c r="X2471" t="s">
        <v>32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572</v>
      </c>
      <c r="B2472" s="141" t="s">
        <v>165</v>
      </c>
      <c r="C2472" s="140">
        <v>466</v>
      </c>
      <c r="D2472" s="140">
        <v>465</v>
      </c>
      <c r="E2472" s="140" t="s">
        <v>573</v>
      </c>
      <c r="F2472" s="140">
        <v>13061</v>
      </c>
      <c r="G2472" s="140" t="s">
        <v>492</v>
      </c>
      <c r="H2472" s="140" t="s">
        <v>68</v>
      </c>
      <c r="I2472" s="140" t="s">
        <v>23</v>
      </c>
      <c r="J2472" s="140" t="s">
        <v>479</v>
      </c>
      <c r="K2472" s="140" t="s">
        <v>65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32</v>
      </c>
      <c r="W2472">
        <v>3.13</v>
      </c>
      <c r="X2472" t="s">
        <v>32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572</v>
      </c>
      <c r="B2473" s="141" t="s">
        <v>165</v>
      </c>
      <c r="C2473" s="140">
        <v>466</v>
      </c>
      <c r="D2473" s="140">
        <v>465</v>
      </c>
      <c r="E2473" s="140" t="s">
        <v>573</v>
      </c>
      <c r="F2473" s="140">
        <v>23731</v>
      </c>
      <c r="G2473" s="140" t="s">
        <v>496</v>
      </c>
      <c r="H2473" s="140" t="s">
        <v>126</v>
      </c>
      <c r="I2473" s="140" t="s">
        <v>122</v>
      </c>
      <c r="J2473" s="140" t="s">
        <v>497</v>
      </c>
      <c r="K2473" s="140" t="s">
        <v>65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32</v>
      </c>
      <c r="W2473">
        <v>4.2699999999999996</v>
      </c>
      <c r="X2473" t="s">
        <v>32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572</v>
      </c>
      <c r="B2474" s="141" t="s">
        <v>165</v>
      </c>
      <c r="C2474" s="140">
        <v>466</v>
      </c>
      <c r="D2474" s="140">
        <v>465</v>
      </c>
      <c r="E2474" s="140" t="s">
        <v>573</v>
      </c>
      <c r="F2474" s="140">
        <v>8919</v>
      </c>
      <c r="G2474" s="140" t="s">
        <v>498</v>
      </c>
      <c r="H2474" s="140" t="s">
        <v>70</v>
      </c>
      <c r="I2474" s="140" t="s">
        <v>23</v>
      </c>
      <c r="J2474" s="140" t="s">
        <v>342</v>
      </c>
      <c r="K2474" s="140" t="s">
        <v>69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32</v>
      </c>
      <c r="W2474">
        <v>3.32</v>
      </c>
      <c r="X2474" t="s">
        <v>32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572</v>
      </c>
      <c r="B2475" s="141" t="s">
        <v>165</v>
      </c>
      <c r="C2475" s="140">
        <v>466</v>
      </c>
      <c r="D2475" s="140">
        <v>465</v>
      </c>
      <c r="E2475" s="140" t="s">
        <v>573</v>
      </c>
      <c r="F2475" s="140">
        <v>16810</v>
      </c>
      <c r="G2475" s="140" t="s">
        <v>570</v>
      </c>
      <c r="H2475" s="140" t="s">
        <v>152</v>
      </c>
      <c r="I2475" s="140" t="s">
        <v>147</v>
      </c>
      <c r="J2475" s="140" t="s">
        <v>571</v>
      </c>
      <c r="K2475" s="140" t="s">
        <v>505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32</v>
      </c>
      <c r="W2475">
        <v>9.49</v>
      </c>
      <c r="X2475" t="s">
        <v>32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572</v>
      </c>
      <c r="B2476" s="141" t="s">
        <v>165</v>
      </c>
      <c r="C2476" s="140">
        <v>32352</v>
      </c>
      <c r="D2476" s="140">
        <v>323527</v>
      </c>
      <c r="E2476" s="140" t="s">
        <v>574</v>
      </c>
      <c r="F2476" s="140">
        <v>772</v>
      </c>
      <c r="G2476" s="140" t="s">
        <v>338</v>
      </c>
      <c r="H2476" s="140" t="s">
        <v>115</v>
      </c>
      <c r="I2476" s="140" t="s">
        <v>23</v>
      </c>
      <c r="J2476" s="140" t="s">
        <v>339</v>
      </c>
      <c r="K2476" s="140" t="s">
        <v>340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32</v>
      </c>
      <c r="W2476">
        <v>207</v>
      </c>
      <c r="X2476" t="s">
        <v>32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572</v>
      </c>
      <c r="B2477" s="141" t="s">
        <v>165</v>
      </c>
      <c r="C2477" s="140">
        <v>32352</v>
      </c>
      <c r="D2477" s="140">
        <v>323527</v>
      </c>
      <c r="E2477" s="140" t="s">
        <v>574</v>
      </c>
      <c r="F2477" s="140">
        <v>2243</v>
      </c>
      <c r="G2477" s="140" t="s">
        <v>341</v>
      </c>
      <c r="H2477" s="140" t="s">
        <v>115</v>
      </c>
      <c r="I2477" s="140" t="s">
        <v>23</v>
      </c>
      <c r="J2477" s="140" t="s">
        <v>342</v>
      </c>
      <c r="K2477" s="140" t="s">
        <v>340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32</v>
      </c>
      <c r="W2477">
        <v>207</v>
      </c>
      <c r="X2477" t="s">
        <v>32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572</v>
      </c>
      <c r="B2478" s="141" t="s">
        <v>165</v>
      </c>
      <c r="C2478" s="140">
        <v>32352</v>
      </c>
      <c r="D2478" s="140">
        <v>323527</v>
      </c>
      <c r="E2478" s="140" t="s">
        <v>574</v>
      </c>
      <c r="F2478" s="140">
        <v>2248</v>
      </c>
      <c r="G2478" s="140" t="s">
        <v>343</v>
      </c>
      <c r="H2478" s="140" t="s">
        <v>115</v>
      </c>
      <c r="I2478" s="140" t="s">
        <v>23</v>
      </c>
      <c r="J2478" s="140" t="s">
        <v>344</v>
      </c>
      <c r="K2478" s="140" t="s">
        <v>340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32</v>
      </c>
      <c r="W2478">
        <v>207</v>
      </c>
      <c r="X2478" t="s">
        <v>32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572</v>
      </c>
      <c r="B2479" s="141" t="s">
        <v>165</v>
      </c>
      <c r="C2479" s="140">
        <v>32352</v>
      </c>
      <c r="D2479" s="140">
        <v>323527</v>
      </c>
      <c r="E2479" s="140" t="s">
        <v>574</v>
      </c>
      <c r="F2479" s="140">
        <v>2250</v>
      </c>
      <c r="G2479" s="140" t="s">
        <v>345</v>
      </c>
      <c r="H2479" s="140" t="s">
        <v>115</v>
      </c>
      <c r="I2479" s="140" t="s">
        <v>23</v>
      </c>
      <c r="J2479" s="140" t="s">
        <v>346</v>
      </c>
      <c r="K2479" s="140" t="s">
        <v>340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32</v>
      </c>
      <c r="W2479">
        <v>207</v>
      </c>
      <c r="X2479" t="s">
        <v>32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572</v>
      </c>
      <c r="B2480" s="141" t="s">
        <v>165</v>
      </c>
      <c r="C2480" s="140">
        <v>32352</v>
      </c>
      <c r="D2480" s="140">
        <v>323527</v>
      </c>
      <c r="E2480" s="140" t="s">
        <v>574</v>
      </c>
      <c r="F2480" s="140">
        <v>7431</v>
      </c>
      <c r="G2480" s="140" t="s">
        <v>347</v>
      </c>
      <c r="H2480" s="140" t="s">
        <v>115</v>
      </c>
      <c r="I2480" s="140" t="s">
        <v>23</v>
      </c>
      <c r="J2480" s="140" t="s">
        <v>348</v>
      </c>
      <c r="K2480" s="140" t="s">
        <v>340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32</v>
      </c>
      <c r="W2480">
        <v>207</v>
      </c>
      <c r="X2480" t="s">
        <v>32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572</v>
      </c>
      <c r="B2481" s="141" t="s">
        <v>165</v>
      </c>
      <c r="C2481" s="140">
        <v>32352</v>
      </c>
      <c r="D2481" s="140">
        <v>323527</v>
      </c>
      <c r="E2481" s="140" t="s">
        <v>574</v>
      </c>
      <c r="F2481" s="140">
        <v>9442</v>
      </c>
      <c r="G2481" s="140" t="s">
        <v>349</v>
      </c>
      <c r="H2481" s="140" t="s">
        <v>115</v>
      </c>
      <c r="I2481" s="140" t="s">
        <v>23</v>
      </c>
      <c r="J2481" s="140" t="s">
        <v>350</v>
      </c>
      <c r="K2481" s="140" t="s">
        <v>340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32</v>
      </c>
      <c r="W2481">
        <v>207</v>
      </c>
      <c r="X2481" t="s">
        <v>32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572</v>
      </c>
      <c r="B2482" s="141" t="s">
        <v>165</v>
      </c>
      <c r="C2482" s="140">
        <v>32352</v>
      </c>
      <c r="D2482" s="140">
        <v>323527</v>
      </c>
      <c r="E2482" s="140" t="s">
        <v>574</v>
      </c>
      <c r="F2482" s="140">
        <v>15190</v>
      </c>
      <c r="G2482" s="140" t="s">
        <v>351</v>
      </c>
      <c r="H2482" s="140" t="s">
        <v>115</v>
      </c>
      <c r="I2482" s="140" t="s">
        <v>23</v>
      </c>
      <c r="J2482" s="140" t="s">
        <v>352</v>
      </c>
      <c r="K2482" s="140" t="s">
        <v>340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32</v>
      </c>
      <c r="W2482">
        <v>207</v>
      </c>
      <c r="X2482" t="s">
        <v>32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572</v>
      </c>
      <c r="B2483" s="141" t="s">
        <v>165</v>
      </c>
      <c r="C2483" s="140">
        <v>32352</v>
      </c>
      <c r="D2483" s="140">
        <v>323527</v>
      </c>
      <c r="E2483" s="140" t="s">
        <v>574</v>
      </c>
      <c r="F2483" s="140">
        <v>19225</v>
      </c>
      <c r="G2483" s="140" t="s">
        <v>353</v>
      </c>
      <c r="H2483" s="140" t="s">
        <v>159</v>
      </c>
      <c r="I2483" s="140" t="s">
        <v>135</v>
      </c>
      <c r="J2483" s="140" t="s">
        <v>354</v>
      </c>
      <c r="K2483" s="140" t="s">
        <v>136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32</v>
      </c>
      <c r="W2483">
        <v>7.29</v>
      </c>
      <c r="X2483" t="s">
        <v>32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572</v>
      </c>
      <c r="B2484" s="141" t="s">
        <v>165</v>
      </c>
      <c r="C2484" s="140">
        <v>32352</v>
      </c>
      <c r="D2484" s="140">
        <v>323527</v>
      </c>
      <c r="E2484" s="140" t="s">
        <v>574</v>
      </c>
      <c r="F2484" s="140">
        <v>19228</v>
      </c>
      <c r="G2484" s="140" t="s">
        <v>355</v>
      </c>
      <c r="H2484" s="140" t="s">
        <v>159</v>
      </c>
      <c r="I2484" s="140" t="s">
        <v>135</v>
      </c>
      <c r="J2484" s="140" t="s">
        <v>354</v>
      </c>
      <c r="K2484" s="140" t="s">
        <v>136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32</v>
      </c>
      <c r="W2484">
        <v>7.29</v>
      </c>
      <c r="X2484" t="s">
        <v>32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572</v>
      </c>
      <c r="B2485" s="141" t="s">
        <v>165</v>
      </c>
      <c r="C2485" s="140">
        <v>32352</v>
      </c>
      <c r="D2485" s="140">
        <v>323527</v>
      </c>
      <c r="E2485" s="140" t="s">
        <v>574</v>
      </c>
      <c r="F2485" s="140">
        <v>19229</v>
      </c>
      <c r="G2485" s="140" t="s">
        <v>356</v>
      </c>
      <c r="H2485" s="140" t="s">
        <v>159</v>
      </c>
      <c r="I2485" s="140" t="s">
        <v>135</v>
      </c>
      <c r="J2485" s="140" t="s">
        <v>354</v>
      </c>
      <c r="K2485" s="140" t="s">
        <v>136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32</v>
      </c>
      <c r="W2485">
        <v>7.29</v>
      </c>
      <c r="X2485" t="s">
        <v>32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572</v>
      </c>
      <c r="B2486" s="141" t="s">
        <v>165</v>
      </c>
      <c r="C2486" s="140">
        <v>32352</v>
      </c>
      <c r="D2486" s="140">
        <v>323527</v>
      </c>
      <c r="E2486" s="140" t="s">
        <v>574</v>
      </c>
      <c r="F2486" s="140">
        <v>19231</v>
      </c>
      <c r="G2486" s="140" t="s">
        <v>357</v>
      </c>
      <c r="H2486" s="140" t="s">
        <v>159</v>
      </c>
      <c r="I2486" s="140" t="s">
        <v>135</v>
      </c>
      <c r="J2486" s="140" t="s">
        <v>358</v>
      </c>
      <c r="K2486" s="140" t="s">
        <v>136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32</v>
      </c>
      <c r="W2486">
        <v>7.29</v>
      </c>
      <c r="X2486" t="s">
        <v>32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572</v>
      </c>
      <c r="B2487" s="141" t="s">
        <v>165</v>
      </c>
      <c r="C2487" s="140">
        <v>32352</v>
      </c>
      <c r="D2487" s="140">
        <v>323527</v>
      </c>
      <c r="E2487" s="140" t="s">
        <v>574</v>
      </c>
      <c r="F2487" s="140">
        <v>21666</v>
      </c>
      <c r="G2487" s="140" t="s">
        <v>359</v>
      </c>
      <c r="H2487" s="140" t="s">
        <v>159</v>
      </c>
      <c r="I2487" s="140" t="s">
        <v>135</v>
      </c>
      <c r="J2487" s="140" t="s">
        <v>360</v>
      </c>
      <c r="K2487" s="140" t="s">
        <v>136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32</v>
      </c>
      <c r="W2487">
        <v>7.29</v>
      </c>
      <c r="X2487" t="s">
        <v>32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572</v>
      </c>
      <c r="B2488" s="141" t="s">
        <v>165</v>
      </c>
      <c r="C2488" s="140">
        <v>32352</v>
      </c>
      <c r="D2488" s="140">
        <v>323527</v>
      </c>
      <c r="E2488" s="140" t="s">
        <v>574</v>
      </c>
      <c r="F2488" s="140">
        <v>24306</v>
      </c>
      <c r="G2488" s="140" t="s">
        <v>361</v>
      </c>
      <c r="H2488" s="140" t="s">
        <v>159</v>
      </c>
      <c r="I2488" s="140" t="s">
        <v>135</v>
      </c>
      <c r="J2488" s="140" t="s">
        <v>362</v>
      </c>
      <c r="K2488" s="140" t="s">
        <v>136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32</v>
      </c>
      <c r="W2488">
        <v>7.29</v>
      </c>
      <c r="X2488" t="s">
        <v>32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572</v>
      </c>
      <c r="B2489" s="141" t="s">
        <v>165</v>
      </c>
      <c r="C2489" s="140">
        <v>32352</v>
      </c>
      <c r="D2489" s="140">
        <v>323527</v>
      </c>
      <c r="E2489" s="140" t="s">
        <v>574</v>
      </c>
      <c r="F2489" s="140">
        <v>14842</v>
      </c>
      <c r="G2489" s="140" t="s">
        <v>363</v>
      </c>
      <c r="H2489" s="140" t="s">
        <v>40</v>
      </c>
      <c r="I2489" s="140" t="s">
        <v>23</v>
      </c>
      <c r="J2489" s="140" t="s">
        <v>339</v>
      </c>
      <c r="K2489" s="140" t="s">
        <v>38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32</v>
      </c>
      <c r="W2489">
        <v>1.8</v>
      </c>
      <c r="X2489" t="s">
        <v>32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572</v>
      </c>
      <c r="B2490" s="141" t="s">
        <v>165</v>
      </c>
      <c r="C2490" s="140">
        <v>32352</v>
      </c>
      <c r="D2490" s="140">
        <v>323527</v>
      </c>
      <c r="E2490" s="140" t="s">
        <v>574</v>
      </c>
      <c r="F2490" s="140">
        <v>14844</v>
      </c>
      <c r="G2490" s="140" t="s">
        <v>364</v>
      </c>
      <c r="H2490" s="140" t="s">
        <v>39</v>
      </c>
      <c r="I2490" s="140" t="s">
        <v>23</v>
      </c>
      <c r="J2490" s="140" t="s">
        <v>342</v>
      </c>
      <c r="K2490" s="140" t="s">
        <v>38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32</v>
      </c>
      <c r="W2490">
        <v>1.8</v>
      </c>
      <c r="X2490" t="s">
        <v>32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572</v>
      </c>
      <c r="B2491" s="141" t="s">
        <v>165</v>
      </c>
      <c r="C2491" s="140">
        <v>32352</v>
      </c>
      <c r="D2491" s="140">
        <v>323527</v>
      </c>
      <c r="E2491" s="140" t="s">
        <v>574</v>
      </c>
      <c r="F2491" s="140">
        <v>19303</v>
      </c>
      <c r="G2491" s="140" t="s">
        <v>452</v>
      </c>
      <c r="H2491" s="140" t="s">
        <v>44</v>
      </c>
      <c r="I2491" s="140" t="s">
        <v>23</v>
      </c>
      <c r="J2491" s="140" t="s">
        <v>370</v>
      </c>
      <c r="K2491" s="140" t="s">
        <v>38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32</v>
      </c>
      <c r="W2491">
        <v>1.9</v>
      </c>
      <c r="X2491" t="s">
        <v>32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572</v>
      </c>
      <c r="B2492" s="141" t="s">
        <v>165</v>
      </c>
      <c r="C2492" s="140">
        <v>32352</v>
      </c>
      <c r="D2492" s="140">
        <v>323527</v>
      </c>
      <c r="E2492" s="140" t="s">
        <v>574</v>
      </c>
      <c r="F2492" s="140">
        <v>19307</v>
      </c>
      <c r="G2492" s="140" t="s">
        <v>454</v>
      </c>
      <c r="H2492" s="140" t="s">
        <v>44</v>
      </c>
      <c r="I2492" s="140" t="s">
        <v>23</v>
      </c>
      <c r="J2492" s="140" t="s">
        <v>455</v>
      </c>
      <c r="K2492" s="140" t="s">
        <v>38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32</v>
      </c>
      <c r="W2492">
        <v>1.9</v>
      </c>
      <c r="X2492" t="s">
        <v>32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572</v>
      </c>
      <c r="B2493" s="141" t="s">
        <v>165</v>
      </c>
      <c r="C2493" s="140">
        <v>32352</v>
      </c>
      <c r="D2493" s="140">
        <v>323527</v>
      </c>
      <c r="E2493" s="140" t="s">
        <v>574</v>
      </c>
      <c r="F2493" s="140">
        <v>19309</v>
      </c>
      <c r="G2493" s="140" t="s">
        <v>456</v>
      </c>
      <c r="H2493" s="140" t="s">
        <v>44</v>
      </c>
      <c r="I2493" s="140" t="s">
        <v>23</v>
      </c>
      <c r="J2493" s="140" t="s">
        <v>457</v>
      </c>
      <c r="K2493" s="140" t="s">
        <v>38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32</v>
      </c>
      <c r="W2493">
        <v>1.9</v>
      </c>
      <c r="X2493" t="s">
        <v>32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572</v>
      </c>
      <c r="B2494" s="141" t="s">
        <v>165</v>
      </c>
      <c r="C2494" s="140">
        <v>32352</v>
      </c>
      <c r="D2494" s="140">
        <v>323527</v>
      </c>
      <c r="E2494" s="140" t="s">
        <v>574</v>
      </c>
      <c r="F2494" s="140">
        <v>1164</v>
      </c>
      <c r="G2494" s="140" t="s">
        <v>458</v>
      </c>
      <c r="H2494" s="140" t="s">
        <v>58</v>
      </c>
      <c r="I2494" s="140" t="s">
        <v>23</v>
      </c>
      <c r="J2494" s="140" t="s">
        <v>426</v>
      </c>
      <c r="K2494" s="140" t="s">
        <v>53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32</v>
      </c>
      <c r="W2494">
        <v>2.08</v>
      </c>
      <c r="X2494" t="s">
        <v>32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572</v>
      </c>
      <c r="B2495" s="141" t="s">
        <v>165</v>
      </c>
      <c r="C2495" s="140">
        <v>32352</v>
      </c>
      <c r="D2495" s="140">
        <v>323527</v>
      </c>
      <c r="E2495" s="140" t="s">
        <v>574</v>
      </c>
      <c r="F2495" s="140">
        <v>9084</v>
      </c>
      <c r="G2495" s="140" t="s">
        <v>365</v>
      </c>
      <c r="H2495" s="140" t="s">
        <v>54</v>
      </c>
      <c r="I2495" s="140" t="s">
        <v>23</v>
      </c>
      <c r="J2495" s="140" t="s">
        <v>342</v>
      </c>
      <c r="K2495" s="140" t="s">
        <v>53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32</v>
      </c>
      <c r="W2495">
        <v>2.19</v>
      </c>
      <c r="X2495" t="s">
        <v>32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572</v>
      </c>
      <c r="B2496" s="141" t="s">
        <v>165</v>
      </c>
      <c r="C2496" s="140">
        <v>32352</v>
      </c>
      <c r="D2496" s="140">
        <v>323527</v>
      </c>
      <c r="E2496" s="140" t="s">
        <v>574</v>
      </c>
      <c r="F2496" s="140">
        <v>9085</v>
      </c>
      <c r="G2496" s="140" t="s">
        <v>366</v>
      </c>
      <c r="H2496" s="140" t="s">
        <v>55</v>
      </c>
      <c r="I2496" s="140" t="s">
        <v>23</v>
      </c>
      <c r="J2496" s="140" t="s">
        <v>346</v>
      </c>
      <c r="K2496" s="140" t="s">
        <v>53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32</v>
      </c>
      <c r="W2496">
        <v>2.08</v>
      </c>
      <c r="X2496" t="s">
        <v>32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572</v>
      </c>
      <c r="B2497" s="141" t="s">
        <v>165</v>
      </c>
      <c r="C2497" s="140">
        <v>32352</v>
      </c>
      <c r="D2497" s="140">
        <v>323527</v>
      </c>
      <c r="E2497" s="140" t="s">
        <v>574</v>
      </c>
      <c r="F2497" s="140">
        <v>9087</v>
      </c>
      <c r="G2497" s="140" t="s">
        <v>367</v>
      </c>
      <c r="H2497" s="140" t="s">
        <v>57</v>
      </c>
      <c r="I2497" s="140" t="s">
        <v>23</v>
      </c>
      <c r="J2497" s="140" t="s">
        <v>344</v>
      </c>
      <c r="K2497" s="140" t="s">
        <v>53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32</v>
      </c>
      <c r="W2497">
        <v>2.08</v>
      </c>
      <c r="X2497" t="s">
        <v>32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572</v>
      </c>
      <c r="B2498" s="141" t="s">
        <v>165</v>
      </c>
      <c r="C2498" s="140">
        <v>32352</v>
      </c>
      <c r="D2498" s="140">
        <v>323527</v>
      </c>
      <c r="E2498" s="140" t="s">
        <v>574</v>
      </c>
      <c r="F2498" s="140">
        <v>9089</v>
      </c>
      <c r="G2498" s="140" t="s">
        <v>368</v>
      </c>
      <c r="H2498" s="140" t="s">
        <v>58</v>
      </c>
      <c r="I2498" s="140" t="s">
        <v>23</v>
      </c>
      <c r="J2498" s="140" t="s">
        <v>348</v>
      </c>
      <c r="K2498" s="140" t="s">
        <v>53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32</v>
      </c>
      <c r="W2498">
        <v>2.08</v>
      </c>
      <c r="X2498" t="s">
        <v>32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572</v>
      </c>
      <c r="B2499" s="141" t="s">
        <v>165</v>
      </c>
      <c r="C2499" s="140">
        <v>32352</v>
      </c>
      <c r="D2499" s="140">
        <v>323527</v>
      </c>
      <c r="E2499" s="140" t="s">
        <v>574</v>
      </c>
      <c r="F2499" s="140">
        <v>9091</v>
      </c>
      <c r="G2499" s="140" t="s">
        <v>369</v>
      </c>
      <c r="H2499" s="140" t="s">
        <v>59</v>
      </c>
      <c r="I2499" s="140" t="s">
        <v>23</v>
      </c>
      <c r="J2499" s="140" t="s">
        <v>370</v>
      </c>
      <c r="K2499" s="140" t="s">
        <v>53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32</v>
      </c>
      <c r="W2499">
        <v>2.66</v>
      </c>
      <c r="X2499" t="s">
        <v>32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572</v>
      </c>
      <c r="B2500" s="141" t="s">
        <v>165</v>
      </c>
      <c r="C2500" s="140">
        <v>32352</v>
      </c>
      <c r="D2500" s="140">
        <v>323527</v>
      </c>
      <c r="E2500" s="140" t="s">
        <v>574</v>
      </c>
      <c r="F2500" s="140">
        <v>9092</v>
      </c>
      <c r="G2500" s="140" t="s">
        <v>371</v>
      </c>
      <c r="H2500" s="140" t="s">
        <v>59</v>
      </c>
      <c r="I2500" s="140" t="s">
        <v>23</v>
      </c>
      <c r="J2500" s="140" t="s">
        <v>372</v>
      </c>
      <c r="K2500" s="140" t="s">
        <v>53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32</v>
      </c>
      <c r="W2500">
        <v>2.66</v>
      </c>
      <c r="X2500" t="s">
        <v>32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572</v>
      </c>
      <c r="B2501" s="141" t="s">
        <v>165</v>
      </c>
      <c r="C2501" s="140">
        <v>32352</v>
      </c>
      <c r="D2501" s="140">
        <v>323527</v>
      </c>
      <c r="E2501" s="140" t="s">
        <v>574</v>
      </c>
      <c r="F2501" s="140">
        <v>9093</v>
      </c>
      <c r="G2501" s="140" t="s">
        <v>373</v>
      </c>
      <c r="H2501" s="140" t="s">
        <v>56</v>
      </c>
      <c r="I2501" s="140" t="s">
        <v>23</v>
      </c>
      <c r="J2501" s="140" t="s">
        <v>350</v>
      </c>
      <c r="K2501" s="140" t="s">
        <v>53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32</v>
      </c>
      <c r="W2501">
        <v>2.08</v>
      </c>
      <c r="X2501" t="s">
        <v>32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572</v>
      </c>
      <c r="B2502" s="141" t="s">
        <v>165</v>
      </c>
      <c r="C2502" s="140">
        <v>32352</v>
      </c>
      <c r="D2502" s="140">
        <v>323527</v>
      </c>
      <c r="E2502" s="140" t="s">
        <v>574</v>
      </c>
      <c r="F2502" s="140">
        <v>9096</v>
      </c>
      <c r="G2502" s="140" t="s">
        <v>374</v>
      </c>
      <c r="H2502" s="140" t="s">
        <v>56</v>
      </c>
      <c r="I2502" s="140" t="s">
        <v>23</v>
      </c>
      <c r="J2502" s="140" t="s">
        <v>339</v>
      </c>
      <c r="K2502" s="140" t="s">
        <v>53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32</v>
      </c>
      <c r="W2502">
        <v>2.08</v>
      </c>
      <c r="X2502" t="s">
        <v>32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572</v>
      </c>
      <c r="B2503" s="141" t="s">
        <v>165</v>
      </c>
      <c r="C2503" s="140">
        <v>32352</v>
      </c>
      <c r="D2503" s="140">
        <v>323527</v>
      </c>
      <c r="E2503" s="140" t="s">
        <v>574</v>
      </c>
      <c r="F2503" s="140">
        <v>9274</v>
      </c>
      <c r="G2503" s="140" t="s">
        <v>375</v>
      </c>
      <c r="H2503" s="140" t="s">
        <v>56</v>
      </c>
      <c r="I2503" s="140" t="s">
        <v>23</v>
      </c>
      <c r="J2503" s="140" t="s">
        <v>352</v>
      </c>
      <c r="K2503" s="140" t="s">
        <v>53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32</v>
      </c>
      <c r="W2503">
        <v>2.08</v>
      </c>
      <c r="X2503" t="s">
        <v>32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572</v>
      </c>
      <c r="B2504" s="141" t="s">
        <v>165</v>
      </c>
      <c r="C2504" s="140">
        <v>32352</v>
      </c>
      <c r="D2504" s="140">
        <v>323527</v>
      </c>
      <c r="E2504" s="140" t="s">
        <v>574</v>
      </c>
      <c r="F2504" s="140">
        <v>23516</v>
      </c>
      <c r="G2504" s="140" t="s">
        <v>467</v>
      </c>
      <c r="H2504" s="140" t="s">
        <v>54</v>
      </c>
      <c r="I2504" s="140" t="s">
        <v>23</v>
      </c>
      <c r="J2504" s="140" t="s">
        <v>468</v>
      </c>
      <c r="K2504" s="140" t="s">
        <v>53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32</v>
      </c>
      <c r="W2504">
        <v>2.19</v>
      </c>
      <c r="X2504" t="s">
        <v>32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572</v>
      </c>
      <c r="B2505" s="141" t="s">
        <v>165</v>
      </c>
      <c r="C2505" s="140">
        <v>32352</v>
      </c>
      <c r="D2505" s="140">
        <v>323527</v>
      </c>
      <c r="E2505" s="140" t="s">
        <v>574</v>
      </c>
      <c r="F2505" s="140">
        <v>2231</v>
      </c>
      <c r="G2505" s="140" t="s">
        <v>469</v>
      </c>
      <c r="H2505" s="140" t="s">
        <v>49</v>
      </c>
      <c r="I2505" s="140" t="s">
        <v>23</v>
      </c>
      <c r="J2505" s="140" t="s">
        <v>342</v>
      </c>
      <c r="K2505" s="140" t="s">
        <v>470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32</v>
      </c>
      <c r="W2505">
        <v>2.65</v>
      </c>
      <c r="X2505" t="s">
        <v>32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572</v>
      </c>
      <c r="B2506" s="141" t="s">
        <v>165</v>
      </c>
      <c r="C2506" s="140">
        <v>32352</v>
      </c>
      <c r="D2506" s="140">
        <v>323527</v>
      </c>
      <c r="E2506" s="140" t="s">
        <v>574</v>
      </c>
      <c r="F2506" s="140">
        <v>8411</v>
      </c>
      <c r="G2506" s="140" t="s">
        <v>473</v>
      </c>
      <c r="H2506" s="140" t="s">
        <v>89</v>
      </c>
      <c r="I2506" s="140" t="s">
        <v>23</v>
      </c>
      <c r="J2506" s="140" t="s">
        <v>342</v>
      </c>
      <c r="K2506" s="140" t="s">
        <v>88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32</v>
      </c>
      <c r="W2506">
        <v>4.16</v>
      </c>
      <c r="X2506" t="s">
        <v>32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572</v>
      </c>
      <c r="B2507" s="141" t="s">
        <v>165</v>
      </c>
      <c r="C2507" s="140">
        <v>32352</v>
      </c>
      <c r="D2507" s="140">
        <v>323527</v>
      </c>
      <c r="E2507" s="140" t="s">
        <v>574</v>
      </c>
      <c r="F2507" s="140">
        <v>8793</v>
      </c>
      <c r="G2507" s="140" t="s">
        <v>476</v>
      </c>
      <c r="H2507" s="140" t="s">
        <v>91</v>
      </c>
      <c r="I2507" s="140" t="s">
        <v>23</v>
      </c>
      <c r="J2507" s="140" t="s">
        <v>477</v>
      </c>
      <c r="K2507" s="140" t="s">
        <v>88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32</v>
      </c>
      <c r="W2507">
        <v>5.4</v>
      </c>
      <c r="X2507" t="s">
        <v>32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572</v>
      </c>
      <c r="B2508" s="141" t="s">
        <v>165</v>
      </c>
      <c r="C2508" s="140">
        <v>32352</v>
      </c>
      <c r="D2508" s="140">
        <v>323527</v>
      </c>
      <c r="E2508" s="140" t="s">
        <v>574</v>
      </c>
      <c r="F2508" s="140">
        <v>13065</v>
      </c>
      <c r="G2508" s="140" t="s">
        <v>478</v>
      </c>
      <c r="H2508" s="140" t="s">
        <v>91</v>
      </c>
      <c r="I2508" s="140" t="s">
        <v>23</v>
      </c>
      <c r="J2508" s="140" t="s">
        <v>479</v>
      </c>
      <c r="K2508" s="140" t="s">
        <v>88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32</v>
      </c>
      <c r="W2508">
        <v>5.4</v>
      </c>
      <c r="X2508" t="s">
        <v>32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572</v>
      </c>
      <c r="B2509" s="141" t="s">
        <v>165</v>
      </c>
      <c r="C2509" s="140">
        <v>32352</v>
      </c>
      <c r="D2509" s="140">
        <v>323527</v>
      </c>
      <c r="E2509" s="140" t="s">
        <v>574</v>
      </c>
      <c r="F2509" s="140">
        <v>253</v>
      </c>
      <c r="G2509" s="140" t="s">
        <v>383</v>
      </c>
      <c r="H2509" s="140" t="s">
        <v>80</v>
      </c>
      <c r="I2509" s="140" t="s">
        <v>23</v>
      </c>
      <c r="J2509" s="140" t="s">
        <v>348</v>
      </c>
      <c r="K2509" s="140" t="s">
        <v>75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32</v>
      </c>
      <c r="W2509">
        <v>3.19</v>
      </c>
      <c r="X2509" t="s">
        <v>32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572</v>
      </c>
      <c r="B2510" s="141" t="s">
        <v>165</v>
      </c>
      <c r="C2510" s="140">
        <v>32352</v>
      </c>
      <c r="D2510" s="140">
        <v>323527</v>
      </c>
      <c r="E2510" s="140" t="s">
        <v>574</v>
      </c>
      <c r="F2510" s="140">
        <v>2132</v>
      </c>
      <c r="G2510" s="140" t="s">
        <v>384</v>
      </c>
      <c r="H2510" s="140" t="s">
        <v>77</v>
      </c>
      <c r="I2510" s="140" t="s">
        <v>23</v>
      </c>
      <c r="J2510" s="140" t="s">
        <v>342</v>
      </c>
      <c r="K2510" s="140" t="s">
        <v>75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32</v>
      </c>
      <c r="W2510">
        <v>3.19</v>
      </c>
      <c r="X2510" t="s">
        <v>32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572</v>
      </c>
      <c r="B2511" s="141" t="s">
        <v>165</v>
      </c>
      <c r="C2511" s="140">
        <v>32352</v>
      </c>
      <c r="D2511" s="140">
        <v>323527</v>
      </c>
      <c r="E2511" s="140" t="s">
        <v>574</v>
      </c>
      <c r="F2511" s="140">
        <v>2585</v>
      </c>
      <c r="G2511" s="140" t="s">
        <v>480</v>
      </c>
      <c r="H2511" s="140" t="s">
        <v>87</v>
      </c>
      <c r="I2511" s="140" t="s">
        <v>23</v>
      </c>
      <c r="J2511" s="140" t="s">
        <v>342</v>
      </c>
      <c r="K2511" s="140" t="s">
        <v>75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32</v>
      </c>
      <c r="W2511">
        <v>3.8</v>
      </c>
      <c r="X2511" t="s">
        <v>32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572</v>
      </c>
      <c r="B2512" s="141" t="s">
        <v>165</v>
      </c>
      <c r="C2512" s="140">
        <v>32352</v>
      </c>
      <c r="D2512" s="140">
        <v>323527</v>
      </c>
      <c r="E2512" s="140" t="s">
        <v>574</v>
      </c>
      <c r="F2512" s="140">
        <v>7703</v>
      </c>
      <c r="G2512" s="140" t="s">
        <v>481</v>
      </c>
      <c r="H2512" s="140" t="s">
        <v>79</v>
      </c>
      <c r="I2512" s="140" t="s">
        <v>23</v>
      </c>
      <c r="J2512" s="140" t="s">
        <v>339</v>
      </c>
      <c r="K2512" s="140" t="s">
        <v>75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32</v>
      </c>
      <c r="W2512">
        <v>3.19</v>
      </c>
      <c r="X2512" t="s">
        <v>32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572</v>
      </c>
      <c r="B2513" s="141" t="s">
        <v>165</v>
      </c>
      <c r="C2513" s="140">
        <v>32352</v>
      </c>
      <c r="D2513" s="140">
        <v>323527</v>
      </c>
      <c r="E2513" s="140" t="s">
        <v>574</v>
      </c>
      <c r="F2513" s="140">
        <v>13486</v>
      </c>
      <c r="G2513" s="140" t="s">
        <v>385</v>
      </c>
      <c r="H2513" s="140" t="s">
        <v>141</v>
      </c>
      <c r="I2513" s="140" t="s">
        <v>135</v>
      </c>
      <c r="J2513" s="140" t="s">
        <v>386</v>
      </c>
      <c r="K2513" s="140" t="s">
        <v>75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32</v>
      </c>
      <c r="W2513">
        <v>5.49</v>
      </c>
      <c r="X2513" t="s">
        <v>32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572</v>
      </c>
      <c r="B2514" s="141" t="s">
        <v>165</v>
      </c>
      <c r="C2514" s="140">
        <v>32352</v>
      </c>
      <c r="D2514" s="140">
        <v>323527</v>
      </c>
      <c r="E2514" s="140" t="s">
        <v>574</v>
      </c>
      <c r="F2514" s="140">
        <v>19164</v>
      </c>
      <c r="G2514" s="140" t="s">
        <v>483</v>
      </c>
      <c r="H2514" s="140" t="s">
        <v>83</v>
      </c>
      <c r="I2514" s="140" t="s">
        <v>23</v>
      </c>
      <c r="J2514" s="140" t="s">
        <v>342</v>
      </c>
      <c r="K2514" s="140" t="s">
        <v>75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32</v>
      </c>
      <c r="W2514">
        <v>3.1</v>
      </c>
      <c r="X2514" t="s">
        <v>32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572</v>
      </c>
      <c r="B2515" s="141" t="s">
        <v>165</v>
      </c>
      <c r="C2515" s="140">
        <v>32352</v>
      </c>
      <c r="D2515" s="140">
        <v>323527</v>
      </c>
      <c r="E2515" s="140" t="s">
        <v>574</v>
      </c>
      <c r="F2515" s="140">
        <v>22200</v>
      </c>
      <c r="G2515" s="140" t="s">
        <v>388</v>
      </c>
      <c r="H2515" s="140" t="s">
        <v>82</v>
      </c>
      <c r="I2515" s="140" t="s">
        <v>23</v>
      </c>
      <c r="J2515" s="140" t="s">
        <v>370</v>
      </c>
      <c r="K2515" s="140" t="s">
        <v>75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32</v>
      </c>
      <c r="W2515">
        <v>6.65</v>
      </c>
      <c r="X2515" t="s">
        <v>32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572</v>
      </c>
      <c r="B2516" s="141" t="s">
        <v>165</v>
      </c>
      <c r="C2516" s="140">
        <v>32352</v>
      </c>
      <c r="D2516" s="140">
        <v>323527</v>
      </c>
      <c r="E2516" s="140" t="s">
        <v>574</v>
      </c>
      <c r="F2516" s="140">
        <v>29143</v>
      </c>
      <c r="G2516" s="140" t="s">
        <v>391</v>
      </c>
      <c r="H2516" s="140" t="s">
        <v>79</v>
      </c>
      <c r="I2516" s="140" t="s">
        <v>23</v>
      </c>
      <c r="J2516" s="140" t="s">
        <v>392</v>
      </c>
      <c r="K2516" s="140" t="s">
        <v>75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32</v>
      </c>
      <c r="W2516">
        <v>3.19</v>
      </c>
      <c r="X2516" t="s">
        <v>32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572</v>
      </c>
      <c r="B2517" s="141" t="s">
        <v>165</v>
      </c>
      <c r="C2517" s="140">
        <v>32352</v>
      </c>
      <c r="D2517" s="140">
        <v>323527</v>
      </c>
      <c r="E2517" s="140" t="s">
        <v>574</v>
      </c>
      <c r="F2517" s="140">
        <v>7945</v>
      </c>
      <c r="G2517" s="140" t="s">
        <v>484</v>
      </c>
      <c r="H2517" s="140" t="s">
        <v>108</v>
      </c>
      <c r="I2517" s="140" t="s">
        <v>23</v>
      </c>
      <c r="J2517" s="140" t="s">
        <v>339</v>
      </c>
      <c r="K2517" s="140" t="s">
        <v>106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32</v>
      </c>
      <c r="W2517">
        <v>7.59</v>
      </c>
      <c r="X2517" t="s">
        <v>32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572</v>
      </c>
      <c r="B2518" s="141" t="s">
        <v>165</v>
      </c>
      <c r="C2518" s="140">
        <v>32352</v>
      </c>
      <c r="D2518" s="140">
        <v>323527</v>
      </c>
      <c r="E2518" s="140" t="s">
        <v>574</v>
      </c>
      <c r="F2518" s="140">
        <v>7947</v>
      </c>
      <c r="G2518" s="140" t="s">
        <v>485</v>
      </c>
      <c r="H2518" s="140" t="s">
        <v>107</v>
      </c>
      <c r="I2518" s="140" t="s">
        <v>23</v>
      </c>
      <c r="J2518" s="140" t="s">
        <v>342</v>
      </c>
      <c r="K2518" s="140" t="s">
        <v>106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32</v>
      </c>
      <c r="W2518">
        <v>7.59</v>
      </c>
      <c r="X2518" t="s">
        <v>32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572</v>
      </c>
      <c r="B2519" s="141" t="s">
        <v>165</v>
      </c>
      <c r="C2519" s="140">
        <v>32352</v>
      </c>
      <c r="D2519" s="140">
        <v>323527</v>
      </c>
      <c r="E2519" s="140" t="s">
        <v>574</v>
      </c>
      <c r="F2519" s="140">
        <v>18152</v>
      </c>
      <c r="G2519" s="140" t="s">
        <v>393</v>
      </c>
      <c r="H2519" s="140" t="s">
        <v>26</v>
      </c>
      <c r="I2519" s="140" t="s">
        <v>23</v>
      </c>
      <c r="J2519" s="140" t="s">
        <v>342</v>
      </c>
      <c r="K2519" s="140" t="s">
        <v>24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32</v>
      </c>
      <c r="W2519">
        <v>1.42</v>
      </c>
      <c r="X2519" t="s">
        <v>32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572</v>
      </c>
      <c r="B2520" s="141" t="s">
        <v>165</v>
      </c>
      <c r="C2520" s="140">
        <v>32352</v>
      </c>
      <c r="D2520" s="140">
        <v>323527</v>
      </c>
      <c r="E2520" s="140" t="s">
        <v>574</v>
      </c>
      <c r="F2520" s="140">
        <v>18266</v>
      </c>
      <c r="G2520" s="140" t="s">
        <v>394</v>
      </c>
      <c r="H2520" s="140" t="s">
        <v>35</v>
      </c>
      <c r="I2520" s="140" t="s">
        <v>23</v>
      </c>
      <c r="J2520" s="140" t="s">
        <v>339</v>
      </c>
      <c r="K2520" s="140" t="s">
        <v>24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32</v>
      </c>
      <c r="W2520">
        <v>1.42</v>
      </c>
      <c r="X2520" t="s">
        <v>32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572</v>
      </c>
      <c r="B2521" s="141" t="s">
        <v>165</v>
      </c>
      <c r="C2521" s="140">
        <v>32352</v>
      </c>
      <c r="D2521" s="140">
        <v>323527</v>
      </c>
      <c r="E2521" s="140" t="s">
        <v>574</v>
      </c>
      <c r="F2521" s="140">
        <v>503</v>
      </c>
      <c r="G2521" s="140" t="s">
        <v>397</v>
      </c>
      <c r="H2521" s="140" t="s">
        <v>98</v>
      </c>
      <c r="I2521" s="140" t="s">
        <v>23</v>
      </c>
      <c r="J2521" s="140" t="s">
        <v>348</v>
      </c>
      <c r="K2521" s="140" t="s">
        <v>92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32</v>
      </c>
      <c r="W2521">
        <v>4.82</v>
      </c>
      <c r="X2521" t="s">
        <v>32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572</v>
      </c>
      <c r="B2522" s="141" t="s">
        <v>165</v>
      </c>
      <c r="C2522" s="140">
        <v>32352</v>
      </c>
      <c r="D2522" s="140">
        <v>323527</v>
      </c>
      <c r="E2522" s="140" t="s">
        <v>574</v>
      </c>
      <c r="F2522" s="140">
        <v>504</v>
      </c>
      <c r="G2522" s="140" t="s">
        <v>398</v>
      </c>
      <c r="H2522" s="140" t="s">
        <v>95</v>
      </c>
      <c r="I2522" s="140" t="s">
        <v>23</v>
      </c>
      <c r="J2522" s="140" t="s">
        <v>339</v>
      </c>
      <c r="K2522" s="140" t="s">
        <v>92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32</v>
      </c>
      <c r="W2522">
        <v>6.07</v>
      </c>
      <c r="X2522" t="s">
        <v>32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572</v>
      </c>
      <c r="B2523" s="141" t="s">
        <v>165</v>
      </c>
      <c r="C2523" s="140">
        <v>32352</v>
      </c>
      <c r="D2523" s="140">
        <v>323527</v>
      </c>
      <c r="E2523" s="140" t="s">
        <v>574</v>
      </c>
      <c r="F2523" s="140">
        <v>1166</v>
      </c>
      <c r="G2523" s="140" t="s">
        <v>425</v>
      </c>
      <c r="H2523" s="140" t="s">
        <v>98</v>
      </c>
      <c r="I2523" s="140" t="s">
        <v>23</v>
      </c>
      <c r="J2523" s="140" t="s">
        <v>426</v>
      </c>
      <c r="K2523" s="140" t="s">
        <v>92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32</v>
      </c>
      <c r="W2523">
        <v>4.82</v>
      </c>
      <c r="X2523" t="s">
        <v>32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572</v>
      </c>
      <c r="B2524" s="141" t="s">
        <v>165</v>
      </c>
      <c r="C2524" s="140">
        <v>32352</v>
      </c>
      <c r="D2524" s="140">
        <v>323527</v>
      </c>
      <c r="E2524" s="140" t="s">
        <v>574</v>
      </c>
      <c r="F2524" s="140">
        <v>2349</v>
      </c>
      <c r="G2524" s="140" t="s">
        <v>399</v>
      </c>
      <c r="H2524" s="140" t="s">
        <v>93</v>
      </c>
      <c r="I2524" s="140" t="s">
        <v>23</v>
      </c>
      <c r="J2524" s="140" t="s">
        <v>342</v>
      </c>
      <c r="K2524" s="140" t="s">
        <v>92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32</v>
      </c>
      <c r="W2524">
        <v>6.64</v>
      </c>
      <c r="X2524" t="s">
        <v>32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572</v>
      </c>
      <c r="B2525" s="141" t="s">
        <v>165</v>
      </c>
      <c r="C2525" s="140">
        <v>32352</v>
      </c>
      <c r="D2525" s="140">
        <v>323527</v>
      </c>
      <c r="E2525" s="140" t="s">
        <v>574</v>
      </c>
      <c r="F2525" s="140">
        <v>2350</v>
      </c>
      <c r="G2525" s="140" t="s">
        <v>400</v>
      </c>
      <c r="H2525" s="140" t="s">
        <v>97</v>
      </c>
      <c r="I2525" s="140" t="s">
        <v>23</v>
      </c>
      <c r="J2525" s="140" t="s">
        <v>344</v>
      </c>
      <c r="K2525" s="140" t="s">
        <v>92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32</v>
      </c>
      <c r="W2525">
        <v>5.0199999999999996</v>
      </c>
      <c r="X2525" t="s">
        <v>32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572</v>
      </c>
      <c r="B2526" s="141" t="s">
        <v>165</v>
      </c>
      <c r="C2526" s="140">
        <v>32352</v>
      </c>
      <c r="D2526" s="140">
        <v>323527</v>
      </c>
      <c r="E2526" s="140" t="s">
        <v>574</v>
      </c>
      <c r="F2526" s="140">
        <v>2353</v>
      </c>
      <c r="G2526" s="140" t="s">
        <v>401</v>
      </c>
      <c r="H2526" s="140" t="s">
        <v>100</v>
      </c>
      <c r="I2526" s="140" t="s">
        <v>23</v>
      </c>
      <c r="J2526" s="140" t="s">
        <v>346</v>
      </c>
      <c r="K2526" s="140" t="s">
        <v>92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32</v>
      </c>
      <c r="W2526">
        <v>6.64</v>
      </c>
      <c r="X2526" t="s">
        <v>32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572</v>
      </c>
      <c r="B2527" s="141" t="s">
        <v>165</v>
      </c>
      <c r="C2527" s="140">
        <v>32352</v>
      </c>
      <c r="D2527" s="140">
        <v>323527</v>
      </c>
      <c r="E2527" s="140" t="s">
        <v>574</v>
      </c>
      <c r="F2527" s="140">
        <v>2354</v>
      </c>
      <c r="G2527" s="140" t="s">
        <v>490</v>
      </c>
      <c r="H2527" s="140" t="s">
        <v>97</v>
      </c>
      <c r="I2527" s="140" t="s">
        <v>23</v>
      </c>
      <c r="J2527" s="140" t="s">
        <v>460</v>
      </c>
      <c r="K2527" s="140" t="s">
        <v>92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32</v>
      </c>
      <c r="W2527">
        <v>5.0199999999999996</v>
      </c>
      <c r="X2527" t="s">
        <v>32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572</v>
      </c>
      <c r="B2528" s="141" t="s">
        <v>165</v>
      </c>
      <c r="C2528" s="140">
        <v>32352</v>
      </c>
      <c r="D2528" s="140">
        <v>323527</v>
      </c>
      <c r="E2528" s="140" t="s">
        <v>574</v>
      </c>
      <c r="F2528" s="140">
        <v>2357</v>
      </c>
      <c r="G2528" s="140" t="s">
        <v>402</v>
      </c>
      <c r="H2528" s="140" t="s">
        <v>99</v>
      </c>
      <c r="I2528" s="140" t="s">
        <v>23</v>
      </c>
      <c r="J2528" s="140" t="s">
        <v>380</v>
      </c>
      <c r="K2528" s="140" t="s">
        <v>92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32</v>
      </c>
      <c r="W2528">
        <v>4.55</v>
      </c>
      <c r="X2528" t="s">
        <v>32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572</v>
      </c>
      <c r="B2529" s="141" t="s">
        <v>165</v>
      </c>
      <c r="C2529" s="140">
        <v>32352</v>
      </c>
      <c r="D2529" s="140">
        <v>323527</v>
      </c>
      <c r="E2529" s="140" t="s">
        <v>574</v>
      </c>
      <c r="F2529" s="140">
        <v>4409</v>
      </c>
      <c r="G2529" s="140" t="s">
        <v>427</v>
      </c>
      <c r="H2529" s="140" t="s">
        <v>95</v>
      </c>
      <c r="I2529" s="140" t="s">
        <v>23</v>
      </c>
      <c r="J2529" s="140" t="s">
        <v>350</v>
      </c>
      <c r="K2529" s="140" t="s">
        <v>92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32</v>
      </c>
      <c r="W2529">
        <v>6.07</v>
      </c>
      <c r="X2529" t="s">
        <v>32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572</v>
      </c>
      <c r="B2530" s="141" t="s">
        <v>165</v>
      </c>
      <c r="C2530" s="140">
        <v>32352</v>
      </c>
      <c r="D2530" s="140">
        <v>323527</v>
      </c>
      <c r="E2530" s="140" t="s">
        <v>574</v>
      </c>
      <c r="F2530" s="140">
        <v>9276</v>
      </c>
      <c r="G2530" s="140" t="s">
        <v>403</v>
      </c>
      <c r="H2530" s="140" t="s">
        <v>95</v>
      </c>
      <c r="I2530" s="140" t="s">
        <v>23</v>
      </c>
      <c r="J2530" s="140" t="s">
        <v>352</v>
      </c>
      <c r="K2530" s="140" t="s">
        <v>92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32</v>
      </c>
      <c r="W2530">
        <v>6.07</v>
      </c>
      <c r="X2530" t="s">
        <v>32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572</v>
      </c>
      <c r="B2531" s="141" t="s">
        <v>165</v>
      </c>
      <c r="C2531" s="140">
        <v>32352</v>
      </c>
      <c r="D2531" s="140">
        <v>323527</v>
      </c>
      <c r="E2531" s="140" t="s">
        <v>574</v>
      </c>
      <c r="F2531" s="140">
        <v>23163</v>
      </c>
      <c r="G2531" s="140" t="s">
        <v>519</v>
      </c>
      <c r="H2531" s="140" t="s">
        <v>98</v>
      </c>
      <c r="I2531" s="140" t="s">
        <v>23</v>
      </c>
      <c r="J2531" s="140" t="s">
        <v>520</v>
      </c>
      <c r="K2531" s="140" t="s">
        <v>92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32</v>
      </c>
      <c r="W2531">
        <v>4.82</v>
      </c>
      <c r="X2531" t="s">
        <v>32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572</v>
      </c>
      <c r="B2532" s="141" t="s">
        <v>165</v>
      </c>
      <c r="C2532" s="140">
        <v>32352</v>
      </c>
      <c r="D2532" s="140">
        <v>323527</v>
      </c>
      <c r="E2532" s="140" t="s">
        <v>574</v>
      </c>
      <c r="F2532" s="140">
        <v>25700</v>
      </c>
      <c r="G2532" s="140" t="s">
        <v>404</v>
      </c>
      <c r="H2532" s="140" t="s">
        <v>142</v>
      </c>
      <c r="I2532" s="140" t="s">
        <v>135</v>
      </c>
      <c r="J2532" s="140" t="s">
        <v>386</v>
      </c>
      <c r="K2532" s="140" t="s">
        <v>92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32</v>
      </c>
      <c r="W2532">
        <v>9.4145000000000003</v>
      </c>
      <c r="X2532" t="s">
        <v>32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572</v>
      </c>
      <c r="B2533" s="141" t="s">
        <v>165</v>
      </c>
      <c r="C2533" s="140">
        <v>32352</v>
      </c>
      <c r="D2533" s="140">
        <v>323527</v>
      </c>
      <c r="E2533" s="140" t="s">
        <v>574</v>
      </c>
      <c r="F2533" s="140">
        <v>18137</v>
      </c>
      <c r="G2533" s="140" t="s">
        <v>515</v>
      </c>
      <c r="H2533" s="140" t="s">
        <v>110</v>
      </c>
      <c r="I2533" s="140" t="s">
        <v>23</v>
      </c>
      <c r="J2533" s="140" t="s">
        <v>342</v>
      </c>
      <c r="K2533" s="140" t="s">
        <v>112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32</v>
      </c>
      <c r="W2533">
        <v>7.97</v>
      </c>
      <c r="X2533" t="s">
        <v>32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572</v>
      </c>
      <c r="B2534" s="141" t="s">
        <v>165</v>
      </c>
      <c r="C2534" s="140">
        <v>32352</v>
      </c>
      <c r="D2534" s="140">
        <v>323527</v>
      </c>
      <c r="E2534" s="140" t="s">
        <v>574</v>
      </c>
      <c r="F2534" s="140">
        <v>18341</v>
      </c>
      <c r="G2534" s="140" t="s">
        <v>516</v>
      </c>
      <c r="H2534" s="140" t="s">
        <v>111</v>
      </c>
      <c r="I2534" s="140" t="s">
        <v>23</v>
      </c>
      <c r="J2534" s="140" t="s">
        <v>339</v>
      </c>
      <c r="K2534" s="140" t="s">
        <v>112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32</v>
      </c>
      <c r="W2534">
        <v>7.97</v>
      </c>
      <c r="X2534" t="s">
        <v>32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572</v>
      </c>
      <c r="B2535" s="141" t="s">
        <v>165</v>
      </c>
      <c r="C2535" s="140">
        <v>32352</v>
      </c>
      <c r="D2535" s="140">
        <v>323527</v>
      </c>
      <c r="E2535" s="140" t="s">
        <v>574</v>
      </c>
      <c r="F2535" s="140">
        <v>7977</v>
      </c>
      <c r="G2535" s="140" t="s">
        <v>405</v>
      </c>
      <c r="H2535" s="140" t="s">
        <v>126</v>
      </c>
      <c r="I2535" s="140" t="s">
        <v>122</v>
      </c>
      <c r="J2535" s="140" t="s">
        <v>406</v>
      </c>
      <c r="K2535" s="140" t="s">
        <v>65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32</v>
      </c>
      <c r="W2535">
        <v>4.2699999999999996</v>
      </c>
      <c r="X2535" t="s">
        <v>32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572</v>
      </c>
      <c r="B2536" s="141" t="s">
        <v>165</v>
      </c>
      <c r="C2536" s="140">
        <v>32352</v>
      </c>
      <c r="D2536" s="140">
        <v>323527</v>
      </c>
      <c r="E2536" s="140" t="s">
        <v>574</v>
      </c>
      <c r="F2536" s="140">
        <v>7979</v>
      </c>
      <c r="G2536" s="140" t="s">
        <v>407</v>
      </c>
      <c r="H2536" s="140" t="s">
        <v>126</v>
      </c>
      <c r="I2536" s="140" t="s">
        <v>122</v>
      </c>
      <c r="J2536" s="140" t="s">
        <v>408</v>
      </c>
      <c r="K2536" s="140" t="s">
        <v>65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32</v>
      </c>
      <c r="W2536">
        <v>4.2699999999999996</v>
      </c>
      <c r="X2536" t="s">
        <v>32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572</v>
      </c>
      <c r="B2537" s="141" t="s">
        <v>165</v>
      </c>
      <c r="C2537" s="140">
        <v>32352</v>
      </c>
      <c r="D2537" s="140">
        <v>323527</v>
      </c>
      <c r="E2537" s="140" t="s">
        <v>574</v>
      </c>
      <c r="F2537" s="140">
        <v>7980</v>
      </c>
      <c r="G2537" s="140" t="s">
        <v>409</v>
      </c>
      <c r="H2537" s="140" t="s">
        <v>126</v>
      </c>
      <c r="I2537" s="140" t="s">
        <v>122</v>
      </c>
      <c r="J2537" s="140" t="s">
        <v>410</v>
      </c>
      <c r="K2537" s="140" t="s">
        <v>65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32</v>
      </c>
      <c r="W2537">
        <v>4.2699999999999996</v>
      </c>
      <c r="X2537" t="s">
        <v>32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572</v>
      </c>
      <c r="B2538" s="141" t="s">
        <v>165</v>
      </c>
      <c r="C2538" s="140">
        <v>32352</v>
      </c>
      <c r="D2538" s="140">
        <v>323527</v>
      </c>
      <c r="E2538" s="140" t="s">
        <v>574</v>
      </c>
      <c r="F2538" s="140">
        <v>7981</v>
      </c>
      <c r="G2538" s="140" t="s">
        <v>411</v>
      </c>
      <c r="H2538" s="140" t="s">
        <v>126</v>
      </c>
      <c r="I2538" s="140" t="s">
        <v>122</v>
      </c>
      <c r="J2538" s="140" t="s">
        <v>412</v>
      </c>
      <c r="K2538" s="140" t="s">
        <v>65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32</v>
      </c>
      <c r="W2538">
        <v>4.2699999999999996</v>
      </c>
      <c r="X2538" t="s">
        <v>32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572</v>
      </c>
      <c r="B2539" s="141" t="s">
        <v>165</v>
      </c>
      <c r="C2539" s="140">
        <v>32352</v>
      </c>
      <c r="D2539" s="140">
        <v>323527</v>
      </c>
      <c r="E2539" s="140" t="s">
        <v>574</v>
      </c>
      <c r="F2539" s="140">
        <v>7982</v>
      </c>
      <c r="G2539" s="140" t="s">
        <v>413</v>
      </c>
      <c r="H2539" s="140" t="s">
        <v>126</v>
      </c>
      <c r="I2539" s="140" t="s">
        <v>122</v>
      </c>
      <c r="J2539" s="140" t="s">
        <v>414</v>
      </c>
      <c r="K2539" s="140" t="s">
        <v>65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32</v>
      </c>
      <c r="W2539">
        <v>4.2699999999999996</v>
      </c>
      <c r="X2539" t="s">
        <v>32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572</v>
      </c>
      <c r="B2540" s="141" t="s">
        <v>165</v>
      </c>
      <c r="C2540" s="140">
        <v>32352</v>
      </c>
      <c r="D2540" s="140">
        <v>323527</v>
      </c>
      <c r="E2540" s="140" t="s">
        <v>574</v>
      </c>
      <c r="F2540" s="140">
        <v>7983</v>
      </c>
      <c r="G2540" s="140" t="s">
        <v>415</v>
      </c>
      <c r="H2540" s="140" t="s">
        <v>126</v>
      </c>
      <c r="I2540" s="140" t="s">
        <v>122</v>
      </c>
      <c r="J2540" s="140" t="s">
        <v>416</v>
      </c>
      <c r="K2540" s="140" t="s">
        <v>65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32</v>
      </c>
      <c r="W2540">
        <v>4.2699999999999996</v>
      </c>
      <c r="X2540" t="s">
        <v>32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572</v>
      </c>
      <c r="B2541" s="141" t="s">
        <v>165</v>
      </c>
      <c r="C2541" s="140">
        <v>32352</v>
      </c>
      <c r="D2541" s="140">
        <v>323527</v>
      </c>
      <c r="E2541" s="140" t="s">
        <v>574</v>
      </c>
      <c r="F2541" s="140">
        <v>7985</v>
      </c>
      <c r="G2541" s="140" t="s">
        <v>417</v>
      </c>
      <c r="H2541" s="140" t="s">
        <v>126</v>
      </c>
      <c r="I2541" s="140" t="s">
        <v>122</v>
      </c>
      <c r="J2541" s="140" t="s">
        <v>418</v>
      </c>
      <c r="K2541" s="140" t="s">
        <v>65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32</v>
      </c>
      <c r="W2541">
        <v>4.2699999999999996</v>
      </c>
      <c r="X2541" t="s">
        <v>32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572</v>
      </c>
      <c r="B2542" s="141" t="s">
        <v>165</v>
      </c>
      <c r="C2542" s="140">
        <v>32352</v>
      </c>
      <c r="D2542" s="140">
        <v>323527</v>
      </c>
      <c r="E2542" s="140" t="s">
        <v>574</v>
      </c>
      <c r="F2542" s="140">
        <v>8791</v>
      </c>
      <c r="G2542" s="140" t="s">
        <v>491</v>
      </c>
      <c r="H2542" s="140" t="s">
        <v>68</v>
      </c>
      <c r="I2542" s="140" t="s">
        <v>23</v>
      </c>
      <c r="J2542" s="140" t="s">
        <v>477</v>
      </c>
      <c r="K2542" s="140" t="s">
        <v>65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32</v>
      </c>
      <c r="W2542">
        <v>3.13</v>
      </c>
      <c r="X2542" t="s">
        <v>32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572</v>
      </c>
      <c r="B2543" s="141" t="s">
        <v>165</v>
      </c>
      <c r="C2543" s="140">
        <v>32352</v>
      </c>
      <c r="D2543" s="140">
        <v>323527</v>
      </c>
      <c r="E2543" s="140" t="s">
        <v>574</v>
      </c>
      <c r="F2543" s="140">
        <v>13061</v>
      </c>
      <c r="G2543" s="140" t="s">
        <v>492</v>
      </c>
      <c r="H2543" s="140" t="s">
        <v>68</v>
      </c>
      <c r="I2543" s="140" t="s">
        <v>23</v>
      </c>
      <c r="J2543" s="140" t="s">
        <v>479</v>
      </c>
      <c r="K2543" s="140" t="s">
        <v>65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32</v>
      </c>
      <c r="W2543">
        <v>3.13</v>
      </c>
      <c r="X2543" t="s">
        <v>32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572</v>
      </c>
      <c r="B2544" s="141" t="s">
        <v>165</v>
      </c>
      <c r="C2544" s="140">
        <v>32352</v>
      </c>
      <c r="D2544" s="140">
        <v>323527</v>
      </c>
      <c r="E2544" s="140" t="s">
        <v>574</v>
      </c>
      <c r="F2544" s="140">
        <v>23731</v>
      </c>
      <c r="G2544" s="140" t="s">
        <v>496</v>
      </c>
      <c r="H2544" s="140" t="s">
        <v>126</v>
      </c>
      <c r="I2544" s="140" t="s">
        <v>122</v>
      </c>
      <c r="J2544" s="140" t="s">
        <v>497</v>
      </c>
      <c r="K2544" s="140" t="s">
        <v>65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32</v>
      </c>
      <c r="W2544">
        <v>4.2699999999999996</v>
      </c>
      <c r="X2544" t="s">
        <v>32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572</v>
      </c>
      <c r="B2545" s="141" t="s">
        <v>165</v>
      </c>
      <c r="C2545" s="140">
        <v>32352</v>
      </c>
      <c r="D2545" s="140">
        <v>323527</v>
      </c>
      <c r="E2545" s="140" t="s">
        <v>574</v>
      </c>
      <c r="F2545" s="140">
        <v>8919</v>
      </c>
      <c r="G2545" s="140" t="s">
        <v>498</v>
      </c>
      <c r="H2545" s="140" t="s">
        <v>70</v>
      </c>
      <c r="I2545" s="140" t="s">
        <v>23</v>
      </c>
      <c r="J2545" s="140" t="s">
        <v>342</v>
      </c>
      <c r="K2545" s="140" t="s">
        <v>69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32</v>
      </c>
      <c r="W2545">
        <v>3.32</v>
      </c>
      <c r="X2545" t="s">
        <v>32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572</v>
      </c>
      <c r="B2546" s="141" t="s">
        <v>165</v>
      </c>
      <c r="C2546" s="140">
        <v>32352</v>
      </c>
      <c r="D2546" s="140">
        <v>323527</v>
      </c>
      <c r="E2546" s="140" t="s">
        <v>574</v>
      </c>
      <c r="F2546" s="140">
        <v>8921</v>
      </c>
      <c r="G2546" s="140" t="s">
        <v>499</v>
      </c>
      <c r="H2546" s="140" t="s">
        <v>71</v>
      </c>
      <c r="I2546" s="140" t="s">
        <v>23</v>
      </c>
      <c r="J2546" s="140" t="s">
        <v>346</v>
      </c>
      <c r="K2546" s="140" t="s">
        <v>69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32</v>
      </c>
      <c r="W2546">
        <v>3.32</v>
      </c>
      <c r="X2546" t="s">
        <v>32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572</v>
      </c>
      <c r="B2547" s="141" t="s">
        <v>165</v>
      </c>
      <c r="C2547" s="140">
        <v>32352</v>
      </c>
      <c r="D2547" s="140">
        <v>323527</v>
      </c>
      <c r="E2547" s="140" t="s">
        <v>574</v>
      </c>
      <c r="F2547" s="140">
        <v>8933</v>
      </c>
      <c r="G2547" s="140" t="s">
        <v>502</v>
      </c>
      <c r="H2547" s="140" t="s">
        <v>73</v>
      </c>
      <c r="I2547" s="140" t="s">
        <v>23</v>
      </c>
      <c r="J2547" s="140" t="s">
        <v>344</v>
      </c>
      <c r="K2547" s="140" t="s">
        <v>69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32</v>
      </c>
      <c r="W2547">
        <v>3.32</v>
      </c>
      <c r="X2547" t="s">
        <v>32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572</v>
      </c>
      <c r="B2548" s="141" t="s">
        <v>165</v>
      </c>
      <c r="C2548" s="140">
        <v>82056</v>
      </c>
      <c r="D2548" s="140">
        <v>820563</v>
      </c>
      <c r="E2548" s="140" t="s">
        <v>575</v>
      </c>
      <c r="F2548" s="140">
        <v>19225</v>
      </c>
      <c r="G2548" s="140" t="s">
        <v>353</v>
      </c>
      <c r="H2548" s="140" t="s">
        <v>159</v>
      </c>
      <c r="I2548" s="140" t="s">
        <v>135</v>
      </c>
      <c r="J2548" s="140" t="s">
        <v>354</v>
      </c>
      <c r="K2548" s="140" t="s">
        <v>136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32</v>
      </c>
      <c r="W2548">
        <v>7.29</v>
      </c>
      <c r="X2548" t="s">
        <v>32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572</v>
      </c>
      <c r="B2549" s="141" t="s">
        <v>165</v>
      </c>
      <c r="C2549" s="140">
        <v>82056</v>
      </c>
      <c r="D2549" s="140">
        <v>820563</v>
      </c>
      <c r="E2549" s="140" t="s">
        <v>575</v>
      </c>
      <c r="F2549" s="140">
        <v>19228</v>
      </c>
      <c r="G2549" s="140" t="s">
        <v>355</v>
      </c>
      <c r="H2549" s="140" t="s">
        <v>159</v>
      </c>
      <c r="I2549" s="140" t="s">
        <v>135</v>
      </c>
      <c r="J2549" s="140" t="s">
        <v>354</v>
      </c>
      <c r="K2549" s="140" t="s">
        <v>136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32</v>
      </c>
      <c r="W2549">
        <v>7.29</v>
      </c>
      <c r="X2549" t="s">
        <v>32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572</v>
      </c>
      <c r="B2550" s="141" t="s">
        <v>165</v>
      </c>
      <c r="C2550" s="140">
        <v>82056</v>
      </c>
      <c r="D2550" s="140">
        <v>820563</v>
      </c>
      <c r="E2550" s="140" t="s">
        <v>575</v>
      </c>
      <c r="F2550" s="140">
        <v>19229</v>
      </c>
      <c r="G2550" s="140" t="s">
        <v>356</v>
      </c>
      <c r="H2550" s="140" t="s">
        <v>159</v>
      </c>
      <c r="I2550" s="140" t="s">
        <v>135</v>
      </c>
      <c r="J2550" s="140" t="s">
        <v>354</v>
      </c>
      <c r="K2550" s="140" t="s">
        <v>136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32</v>
      </c>
      <c r="W2550">
        <v>7.29</v>
      </c>
      <c r="X2550" t="s">
        <v>32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572</v>
      </c>
      <c r="B2551" s="141" t="s">
        <v>165</v>
      </c>
      <c r="C2551" s="140">
        <v>82056</v>
      </c>
      <c r="D2551" s="140">
        <v>820563</v>
      </c>
      <c r="E2551" s="140" t="s">
        <v>575</v>
      </c>
      <c r="F2551" s="140">
        <v>19231</v>
      </c>
      <c r="G2551" s="140" t="s">
        <v>357</v>
      </c>
      <c r="H2551" s="140" t="s">
        <v>159</v>
      </c>
      <c r="I2551" s="140" t="s">
        <v>135</v>
      </c>
      <c r="J2551" s="140" t="s">
        <v>358</v>
      </c>
      <c r="K2551" s="140" t="s">
        <v>136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32</v>
      </c>
      <c r="W2551">
        <v>7.29</v>
      </c>
      <c r="X2551" t="s">
        <v>32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572</v>
      </c>
      <c r="B2552" s="141" t="s">
        <v>165</v>
      </c>
      <c r="C2552" s="140">
        <v>82056</v>
      </c>
      <c r="D2552" s="140">
        <v>820563</v>
      </c>
      <c r="E2552" s="140" t="s">
        <v>575</v>
      </c>
      <c r="F2552" s="140">
        <v>21666</v>
      </c>
      <c r="G2552" s="140" t="s">
        <v>359</v>
      </c>
      <c r="H2552" s="140" t="s">
        <v>159</v>
      </c>
      <c r="I2552" s="140" t="s">
        <v>135</v>
      </c>
      <c r="J2552" s="140" t="s">
        <v>360</v>
      </c>
      <c r="K2552" s="140" t="s">
        <v>136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32</v>
      </c>
      <c r="W2552">
        <v>7.29</v>
      </c>
      <c r="X2552" t="s">
        <v>32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572</v>
      </c>
      <c r="B2553" s="141" t="s">
        <v>165</v>
      </c>
      <c r="C2553" s="140">
        <v>82056</v>
      </c>
      <c r="D2553" s="140">
        <v>820563</v>
      </c>
      <c r="E2553" s="140" t="s">
        <v>575</v>
      </c>
      <c r="F2553" s="140">
        <v>24306</v>
      </c>
      <c r="G2553" s="140" t="s">
        <v>361</v>
      </c>
      <c r="H2553" s="140" t="s">
        <v>159</v>
      </c>
      <c r="I2553" s="140" t="s">
        <v>135</v>
      </c>
      <c r="J2553" s="140" t="s">
        <v>362</v>
      </c>
      <c r="K2553" s="140" t="s">
        <v>136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32</v>
      </c>
      <c r="W2553">
        <v>7.29</v>
      </c>
      <c r="X2553" t="s">
        <v>32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572</v>
      </c>
      <c r="B2554" s="141" t="s">
        <v>165</v>
      </c>
      <c r="C2554" s="140">
        <v>82056</v>
      </c>
      <c r="D2554" s="140">
        <v>820563</v>
      </c>
      <c r="E2554" s="140" t="s">
        <v>575</v>
      </c>
      <c r="F2554" s="140">
        <v>26607</v>
      </c>
      <c r="G2554" s="140" t="s">
        <v>421</v>
      </c>
      <c r="H2554" s="140" t="s">
        <v>159</v>
      </c>
      <c r="I2554" s="140" t="s">
        <v>135</v>
      </c>
      <c r="J2554" s="140" t="s">
        <v>422</v>
      </c>
      <c r="K2554" s="140" t="s">
        <v>136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32</v>
      </c>
      <c r="W2554">
        <v>7.29</v>
      </c>
      <c r="X2554" t="s">
        <v>32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572</v>
      </c>
      <c r="B2555" s="141" t="s">
        <v>165</v>
      </c>
      <c r="C2555" s="140">
        <v>82056</v>
      </c>
      <c r="D2555" s="140">
        <v>820563</v>
      </c>
      <c r="E2555" s="140" t="s">
        <v>575</v>
      </c>
      <c r="F2555" s="140">
        <v>14842</v>
      </c>
      <c r="G2555" s="140" t="s">
        <v>363</v>
      </c>
      <c r="H2555" s="140" t="s">
        <v>40</v>
      </c>
      <c r="I2555" s="140" t="s">
        <v>23</v>
      </c>
      <c r="J2555" s="140" t="s">
        <v>339</v>
      </c>
      <c r="K2555" s="140" t="s">
        <v>38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32</v>
      </c>
      <c r="W2555">
        <v>1.8</v>
      </c>
      <c r="X2555" t="s">
        <v>32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572</v>
      </c>
      <c r="B2556" s="141" t="s">
        <v>165</v>
      </c>
      <c r="C2556" s="140">
        <v>82056</v>
      </c>
      <c r="D2556" s="140">
        <v>820563</v>
      </c>
      <c r="E2556" s="140" t="s">
        <v>575</v>
      </c>
      <c r="F2556" s="140">
        <v>14844</v>
      </c>
      <c r="G2556" s="140" t="s">
        <v>364</v>
      </c>
      <c r="H2556" s="140" t="s">
        <v>39</v>
      </c>
      <c r="I2556" s="140" t="s">
        <v>23</v>
      </c>
      <c r="J2556" s="140" t="s">
        <v>342</v>
      </c>
      <c r="K2556" s="140" t="s">
        <v>38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32</v>
      </c>
      <c r="W2556">
        <v>1.8</v>
      </c>
      <c r="X2556" t="s">
        <v>32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572</v>
      </c>
      <c r="B2557" s="141" t="s">
        <v>165</v>
      </c>
      <c r="C2557" s="140">
        <v>82056</v>
      </c>
      <c r="D2557" s="140">
        <v>820563</v>
      </c>
      <c r="E2557" s="140" t="s">
        <v>575</v>
      </c>
      <c r="F2557" s="140">
        <v>19303</v>
      </c>
      <c r="G2557" s="140" t="s">
        <v>452</v>
      </c>
      <c r="H2557" s="140" t="s">
        <v>44</v>
      </c>
      <c r="I2557" s="140" t="s">
        <v>23</v>
      </c>
      <c r="J2557" s="140" t="s">
        <v>370</v>
      </c>
      <c r="K2557" s="140" t="s">
        <v>38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32</v>
      </c>
      <c r="W2557">
        <v>1.9</v>
      </c>
      <c r="X2557" t="s">
        <v>32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572</v>
      </c>
      <c r="B2558" s="141" t="s">
        <v>165</v>
      </c>
      <c r="C2558" s="140">
        <v>82056</v>
      </c>
      <c r="D2558" s="140">
        <v>820563</v>
      </c>
      <c r="E2558" s="140" t="s">
        <v>575</v>
      </c>
      <c r="F2558" s="140">
        <v>19305</v>
      </c>
      <c r="G2558" s="140" t="s">
        <v>453</v>
      </c>
      <c r="H2558" s="140" t="s">
        <v>44</v>
      </c>
      <c r="I2558" s="140" t="s">
        <v>23</v>
      </c>
      <c r="J2558" s="140" t="s">
        <v>390</v>
      </c>
      <c r="K2558" s="140" t="s">
        <v>38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32</v>
      </c>
      <c r="W2558">
        <v>1.9</v>
      </c>
      <c r="X2558" t="s">
        <v>32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572</v>
      </c>
      <c r="B2559" s="141" t="s">
        <v>165</v>
      </c>
      <c r="C2559" s="140">
        <v>82056</v>
      </c>
      <c r="D2559" s="140">
        <v>820563</v>
      </c>
      <c r="E2559" s="140" t="s">
        <v>575</v>
      </c>
      <c r="F2559" s="140">
        <v>19307</v>
      </c>
      <c r="G2559" s="140" t="s">
        <v>454</v>
      </c>
      <c r="H2559" s="140" t="s">
        <v>44</v>
      </c>
      <c r="I2559" s="140" t="s">
        <v>23</v>
      </c>
      <c r="J2559" s="140" t="s">
        <v>455</v>
      </c>
      <c r="K2559" s="140" t="s">
        <v>38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32</v>
      </c>
      <c r="W2559">
        <v>1.9</v>
      </c>
      <c r="X2559" t="s">
        <v>32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572</v>
      </c>
      <c r="B2560" s="141" t="s">
        <v>165</v>
      </c>
      <c r="C2560" s="140">
        <v>82056</v>
      </c>
      <c r="D2560" s="140">
        <v>820563</v>
      </c>
      <c r="E2560" s="140" t="s">
        <v>575</v>
      </c>
      <c r="F2560" s="140">
        <v>19309</v>
      </c>
      <c r="G2560" s="140" t="s">
        <v>456</v>
      </c>
      <c r="H2560" s="140" t="s">
        <v>44</v>
      </c>
      <c r="I2560" s="140" t="s">
        <v>23</v>
      </c>
      <c r="J2560" s="140" t="s">
        <v>457</v>
      </c>
      <c r="K2560" s="140" t="s">
        <v>38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32</v>
      </c>
      <c r="W2560">
        <v>1.9</v>
      </c>
      <c r="X2560" t="s">
        <v>32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572</v>
      </c>
      <c r="B2561" s="141" t="s">
        <v>165</v>
      </c>
      <c r="C2561" s="140">
        <v>82056</v>
      </c>
      <c r="D2561" s="140">
        <v>820563</v>
      </c>
      <c r="E2561" s="140" t="s">
        <v>575</v>
      </c>
      <c r="F2561" s="140">
        <v>1164</v>
      </c>
      <c r="G2561" s="140" t="s">
        <v>458</v>
      </c>
      <c r="H2561" s="140" t="s">
        <v>58</v>
      </c>
      <c r="I2561" s="140" t="s">
        <v>23</v>
      </c>
      <c r="J2561" s="140" t="s">
        <v>426</v>
      </c>
      <c r="K2561" s="140" t="s">
        <v>53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32</v>
      </c>
      <c r="W2561">
        <v>2.08</v>
      </c>
      <c r="X2561" t="s">
        <v>32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572</v>
      </c>
      <c r="B2562" s="141" t="s">
        <v>165</v>
      </c>
      <c r="C2562" s="140">
        <v>82056</v>
      </c>
      <c r="D2562" s="140">
        <v>820563</v>
      </c>
      <c r="E2562" s="140" t="s">
        <v>575</v>
      </c>
      <c r="F2562" s="140">
        <v>9084</v>
      </c>
      <c r="G2562" s="140" t="s">
        <v>365</v>
      </c>
      <c r="H2562" s="140" t="s">
        <v>54</v>
      </c>
      <c r="I2562" s="140" t="s">
        <v>23</v>
      </c>
      <c r="J2562" s="140" t="s">
        <v>342</v>
      </c>
      <c r="K2562" s="140" t="s">
        <v>53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32</v>
      </c>
      <c r="W2562">
        <v>2.19</v>
      </c>
      <c r="X2562" t="s">
        <v>32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572</v>
      </c>
      <c r="B2563" s="141" t="s">
        <v>165</v>
      </c>
      <c r="C2563" s="140">
        <v>82056</v>
      </c>
      <c r="D2563" s="140">
        <v>820563</v>
      </c>
      <c r="E2563" s="140" t="s">
        <v>575</v>
      </c>
      <c r="F2563" s="140">
        <v>9085</v>
      </c>
      <c r="G2563" s="140" t="s">
        <v>366</v>
      </c>
      <c r="H2563" s="140" t="s">
        <v>55</v>
      </c>
      <c r="I2563" s="140" t="s">
        <v>23</v>
      </c>
      <c r="J2563" s="140" t="s">
        <v>346</v>
      </c>
      <c r="K2563" s="140" t="s">
        <v>53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32</v>
      </c>
      <c r="W2563">
        <v>2.08</v>
      </c>
      <c r="X2563" t="s">
        <v>32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572</v>
      </c>
      <c r="B2564" s="141" t="s">
        <v>165</v>
      </c>
      <c r="C2564" s="140">
        <v>82056</v>
      </c>
      <c r="D2564" s="140">
        <v>820563</v>
      </c>
      <c r="E2564" s="140" t="s">
        <v>575</v>
      </c>
      <c r="F2564" s="140">
        <v>9087</v>
      </c>
      <c r="G2564" s="140" t="s">
        <v>367</v>
      </c>
      <c r="H2564" s="140" t="s">
        <v>57</v>
      </c>
      <c r="I2564" s="140" t="s">
        <v>23</v>
      </c>
      <c r="J2564" s="140" t="s">
        <v>344</v>
      </c>
      <c r="K2564" s="140" t="s">
        <v>53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32</v>
      </c>
      <c r="W2564">
        <v>2.08</v>
      </c>
      <c r="X2564" t="s">
        <v>32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572</v>
      </c>
      <c r="B2565" s="141" t="s">
        <v>165</v>
      </c>
      <c r="C2565" s="140">
        <v>82056</v>
      </c>
      <c r="D2565" s="140">
        <v>820563</v>
      </c>
      <c r="E2565" s="140" t="s">
        <v>575</v>
      </c>
      <c r="F2565" s="140">
        <v>9088</v>
      </c>
      <c r="G2565" s="140" t="s">
        <v>459</v>
      </c>
      <c r="H2565" s="140" t="s">
        <v>57</v>
      </c>
      <c r="I2565" s="140" t="s">
        <v>23</v>
      </c>
      <c r="J2565" s="140" t="s">
        <v>460</v>
      </c>
      <c r="K2565" s="140" t="s">
        <v>53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32</v>
      </c>
      <c r="W2565">
        <v>2.08</v>
      </c>
      <c r="X2565" t="s">
        <v>32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572</v>
      </c>
      <c r="B2566" s="141" t="s">
        <v>165</v>
      </c>
      <c r="C2566" s="140">
        <v>82056</v>
      </c>
      <c r="D2566" s="140">
        <v>820563</v>
      </c>
      <c r="E2566" s="140" t="s">
        <v>575</v>
      </c>
      <c r="F2566" s="140">
        <v>9089</v>
      </c>
      <c r="G2566" s="140" t="s">
        <v>368</v>
      </c>
      <c r="H2566" s="140" t="s">
        <v>58</v>
      </c>
      <c r="I2566" s="140" t="s">
        <v>23</v>
      </c>
      <c r="J2566" s="140" t="s">
        <v>348</v>
      </c>
      <c r="K2566" s="140" t="s">
        <v>53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32</v>
      </c>
      <c r="W2566">
        <v>2.08</v>
      </c>
      <c r="X2566" t="s">
        <v>32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572</v>
      </c>
      <c r="B2567" s="141" t="s">
        <v>165</v>
      </c>
      <c r="C2567" s="140">
        <v>82056</v>
      </c>
      <c r="D2567" s="140">
        <v>820563</v>
      </c>
      <c r="E2567" s="140" t="s">
        <v>575</v>
      </c>
      <c r="F2567" s="140">
        <v>9091</v>
      </c>
      <c r="G2567" s="140" t="s">
        <v>369</v>
      </c>
      <c r="H2567" s="140" t="s">
        <v>59</v>
      </c>
      <c r="I2567" s="140" t="s">
        <v>23</v>
      </c>
      <c r="J2567" s="140" t="s">
        <v>370</v>
      </c>
      <c r="K2567" s="140" t="s">
        <v>53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32</v>
      </c>
      <c r="W2567">
        <v>2.66</v>
      </c>
      <c r="X2567" t="s">
        <v>32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572</v>
      </c>
      <c r="B2568" s="141" t="s">
        <v>165</v>
      </c>
      <c r="C2568" s="140">
        <v>82056</v>
      </c>
      <c r="D2568" s="140">
        <v>820563</v>
      </c>
      <c r="E2568" s="140" t="s">
        <v>575</v>
      </c>
      <c r="F2568" s="140">
        <v>9092</v>
      </c>
      <c r="G2568" s="140" t="s">
        <v>371</v>
      </c>
      <c r="H2568" s="140" t="s">
        <v>59</v>
      </c>
      <c r="I2568" s="140" t="s">
        <v>23</v>
      </c>
      <c r="J2568" s="140" t="s">
        <v>372</v>
      </c>
      <c r="K2568" s="140" t="s">
        <v>53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32</v>
      </c>
      <c r="W2568">
        <v>2.66</v>
      </c>
      <c r="X2568" t="s">
        <v>32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572</v>
      </c>
      <c r="B2569" s="141" t="s">
        <v>165</v>
      </c>
      <c r="C2569" s="140">
        <v>82056</v>
      </c>
      <c r="D2569" s="140">
        <v>820563</v>
      </c>
      <c r="E2569" s="140" t="s">
        <v>575</v>
      </c>
      <c r="F2569" s="140">
        <v>9093</v>
      </c>
      <c r="G2569" s="140" t="s">
        <v>373</v>
      </c>
      <c r="H2569" s="140" t="s">
        <v>56</v>
      </c>
      <c r="I2569" s="140" t="s">
        <v>23</v>
      </c>
      <c r="J2569" s="140" t="s">
        <v>350</v>
      </c>
      <c r="K2569" s="140" t="s">
        <v>53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32</v>
      </c>
      <c r="W2569">
        <v>2.08</v>
      </c>
      <c r="X2569" t="s">
        <v>32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572</v>
      </c>
      <c r="B2570" s="141" t="s">
        <v>165</v>
      </c>
      <c r="C2570" s="140">
        <v>82056</v>
      </c>
      <c r="D2570" s="140">
        <v>820563</v>
      </c>
      <c r="E2570" s="140" t="s">
        <v>575</v>
      </c>
      <c r="F2570" s="140">
        <v>9096</v>
      </c>
      <c r="G2570" s="140" t="s">
        <v>374</v>
      </c>
      <c r="H2570" s="140" t="s">
        <v>56</v>
      </c>
      <c r="I2570" s="140" t="s">
        <v>23</v>
      </c>
      <c r="J2570" s="140" t="s">
        <v>339</v>
      </c>
      <c r="K2570" s="140" t="s">
        <v>53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32</v>
      </c>
      <c r="W2570">
        <v>2.08</v>
      </c>
      <c r="X2570" t="s">
        <v>32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572</v>
      </c>
      <c r="B2571" s="141" t="s">
        <v>165</v>
      </c>
      <c r="C2571" s="140">
        <v>82056</v>
      </c>
      <c r="D2571" s="140">
        <v>820563</v>
      </c>
      <c r="E2571" s="140" t="s">
        <v>575</v>
      </c>
      <c r="F2571" s="140">
        <v>9274</v>
      </c>
      <c r="G2571" s="140" t="s">
        <v>375</v>
      </c>
      <c r="H2571" s="140" t="s">
        <v>56</v>
      </c>
      <c r="I2571" s="140" t="s">
        <v>23</v>
      </c>
      <c r="J2571" s="140" t="s">
        <v>352</v>
      </c>
      <c r="K2571" s="140" t="s">
        <v>53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32</v>
      </c>
      <c r="W2571">
        <v>2.08</v>
      </c>
      <c r="X2571" t="s">
        <v>32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572</v>
      </c>
      <c r="B2572" s="141" t="s">
        <v>165</v>
      </c>
      <c r="C2572" s="140">
        <v>82056</v>
      </c>
      <c r="D2572" s="140">
        <v>820563</v>
      </c>
      <c r="E2572" s="140" t="s">
        <v>575</v>
      </c>
      <c r="F2572" s="140">
        <v>2231</v>
      </c>
      <c r="G2572" s="140" t="s">
        <v>469</v>
      </c>
      <c r="H2572" s="140" t="s">
        <v>49</v>
      </c>
      <c r="I2572" s="140" t="s">
        <v>23</v>
      </c>
      <c r="J2572" s="140" t="s">
        <v>342</v>
      </c>
      <c r="K2572" s="140" t="s">
        <v>470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32</v>
      </c>
      <c r="W2572">
        <v>2.65</v>
      </c>
      <c r="X2572" t="s">
        <v>32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572</v>
      </c>
      <c r="B2573" s="141" t="s">
        <v>165</v>
      </c>
      <c r="C2573" s="140">
        <v>82056</v>
      </c>
      <c r="D2573" s="140">
        <v>820563</v>
      </c>
      <c r="E2573" s="140" t="s">
        <v>575</v>
      </c>
      <c r="F2573" s="140">
        <v>8411</v>
      </c>
      <c r="G2573" s="140" t="s">
        <v>473</v>
      </c>
      <c r="H2573" s="140" t="s">
        <v>89</v>
      </c>
      <c r="I2573" s="140" t="s">
        <v>23</v>
      </c>
      <c r="J2573" s="140" t="s">
        <v>342</v>
      </c>
      <c r="K2573" s="140" t="s">
        <v>88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32</v>
      </c>
      <c r="W2573">
        <v>4.16</v>
      </c>
      <c r="X2573" t="s">
        <v>32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572</v>
      </c>
      <c r="B2574" s="141" t="s">
        <v>165</v>
      </c>
      <c r="C2574" s="140">
        <v>82056</v>
      </c>
      <c r="D2574" s="140">
        <v>820563</v>
      </c>
      <c r="E2574" s="140" t="s">
        <v>575</v>
      </c>
      <c r="F2574" s="140">
        <v>8413</v>
      </c>
      <c r="G2574" s="140" t="s">
        <v>474</v>
      </c>
      <c r="H2574" s="140" t="s">
        <v>89</v>
      </c>
      <c r="I2574" s="140" t="s">
        <v>23</v>
      </c>
      <c r="J2574" s="140" t="s">
        <v>346</v>
      </c>
      <c r="K2574" s="140" t="s">
        <v>88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32</v>
      </c>
      <c r="W2574">
        <v>4.16</v>
      </c>
      <c r="X2574" t="s">
        <v>32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572</v>
      </c>
      <c r="B2575" s="141" t="s">
        <v>165</v>
      </c>
      <c r="C2575" s="140">
        <v>82056</v>
      </c>
      <c r="D2575" s="140">
        <v>820563</v>
      </c>
      <c r="E2575" s="140" t="s">
        <v>575</v>
      </c>
      <c r="F2575" s="140">
        <v>8418</v>
      </c>
      <c r="G2575" s="140" t="s">
        <v>475</v>
      </c>
      <c r="H2575" s="140" t="s">
        <v>90</v>
      </c>
      <c r="I2575" s="140" t="s">
        <v>23</v>
      </c>
      <c r="J2575" s="140" t="s">
        <v>339</v>
      </c>
      <c r="K2575" s="140" t="s">
        <v>88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32</v>
      </c>
      <c r="W2575">
        <v>4.16</v>
      </c>
      <c r="X2575" t="s">
        <v>32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572</v>
      </c>
      <c r="B2576" s="141" t="s">
        <v>165</v>
      </c>
      <c r="C2576" s="140">
        <v>82056</v>
      </c>
      <c r="D2576" s="140">
        <v>820563</v>
      </c>
      <c r="E2576" s="140" t="s">
        <v>575</v>
      </c>
      <c r="F2576" s="140">
        <v>8793</v>
      </c>
      <c r="G2576" s="140" t="s">
        <v>476</v>
      </c>
      <c r="H2576" s="140" t="s">
        <v>91</v>
      </c>
      <c r="I2576" s="140" t="s">
        <v>23</v>
      </c>
      <c r="J2576" s="140" t="s">
        <v>477</v>
      </c>
      <c r="K2576" s="140" t="s">
        <v>88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32</v>
      </c>
      <c r="W2576">
        <v>5.4</v>
      </c>
      <c r="X2576" t="s">
        <v>32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572</v>
      </c>
      <c r="B2577" s="141" t="s">
        <v>165</v>
      </c>
      <c r="C2577" s="140">
        <v>82056</v>
      </c>
      <c r="D2577" s="140">
        <v>820563</v>
      </c>
      <c r="E2577" s="140" t="s">
        <v>575</v>
      </c>
      <c r="F2577" s="140">
        <v>253</v>
      </c>
      <c r="G2577" s="140" t="s">
        <v>383</v>
      </c>
      <c r="H2577" s="140" t="s">
        <v>80</v>
      </c>
      <c r="I2577" s="140" t="s">
        <v>23</v>
      </c>
      <c r="J2577" s="140" t="s">
        <v>348</v>
      </c>
      <c r="K2577" s="140" t="s">
        <v>75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32</v>
      </c>
      <c r="W2577">
        <v>3.19</v>
      </c>
      <c r="X2577" t="s">
        <v>32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572</v>
      </c>
      <c r="B2578" s="141" t="s">
        <v>165</v>
      </c>
      <c r="C2578" s="140">
        <v>82056</v>
      </c>
      <c r="D2578" s="140">
        <v>820563</v>
      </c>
      <c r="E2578" s="140" t="s">
        <v>575</v>
      </c>
      <c r="F2578" s="140">
        <v>2132</v>
      </c>
      <c r="G2578" s="140" t="s">
        <v>384</v>
      </c>
      <c r="H2578" s="140" t="s">
        <v>77</v>
      </c>
      <c r="I2578" s="140" t="s">
        <v>23</v>
      </c>
      <c r="J2578" s="140" t="s">
        <v>342</v>
      </c>
      <c r="K2578" s="140" t="s">
        <v>75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32</v>
      </c>
      <c r="W2578">
        <v>3.19</v>
      </c>
      <c r="X2578" t="s">
        <v>32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572</v>
      </c>
      <c r="B2579" s="141" t="s">
        <v>165</v>
      </c>
      <c r="C2579" s="140">
        <v>82056</v>
      </c>
      <c r="D2579" s="140">
        <v>820563</v>
      </c>
      <c r="E2579" s="140" t="s">
        <v>575</v>
      </c>
      <c r="F2579" s="140">
        <v>7703</v>
      </c>
      <c r="G2579" s="140" t="s">
        <v>481</v>
      </c>
      <c r="H2579" s="140" t="s">
        <v>79</v>
      </c>
      <c r="I2579" s="140" t="s">
        <v>23</v>
      </c>
      <c r="J2579" s="140" t="s">
        <v>339</v>
      </c>
      <c r="K2579" s="140" t="s">
        <v>75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32</v>
      </c>
      <c r="W2579">
        <v>3.19</v>
      </c>
      <c r="X2579" t="s">
        <v>32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572</v>
      </c>
      <c r="B2580" s="141" t="s">
        <v>165</v>
      </c>
      <c r="C2580" s="140">
        <v>82056</v>
      </c>
      <c r="D2580" s="140">
        <v>820563</v>
      </c>
      <c r="E2580" s="140" t="s">
        <v>575</v>
      </c>
      <c r="F2580" s="140">
        <v>13486</v>
      </c>
      <c r="G2580" s="140" t="s">
        <v>385</v>
      </c>
      <c r="H2580" s="140" t="s">
        <v>141</v>
      </c>
      <c r="I2580" s="140" t="s">
        <v>135</v>
      </c>
      <c r="J2580" s="140" t="s">
        <v>386</v>
      </c>
      <c r="K2580" s="140" t="s">
        <v>75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32</v>
      </c>
      <c r="W2580">
        <v>5.49</v>
      </c>
      <c r="X2580" t="s">
        <v>32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572</v>
      </c>
      <c r="B2581" s="141" t="s">
        <v>165</v>
      </c>
      <c r="C2581" s="140">
        <v>82056</v>
      </c>
      <c r="D2581" s="140">
        <v>820563</v>
      </c>
      <c r="E2581" s="140" t="s">
        <v>575</v>
      </c>
      <c r="F2581" s="140">
        <v>19164</v>
      </c>
      <c r="G2581" s="140" t="s">
        <v>483</v>
      </c>
      <c r="H2581" s="140" t="s">
        <v>83</v>
      </c>
      <c r="I2581" s="140" t="s">
        <v>23</v>
      </c>
      <c r="J2581" s="140" t="s">
        <v>342</v>
      </c>
      <c r="K2581" s="140" t="s">
        <v>75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32</v>
      </c>
      <c r="W2581">
        <v>3.1</v>
      </c>
      <c r="X2581" t="s">
        <v>32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572</v>
      </c>
      <c r="B2582" s="141" t="s">
        <v>165</v>
      </c>
      <c r="C2582" s="140">
        <v>82056</v>
      </c>
      <c r="D2582" s="140">
        <v>820563</v>
      </c>
      <c r="E2582" s="140" t="s">
        <v>575</v>
      </c>
      <c r="F2582" s="140">
        <v>22200</v>
      </c>
      <c r="G2582" s="140" t="s">
        <v>388</v>
      </c>
      <c r="H2582" s="140" t="s">
        <v>82</v>
      </c>
      <c r="I2582" s="140" t="s">
        <v>23</v>
      </c>
      <c r="J2582" s="140" t="s">
        <v>370</v>
      </c>
      <c r="K2582" s="140" t="s">
        <v>75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32</v>
      </c>
      <c r="W2582">
        <v>6.65</v>
      </c>
      <c r="X2582" t="s">
        <v>32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572</v>
      </c>
      <c r="B2583" s="141" t="s">
        <v>165</v>
      </c>
      <c r="C2583" s="140">
        <v>82056</v>
      </c>
      <c r="D2583" s="140">
        <v>820563</v>
      </c>
      <c r="E2583" s="140" t="s">
        <v>575</v>
      </c>
      <c r="F2583" s="140">
        <v>7945</v>
      </c>
      <c r="G2583" s="140" t="s">
        <v>484</v>
      </c>
      <c r="H2583" s="140" t="s">
        <v>108</v>
      </c>
      <c r="I2583" s="140" t="s">
        <v>23</v>
      </c>
      <c r="J2583" s="140" t="s">
        <v>339</v>
      </c>
      <c r="K2583" s="140" t="s">
        <v>106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32</v>
      </c>
      <c r="W2583">
        <v>7.59</v>
      </c>
      <c r="X2583" t="s">
        <v>32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572</v>
      </c>
      <c r="B2584" s="141" t="s">
        <v>165</v>
      </c>
      <c r="C2584" s="140">
        <v>82056</v>
      </c>
      <c r="D2584" s="140">
        <v>820563</v>
      </c>
      <c r="E2584" s="140" t="s">
        <v>575</v>
      </c>
      <c r="F2584" s="140">
        <v>7947</v>
      </c>
      <c r="G2584" s="140" t="s">
        <v>485</v>
      </c>
      <c r="H2584" s="140" t="s">
        <v>107</v>
      </c>
      <c r="I2584" s="140" t="s">
        <v>23</v>
      </c>
      <c r="J2584" s="140" t="s">
        <v>342</v>
      </c>
      <c r="K2584" s="140" t="s">
        <v>106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32</v>
      </c>
      <c r="W2584">
        <v>7.59</v>
      </c>
      <c r="X2584" t="s">
        <v>32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572</v>
      </c>
      <c r="B2585" s="141" t="s">
        <v>165</v>
      </c>
      <c r="C2585" s="140">
        <v>82056</v>
      </c>
      <c r="D2585" s="140">
        <v>820563</v>
      </c>
      <c r="E2585" s="140" t="s">
        <v>575</v>
      </c>
      <c r="F2585" s="140">
        <v>18152</v>
      </c>
      <c r="G2585" s="140" t="s">
        <v>393</v>
      </c>
      <c r="H2585" s="140" t="s">
        <v>26</v>
      </c>
      <c r="I2585" s="140" t="s">
        <v>23</v>
      </c>
      <c r="J2585" s="140" t="s">
        <v>342</v>
      </c>
      <c r="K2585" s="140" t="s">
        <v>24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32</v>
      </c>
      <c r="W2585">
        <v>1.42</v>
      </c>
      <c r="X2585" t="s">
        <v>32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572</v>
      </c>
      <c r="B2586" s="141" t="s">
        <v>165</v>
      </c>
      <c r="C2586" s="140">
        <v>82056</v>
      </c>
      <c r="D2586" s="140">
        <v>820563</v>
      </c>
      <c r="E2586" s="140" t="s">
        <v>575</v>
      </c>
      <c r="F2586" s="140">
        <v>18266</v>
      </c>
      <c r="G2586" s="140" t="s">
        <v>394</v>
      </c>
      <c r="H2586" s="140" t="s">
        <v>35</v>
      </c>
      <c r="I2586" s="140" t="s">
        <v>23</v>
      </c>
      <c r="J2586" s="140" t="s">
        <v>339</v>
      </c>
      <c r="K2586" s="140" t="s">
        <v>24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32</v>
      </c>
      <c r="W2586">
        <v>1.42</v>
      </c>
      <c r="X2586" t="s">
        <v>32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572</v>
      </c>
      <c r="B2587" s="141" t="s">
        <v>165</v>
      </c>
      <c r="C2587" s="140">
        <v>82056</v>
      </c>
      <c r="D2587" s="140">
        <v>820563</v>
      </c>
      <c r="E2587" s="140" t="s">
        <v>575</v>
      </c>
      <c r="F2587" s="140">
        <v>18267</v>
      </c>
      <c r="G2587" s="140" t="s">
        <v>424</v>
      </c>
      <c r="H2587" s="140" t="s">
        <v>36</v>
      </c>
      <c r="I2587" s="140" t="s">
        <v>23</v>
      </c>
      <c r="J2587" s="140" t="s">
        <v>344</v>
      </c>
      <c r="K2587" s="140" t="s">
        <v>24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32</v>
      </c>
      <c r="W2587">
        <v>1.42</v>
      </c>
      <c r="X2587" t="s">
        <v>32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572</v>
      </c>
      <c r="B2588" s="141" t="s">
        <v>165</v>
      </c>
      <c r="C2588" s="140">
        <v>82056</v>
      </c>
      <c r="D2588" s="140">
        <v>820563</v>
      </c>
      <c r="E2588" s="140" t="s">
        <v>575</v>
      </c>
      <c r="F2588" s="140">
        <v>18268</v>
      </c>
      <c r="G2588" s="140" t="s">
        <v>395</v>
      </c>
      <c r="H2588" s="140" t="s">
        <v>37</v>
      </c>
      <c r="I2588" s="140" t="s">
        <v>23</v>
      </c>
      <c r="J2588" s="140" t="s">
        <v>348</v>
      </c>
      <c r="K2588" s="140" t="s">
        <v>24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32</v>
      </c>
      <c r="W2588">
        <v>1.42</v>
      </c>
      <c r="X2588" t="s">
        <v>32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572</v>
      </c>
      <c r="B2589" s="141" t="s">
        <v>165</v>
      </c>
      <c r="C2589" s="140">
        <v>82056</v>
      </c>
      <c r="D2589" s="140">
        <v>820563</v>
      </c>
      <c r="E2589" s="140" t="s">
        <v>575</v>
      </c>
      <c r="F2589" s="140">
        <v>22259</v>
      </c>
      <c r="G2589" s="140" t="s">
        <v>489</v>
      </c>
      <c r="H2589" s="140" t="s">
        <v>37</v>
      </c>
      <c r="I2589" s="140" t="s">
        <v>23</v>
      </c>
      <c r="J2589" s="140" t="s">
        <v>426</v>
      </c>
      <c r="K2589" s="140" t="s">
        <v>24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32</v>
      </c>
      <c r="W2589">
        <v>1.42</v>
      </c>
      <c r="X2589" t="s">
        <v>32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572</v>
      </c>
      <c r="B2590" s="141" t="s">
        <v>165</v>
      </c>
      <c r="C2590" s="140">
        <v>82056</v>
      </c>
      <c r="D2590" s="140">
        <v>820563</v>
      </c>
      <c r="E2590" s="140" t="s">
        <v>575</v>
      </c>
      <c r="F2590" s="140">
        <v>503</v>
      </c>
      <c r="G2590" s="140" t="s">
        <v>397</v>
      </c>
      <c r="H2590" s="140" t="s">
        <v>98</v>
      </c>
      <c r="I2590" s="140" t="s">
        <v>23</v>
      </c>
      <c r="J2590" s="140" t="s">
        <v>348</v>
      </c>
      <c r="K2590" s="140" t="s">
        <v>92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32</v>
      </c>
      <c r="W2590">
        <v>4.82</v>
      </c>
      <c r="X2590" t="s">
        <v>32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572</v>
      </c>
      <c r="B2591" s="141" t="s">
        <v>165</v>
      </c>
      <c r="C2591" s="140">
        <v>82056</v>
      </c>
      <c r="D2591" s="140">
        <v>820563</v>
      </c>
      <c r="E2591" s="140" t="s">
        <v>575</v>
      </c>
      <c r="F2591" s="140">
        <v>504</v>
      </c>
      <c r="G2591" s="140" t="s">
        <v>398</v>
      </c>
      <c r="H2591" s="140" t="s">
        <v>95</v>
      </c>
      <c r="I2591" s="140" t="s">
        <v>23</v>
      </c>
      <c r="J2591" s="140" t="s">
        <v>339</v>
      </c>
      <c r="K2591" s="140" t="s">
        <v>92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32</v>
      </c>
      <c r="W2591">
        <v>6.07</v>
      </c>
      <c r="X2591" t="s">
        <v>32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572</v>
      </c>
      <c r="B2592" s="141" t="s">
        <v>165</v>
      </c>
      <c r="C2592" s="140">
        <v>82056</v>
      </c>
      <c r="D2592" s="140">
        <v>820563</v>
      </c>
      <c r="E2592" s="140" t="s">
        <v>575</v>
      </c>
      <c r="F2592" s="140">
        <v>1166</v>
      </c>
      <c r="G2592" s="140" t="s">
        <v>425</v>
      </c>
      <c r="H2592" s="140" t="s">
        <v>98</v>
      </c>
      <c r="I2592" s="140" t="s">
        <v>23</v>
      </c>
      <c r="J2592" s="140" t="s">
        <v>426</v>
      </c>
      <c r="K2592" s="140" t="s">
        <v>92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32</v>
      </c>
      <c r="W2592">
        <v>4.82</v>
      </c>
      <c r="X2592" t="s">
        <v>32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572</v>
      </c>
      <c r="B2593" s="141" t="s">
        <v>165</v>
      </c>
      <c r="C2593" s="140">
        <v>82056</v>
      </c>
      <c r="D2593" s="140">
        <v>820563</v>
      </c>
      <c r="E2593" s="140" t="s">
        <v>575</v>
      </c>
      <c r="F2593" s="140">
        <v>2349</v>
      </c>
      <c r="G2593" s="140" t="s">
        <v>399</v>
      </c>
      <c r="H2593" s="140" t="s">
        <v>93</v>
      </c>
      <c r="I2593" s="140" t="s">
        <v>23</v>
      </c>
      <c r="J2593" s="140" t="s">
        <v>342</v>
      </c>
      <c r="K2593" s="140" t="s">
        <v>92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32</v>
      </c>
      <c r="W2593">
        <v>6.64</v>
      </c>
      <c r="X2593" t="s">
        <v>32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572</v>
      </c>
      <c r="B2594" s="141" t="s">
        <v>165</v>
      </c>
      <c r="C2594" s="140">
        <v>82056</v>
      </c>
      <c r="D2594" s="140">
        <v>820563</v>
      </c>
      <c r="E2594" s="140" t="s">
        <v>575</v>
      </c>
      <c r="F2594" s="140">
        <v>2350</v>
      </c>
      <c r="G2594" s="140" t="s">
        <v>400</v>
      </c>
      <c r="H2594" s="140" t="s">
        <v>97</v>
      </c>
      <c r="I2594" s="140" t="s">
        <v>23</v>
      </c>
      <c r="J2594" s="140" t="s">
        <v>344</v>
      </c>
      <c r="K2594" s="140" t="s">
        <v>92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32</v>
      </c>
      <c r="W2594">
        <v>5.0199999999999996</v>
      </c>
      <c r="X2594" t="s">
        <v>32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572</v>
      </c>
      <c r="B2595" s="141" t="s">
        <v>165</v>
      </c>
      <c r="C2595" s="140">
        <v>82056</v>
      </c>
      <c r="D2595" s="140">
        <v>820563</v>
      </c>
      <c r="E2595" s="140" t="s">
        <v>575</v>
      </c>
      <c r="F2595" s="140">
        <v>2353</v>
      </c>
      <c r="G2595" s="140" t="s">
        <v>401</v>
      </c>
      <c r="H2595" s="140" t="s">
        <v>100</v>
      </c>
      <c r="I2595" s="140" t="s">
        <v>23</v>
      </c>
      <c r="J2595" s="140" t="s">
        <v>346</v>
      </c>
      <c r="K2595" s="140" t="s">
        <v>92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32</v>
      </c>
      <c r="W2595">
        <v>6.64</v>
      </c>
      <c r="X2595" t="s">
        <v>32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572</v>
      </c>
      <c r="B2596" s="141" t="s">
        <v>165</v>
      </c>
      <c r="C2596" s="140">
        <v>82056</v>
      </c>
      <c r="D2596" s="140">
        <v>820563</v>
      </c>
      <c r="E2596" s="140" t="s">
        <v>575</v>
      </c>
      <c r="F2596" s="140">
        <v>2357</v>
      </c>
      <c r="G2596" s="140" t="s">
        <v>402</v>
      </c>
      <c r="H2596" s="140" t="s">
        <v>99</v>
      </c>
      <c r="I2596" s="140" t="s">
        <v>23</v>
      </c>
      <c r="J2596" s="140" t="s">
        <v>380</v>
      </c>
      <c r="K2596" s="140" t="s">
        <v>92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32</v>
      </c>
      <c r="W2596">
        <v>4.55</v>
      </c>
      <c r="X2596" t="s">
        <v>32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572</v>
      </c>
      <c r="B2597" s="141" t="s">
        <v>165</v>
      </c>
      <c r="C2597" s="140">
        <v>82056</v>
      </c>
      <c r="D2597" s="140">
        <v>820563</v>
      </c>
      <c r="E2597" s="140" t="s">
        <v>575</v>
      </c>
      <c r="F2597" s="140">
        <v>4409</v>
      </c>
      <c r="G2597" s="140" t="s">
        <v>427</v>
      </c>
      <c r="H2597" s="140" t="s">
        <v>95</v>
      </c>
      <c r="I2597" s="140" t="s">
        <v>23</v>
      </c>
      <c r="J2597" s="140" t="s">
        <v>350</v>
      </c>
      <c r="K2597" s="140" t="s">
        <v>92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32</v>
      </c>
      <c r="W2597">
        <v>6.07</v>
      </c>
      <c r="X2597" t="s">
        <v>32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572</v>
      </c>
      <c r="B2598" s="141" t="s">
        <v>165</v>
      </c>
      <c r="C2598" s="140">
        <v>82056</v>
      </c>
      <c r="D2598" s="140">
        <v>820563</v>
      </c>
      <c r="E2598" s="140" t="s">
        <v>575</v>
      </c>
      <c r="F2598" s="140">
        <v>9276</v>
      </c>
      <c r="G2598" s="140" t="s">
        <v>403</v>
      </c>
      <c r="H2598" s="140" t="s">
        <v>95</v>
      </c>
      <c r="I2598" s="140" t="s">
        <v>23</v>
      </c>
      <c r="J2598" s="140" t="s">
        <v>352</v>
      </c>
      <c r="K2598" s="140" t="s">
        <v>92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32</v>
      </c>
      <c r="W2598">
        <v>6.07</v>
      </c>
      <c r="X2598" t="s">
        <v>32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572</v>
      </c>
      <c r="B2599" s="141" t="s">
        <v>165</v>
      </c>
      <c r="C2599" s="140">
        <v>82056</v>
      </c>
      <c r="D2599" s="140">
        <v>820563</v>
      </c>
      <c r="E2599" s="140" t="s">
        <v>575</v>
      </c>
      <c r="F2599" s="140">
        <v>21441</v>
      </c>
      <c r="G2599" s="140" t="s">
        <v>540</v>
      </c>
      <c r="H2599" s="140" t="s">
        <v>98</v>
      </c>
      <c r="I2599" s="140" t="s">
        <v>23</v>
      </c>
      <c r="J2599" s="140" t="s">
        <v>541</v>
      </c>
      <c r="K2599" s="140" t="s">
        <v>92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32</v>
      </c>
      <c r="W2599">
        <v>4.82</v>
      </c>
      <c r="X2599" t="s">
        <v>32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572</v>
      </c>
      <c r="B2600" s="141" t="s">
        <v>165</v>
      </c>
      <c r="C2600" s="140">
        <v>82056</v>
      </c>
      <c r="D2600" s="140">
        <v>820563</v>
      </c>
      <c r="E2600" s="140" t="s">
        <v>575</v>
      </c>
      <c r="F2600" s="140">
        <v>23163</v>
      </c>
      <c r="G2600" s="140" t="s">
        <v>519</v>
      </c>
      <c r="H2600" s="140" t="s">
        <v>98</v>
      </c>
      <c r="I2600" s="140" t="s">
        <v>23</v>
      </c>
      <c r="J2600" s="140" t="s">
        <v>520</v>
      </c>
      <c r="K2600" s="140" t="s">
        <v>92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32</v>
      </c>
      <c r="W2600">
        <v>4.82</v>
      </c>
      <c r="X2600" t="s">
        <v>32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572</v>
      </c>
      <c r="B2601" s="141" t="s">
        <v>165</v>
      </c>
      <c r="C2601" s="140">
        <v>82056</v>
      </c>
      <c r="D2601" s="140">
        <v>820563</v>
      </c>
      <c r="E2601" s="140" t="s">
        <v>575</v>
      </c>
      <c r="F2601" s="140">
        <v>25700</v>
      </c>
      <c r="G2601" s="140" t="s">
        <v>404</v>
      </c>
      <c r="H2601" s="140" t="s">
        <v>142</v>
      </c>
      <c r="I2601" s="140" t="s">
        <v>135</v>
      </c>
      <c r="J2601" s="140" t="s">
        <v>386</v>
      </c>
      <c r="K2601" s="140" t="s">
        <v>92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32</v>
      </c>
      <c r="W2601">
        <v>9.4145000000000003</v>
      </c>
      <c r="X2601" t="s">
        <v>32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572</v>
      </c>
      <c r="B2602" s="141" t="s">
        <v>165</v>
      </c>
      <c r="C2602" s="140">
        <v>82056</v>
      </c>
      <c r="D2602" s="140">
        <v>820563</v>
      </c>
      <c r="E2602" s="140" t="s">
        <v>575</v>
      </c>
      <c r="F2602" s="140">
        <v>18137</v>
      </c>
      <c r="G2602" s="140" t="s">
        <v>515</v>
      </c>
      <c r="H2602" s="140" t="s">
        <v>110</v>
      </c>
      <c r="I2602" s="140" t="s">
        <v>23</v>
      </c>
      <c r="J2602" s="140" t="s">
        <v>342</v>
      </c>
      <c r="K2602" s="140" t="s">
        <v>112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32</v>
      </c>
      <c r="W2602">
        <v>7.97</v>
      </c>
      <c r="X2602" t="s">
        <v>32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572</v>
      </c>
      <c r="B2603" s="141" t="s">
        <v>165</v>
      </c>
      <c r="C2603" s="140">
        <v>82056</v>
      </c>
      <c r="D2603" s="140">
        <v>820563</v>
      </c>
      <c r="E2603" s="140" t="s">
        <v>575</v>
      </c>
      <c r="F2603" s="140">
        <v>18341</v>
      </c>
      <c r="G2603" s="140" t="s">
        <v>516</v>
      </c>
      <c r="H2603" s="140" t="s">
        <v>111</v>
      </c>
      <c r="I2603" s="140" t="s">
        <v>23</v>
      </c>
      <c r="J2603" s="140" t="s">
        <v>339</v>
      </c>
      <c r="K2603" s="140" t="s">
        <v>112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32</v>
      </c>
      <c r="W2603">
        <v>7.97</v>
      </c>
      <c r="X2603" t="s">
        <v>32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572</v>
      </c>
      <c r="B2604" s="141" t="s">
        <v>165</v>
      </c>
      <c r="C2604" s="140">
        <v>82056</v>
      </c>
      <c r="D2604" s="140">
        <v>820563</v>
      </c>
      <c r="E2604" s="140" t="s">
        <v>575</v>
      </c>
      <c r="F2604" s="140">
        <v>7977</v>
      </c>
      <c r="G2604" s="140" t="s">
        <v>405</v>
      </c>
      <c r="H2604" s="140" t="s">
        <v>126</v>
      </c>
      <c r="I2604" s="140" t="s">
        <v>122</v>
      </c>
      <c r="J2604" s="140" t="s">
        <v>406</v>
      </c>
      <c r="K2604" s="140" t="s">
        <v>65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32</v>
      </c>
      <c r="W2604">
        <v>4.2699999999999996</v>
      </c>
      <c r="X2604" t="s">
        <v>32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572</v>
      </c>
      <c r="B2605" s="141" t="s">
        <v>165</v>
      </c>
      <c r="C2605" s="140">
        <v>82056</v>
      </c>
      <c r="D2605" s="140">
        <v>820563</v>
      </c>
      <c r="E2605" s="140" t="s">
        <v>575</v>
      </c>
      <c r="F2605" s="140">
        <v>7979</v>
      </c>
      <c r="G2605" s="140" t="s">
        <v>407</v>
      </c>
      <c r="H2605" s="140" t="s">
        <v>126</v>
      </c>
      <c r="I2605" s="140" t="s">
        <v>122</v>
      </c>
      <c r="J2605" s="140" t="s">
        <v>408</v>
      </c>
      <c r="K2605" s="140" t="s">
        <v>65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32</v>
      </c>
      <c r="W2605">
        <v>4.2699999999999996</v>
      </c>
      <c r="X2605" t="s">
        <v>32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572</v>
      </c>
      <c r="B2606" s="141" t="s">
        <v>165</v>
      </c>
      <c r="C2606" s="140">
        <v>82056</v>
      </c>
      <c r="D2606" s="140">
        <v>820563</v>
      </c>
      <c r="E2606" s="140" t="s">
        <v>575</v>
      </c>
      <c r="F2606" s="140">
        <v>7980</v>
      </c>
      <c r="G2606" s="140" t="s">
        <v>409</v>
      </c>
      <c r="H2606" s="140" t="s">
        <v>126</v>
      </c>
      <c r="I2606" s="140" t="s">
        <v>122</v>
      </c>
      <c r="J2606" s="140" t="s">
        <v>410</v>
      </c>
      <c r="K2606" s="140" t="s">
        <v>65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32</v>
      </c>
      <c r="W2606">
        <v>4.2699999999999996</v>
      </c>
      <c r="X2606" t="s">
        <v>32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572</v>
      </c>
      <c r="B2607" s="141" t="s">
        <v>165</v>
      </c>
      <c r="C2607" s="140">
        <v>82056</v>
      </c>
      <c r="D2607" s="140">
        <v>820563</v>
      </c>
      <c r="E2607" s="140" t="s">
        <v>575</v>
      </c>
      <c r="F2607" s="140">
        <v>7981</v>
      </c>
      <c r="G2607" s="140" t="s">
        <v>411</v>
      </c>
      <c r="H2607" s="140" t="s">
        <v>126</v>
      </c>
      <c r="I2607" s="140" t="s">
        <v>122</v>
      </c>
      <c r="J2607" s="140" t="s">
        <v>412</v>
      </c>
      <c r="K2607" s="140" t="s">
        <v>65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32</v>
      </c>
      <c r="W2607">
        <v>4.2699999999999996</v>
      </c>
      <c r="X2607" t="s">
        <v>32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572</v>
      </c>
      <c r="B2608" s="141" t="s">
        <v>165</v>
      </c>
      <c r="C2608" s="140">
        <v>82056</v>
      </c>
      <c r="D2608" s="140">
        <v>820563</v>
      </c>
      <c r="E2608" s="140" t="s">
        <v>575</v>
      </c>
      <c r="F2608" s="140">
        <v>7982</v>
      </c>
      <c r="G2608" s="140" t="s">
        <v>413</v>
      </c>
      <c r="H2608" s="140" t="s">
        <v>126</v>
      </c>
      <c r="I2608" s="140" t="s">
        <v>122</v>
      </c>
      <c r="J2608" s="140" t="s">
        <v>414</v>
      </c>
      <c r="K2608" s="140" t="s">
        <v>65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32</v>
      </c>
      <c r="W2608">
        <v>4.2699999999999996</v>
      </c>
      <c r="X2608" t="s">
        <v>32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572</v>
      </c>
      <c r="B2609" s="141" t="s">
        <v>165</v>
      </c>
      <c r="C2609" s="140">
        <v>82056</v>
      </c>
      <c r="D2609" s="140">
        <v>820563</v>
      </c>
      <c r="E2609" s="140" t="s">
        <v>575</v>
      </c>
      <c r="F2609" s="140">
        <v>7983</v>
      </c>
      <c r="G2609" s="140" t="s">
        <v>415</v>
      </c>
      <c r="H2609" s="140" t="s">
        <v>126</v>
      </c>
      <c r="I2609" s="140" t="s">
        <v>122</v>
      </c>
      <c r="J2609" s="140" t="s">
        <v>416</v>
      </c>
      <c r="K2609" s="140" t="s">
        <v>65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32</v>
      </c>
      <c r="W2609">
        <v>4.2699999999999996</v>
      </c>
      <c r="X2609" t="s">
        <v>32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572</v>
      </c>
      <c r="B2610" s="141" t="s">
        <v>165</v>
      </c>
      <c r="C2610" s="140">
        <v>82056</v>
      </c>
      <c r="D2610" s="140">
        <v>820563</v>
      </c>
      <c r="E2610" s="140" t="s">
        <v>575</v>
      </c>
      <c r="F2610" s="140">
        <v>7985</v>
      </c>
      <c r="G2610" s="140" t="s">
        <v>417</v>
      </c>
      <c r="H2610" s="140" t="s">
        <v>126</v>
      </c>
      <c r="I2610" s="140" t="s">
        <v>122</v>
      </c>
      <c r="J2610" s="140" t="s">
        <v>418</v>
      </c>
      <c r="K2610" s="140" t="s">
        <v>65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32</v>
      </c>
      <c r="W2610">
        <v>4.2699999999999996</v>
      </c>
      <c r="X2610" t="s">
        <v>32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572</v>
      </c>
      <c r="B2611" s="141" t="s">
        <v>165</v>
      </c>
      <c r="C2611" s="140">
        <v>82056</v>
      </c>
      <c r="D2611" s="140">
        <v>820563</v>
      </c>
      <c r="E2611" s="140" t="s">
        <v>575</v>
      </c>
      <c r="F2611" s="140">
        <v>8791</v>
      </c>
      <c r="G2611" s="140" t="s">
        <v>491</v>
      </c>
      <c r="H2611" s="140" t="s">
        <v>68</v>
      </c>
      <c r="I2611" s="140" t="s">
        <v>23</v>
      </c>
      <c r="J2611" s="140" t="s">
        <v>477</v>
      </c>
      <c r="K2611" s="140" t="s">
        <v>65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32</v>
      </c>
      <c r="W2611">
        <v>3.13</v>
      </c>
      <c r="X2611" t="s">
        <v>32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572</v>
      </c>
      <c r="B2612" s="141" t="s">
        <v>165</v>
      </c>
      <c r="C2612" s="140">
        <v>82056</v>
      </c>
      <c r="D2612" s="140">
        <v>820563</v>
      </c>
      <c r="E2612" s="140" t="s">
        <v>575</v>
      </c>
      <c r="F2612" s="140">
        <v>13061</v>
      </c>
      <c r="G2612" s="140" t="s">
        <v>492</v>
      </c>
      <c r="H2612" s="140" t="s">
        <v>68</v>
      </c>
      <c r="I2612" s="140" t="s">
        <v>23</v>
      </c>
      <c r="J2612" s="140" t="s">
        <v>479</v>
      </c>
      <c r="K2612" s="140" t="s">
        <v>65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32</v>
      </c>
      <c r="W2612">
        <v>3.13</v>
      </c>
      <c r="X2612" t="s">
        <v>32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572</v>
      </c>
      <c r="B2613" s="141" t="s">
        <v>165</v>
      </c>
      <c r="C2613" s="140">
        <v>82056</v>
      </c>
      <c r="D2613" s="140">
        <v>820563</v>
      </c>
      <c r="E2613" s="140" t="s">
        <v>575</v>
      </c>
      <c r="F2613" s="140">
        <v>23731</v>
      </c>
      <c r="G2613" s="140" t="s">
        <v>496</v>
      </c>
      <c r="H2613" s="140" t="s">
        <v>126</v>
      </c>
      <c r="I2613" s="140" t="s">
        <v>122</v>
      </c>
      <c r="J2613" s="140" t="s">
        <v>497</v>
      </c>
      <c r="K2613" s="140" t="s">
        <v>65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32</v>
      </c>
      <c r="W2613">
        <v>4.2699999999999996</v>
      </c>
      <c r="X2613" t="s">
        <v>32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572</v>
      </c>
      <c r="B2614" s="141" t="s">
        <v>165</v>
      </c>
      <c r="C2614" s="140">
        <v>82056</v>
      </c>
      <c r="D2614" s="140">
        <v>820563</v>
      </c>
      <c r="E2614" s="140" t="s">
        <v>575</v>
      </c>
      <c r="F2614" s="140">
        <v>8919</v>
      </c>
      <c r="G2614" s="140" t="s">
        <v>498</v>
      </c>
      <c r="H2614" s="140" t="s">
        <v>70</v>
      </c>
      <c r="I2614" s="140" t="s">
        <v>23</v>
      </c>
      <c r="J2614" s="140" t="s">
        <v>342</v>
      </c>
      <c r="K2614" s="140" t="s">
        <v>69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32</v>
      </c>
      <c r="W2614">
        <v>3.32</v>
      </c>
      <c r="X2614" t="s">
        <v>32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572</v>
      </c>
      <c r="B2615" s="141" t="s">
        <v>165</v>
      </c>
      <c r="C2615" s="140">
        <v>82056</v>
      </c>
      <c r="D2615" s="140">
        <v>820563</v>
      </c>
      <c r="E2615" s="140" t="s">
        <v>575</v>
      </c>
      <c r="F2615" s="140">
        <v>8921</v>
      </c>
      <c r="G2615" s="140" t="s">
        <v>499</v>
      </c>
      <c r="H2615" s="140" t="s">
        <v>71</v>
      </c>
      <c r="I2615" s="140" t="s">
        <v>23</v>
      </c>
      <c r="J2615" s="140" t="s">
        <v>346</v>
      </c>
      <c r="K2615" s="140" t="s">
        <v>69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32</v>
      </c>
      <c r="W2615">
        <v>3.32</v>
      </c>
      <c r="X2615" t="s">
        <v>32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572</v>
      </c>
      <c r="B2616" s="141" t="s">
        <v>165</v>
      </c>
      <c r="C2616" s="140">
        <v>82056</v>
      </c>
      <c r="D2616" s="140">
        <v>820563</v>
      </c>
      <c r="E2616" s="140" t="s">
        <v>575</v>
      </c>
      <c r="F2616" s="140">
        <v>8923</v>
      </c>
      <c r="G2616" s="140" t="s">
        <v>500</v>
      </c>
      <c r="H2616" s="140" t="s">
        <v>72</v>
      </c>
      <c r="I2616" s="140" t="s">
        <v>23</v>
      </c>
      <c r="J2616" s="140" t="s">
        <v>339</v>
      </c>
      <c r="K2616" s="140" t="s">
        <v>69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32</v>
      </c>
      <c r="W2616">
        <v>3.32</v>
      </c>
      <c r="X2616" t="s">
        <v>32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572</v>
      </c>
      <c r="B2617" s="141" t="s">
        <v>165</v>
      </c>
      <c r="C2617" s="140">
        <v>82056</v>
      </c>
      <c r="D2617" s="140">
        <v>820563</v>
      </c>
      <c r="E2617" s="140" t="s">
        <v>575</v>
      </c>
      <c r="F2617" s="140">
        <v>8931</v>
      </c>
      <c r="G2617" s="140" t="s">
        <v>501</v>
      </c>
      <c r="H2617" s="140" t="s">
        <v>74</v>
      </c>
      <c r="I2617" s="140" t="s">
        <v>23</v>
      </c>
      <c r="J2617" s="140" t="s">
        <v>348</v>
      </c>
      <c r="K2617" s="140" t="s">
        <v>69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32</v>
      </c>
      <c r="W2617">
        <v>3.32</v>
      </c>
      <c r="X2617" t="s">
        <v>32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572</v>
      </c>
      <c r="B2618" s="141" t="s">
        <v>165</v>
      </c>
      <c r="C2618" s="140">
        <v>82056</v>
      </c>
      <c r="D2618" s="140">
        <v>820563</v>
      </c>
      <c r="E2618" s="140" t="s">
        <v>575</v>
      </c>
      <c r="F2618" s="140">
        <v>8933</v>
      </c>
      <c r="G2618" s="140" t="s">
        <v>502</v>
      </c>
      <c r="H2618" s="140" t="s">
        <v>73</v>
      </c>
      <c r="I2618" s="140" t="s">
        <v>23</v>
      </c>
      <c r="J2618" s="140" t="s">
        <v>344</v>
      </c>
      <c r="K2618" s="140" t="s">
        <v>69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32</v>
      </c>
      <c r="W2618">
        <v>3.32</v>
      </c>
      <c r="X2618" t="s">
        <v>32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572</v>
      </c>
      <c r="B2619" s="141" t="s">
        <v>165</v>
      </c>
      <c r="C2619" s="140">
        <v>86855</v>
      </c>
      <c r="D2619" s="140">
        <v>868558</v>
      </c>
      <c r="E2619" s="140" t="s">
        <v>576</v>
      </c>
      <c r="F2619" s="140">
        <v>19225</v>
      </c>
      <c r="G2619" s="140" t="s">
        <v>353</v>
      </c>
      <c r="H2619" s="140" t="s">
        <v>159</v>
      </c>
      <c r="I2619" s="140" t="s">
        <v>135</v>
      </c>
      <c r="J2619" s="140" t="s">
        <v>354</v>
      </c>
      <c r="K2619" s="140" t="s">
        <v>136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32</v>
      </c>
      <c r="W2619">
        <v>7.29</v>
      </c>
      <c r="X2619" t="s">
        <v>32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572</v>
      </c>
      <c r="B2620" s="141" t="s">
        <v>165</v>
      </c>
      <c r="C2620" s="140">
        <v>86855</v>
      </c>
      <c r="D2620" s="140">
        <v>868558</v>
      </c>
      <c r="E2620" s="140" t="s">
        <v>576</v>
      </c>
      <c r="F2620" s="140">
        <v>19228</v>
      </c>
      <c r="G2620" s="140" t="s">
        <v>355</v>
      </c>
      <c r="H2620" s="140" t="s">
        <v>159</v>
      </c>
      <c r="I2620" s="140" t="s">
        <v>135</v>
      </c>
      <c r="J2620" s="140" t="s">
        <v>354</v>
      </c>
      <c r="K2620" s="140" t="s">
        <v>136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32</v>
      </c>
      <c r="W2620">
        <v>7.29</v>
      </c>
      <c r="X2620" t="s">
        <v>32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572</v>
      </c>
      <c r="B2621" s="141" t="s">
        <v>165</v>
      </c>
      <c r="C2621" s="140">
        <v>86855</v>
      </c>
      <c r="D2621" s="140">
        <v>868558</v>
      </c>
      <c r="E2621" s="140" t="s">
        <v>576</v>
      </c>
      <c r="F2621" s="140">
        <v>19229</v>
      </c>
      <c r="G2621" s="140" t="s">
        <v>356</v>
      </c>
      <c r="H2621" s="140" t="s">
        <v>159</v>
      </c>
      <c r="I2621" s="140" t="s">
        <v>135</v>
      </c>
      <c r="J2621" s="140" t="s">
        <v>354</v>
      </c>
      <c r="K2621" s="140" t="s">
        <v>136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32</v>
      </c>
      <c r="W2621">
        <v>7.29</v>
      </c>
      <c r="X2621" t="s">
        <v>32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572</v>
      </c>
      <c r="B2622" s="141" t="s">
        <v>165</v>
      </c>
      <c r="C2622" s="140">
        <v>86855</v>
      </c>
      <c r="D2622" s="140">
        <v>868558</v>
      </c>
      <c r="E2622" s="140" t="s">
        <v>576</v>
      </c>
      <c r="F2622" s="140">
        <v>19231</v>
      </c>
      <c r="G2622" s="140" t="s">
        <v>357</v>
      </c>
      <c r="H2622" s="140" t="s">
        <v>159</v>
      </c>
      <c r="I2622" s="140" t="s">
        <v>135</v>
      </c>
      <c r="J2622" s="140" t="s">
        <v>358</v>
      </c>
      <c r="K2622" s="140" t="s">
        <v>136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32</v>
      </c>
      <c r="W2622">
        <v>7.29</v>
      </c>
      <c r="X2622" t="s">
        <v>32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572</v>
      </c>
      <c r="B2623" s="141" t="s">
        <v>165</v>
      </c>
      <c r="C2623" s="140">
        <v>86855</v>
      </c>
      <c r="D2623" s="140">
        <v>868558</v>
      </c>
      <c r="E2623" s="140" t="s">
        <v>576</v>
      </c>
      <c r="F2623" s="140">
        <v>21666</v>
      </c>
      <c r="G2623" s="140" t="s">
        <v>359</v>
      </c>
      <c r="H2623" s="140" t="s">
        <v>159</v>
      </c>
      <c r="I2623" s="140" t="s">
        <v>135</v>
      </c>
      <c r="J2623" s="140" t="s">
        <v>360</v>
      </c>
      <c r="K2623" s="140" t="s">
        <v>136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32</v>
      </c>
      <c r="W2623">
        <v>7.29</v>
      </c>
      <c r="X2623" t="s">
        <v>32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572</v>
      </c>
      <c r="B2624" s="141" t="s">
        <v>165</v>
      </c>
      <c r="C2624" s="140">
        <v>86855</v>
      </c>
      <c r="D2624" s="140">
        <v>868558</v>
      </c>
      <c r="E2624" s="140" t="s">
        <v>576</v>
      </c>
      <c r="F2624" s="140">
        <v>24306</v>
      </c>
      <c r="G2624" s="140" t="s">
        <v>361</v>
      </c>
      <c r="H2624" s="140" t="s">
        <v>159</v>
      </c>
      <c r="I2624" s="140" t="s">
        <v>135</v>
      </c>
      <c r="J2624" s="140" t="s">
        <v>362</v>
      </c>
      <c r="K2624" s="140" t="s">
        <v>136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32</v>
      </c>
      <c r="W2624">
        <v>7.29</v>
      </c>
      <c r="X2624" t="s">
        <v>32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572</v>
      </c>
      <c r="B2625" s="141" t="s">
        <v>165</v>
      </c>
      <c r="C2625" s="140">
        <v>86855</v>
      </c>
      <c r="D2625" s="140">
        <v>868558</v>
      </c>
      <c r="E2625" s="140" t="s">
        <v>576</v>
      </c>
      <c r="F2625" s="140">
        <v>14842</v>
      </c>
      <c r="G2625" s="140" t="s">
        <v>363</v>
      </c>
      <c r="H2625" s="140" t="s">
        <v>40</v>
      </c>
      <c r="I2625" s="140" t="s">
        <v>23</v>
      </c>
      <c r="J2625" s="140" t="s">
        <v>339</v>
      </c>
      <c r="K2625" s="140" t="s">
        <v>38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32</v>
      </c>
      <c r="W2625">
        <v>1.8</v>
      </c>
      <c r="X2625" t="s">
        <v>32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572</v>
      </c>
      <c r="B2626" s="141" t="s">
        <v>165</v>
      </c>
      <c r="C2626" s="140">
        <v>86855</v>
      </c>
      <c r="D2626" s="140">
        <v>868558</v>
      </c>
      <c r="E2626" s="140" t="s">
        <v>576</v>
      </c>
      <c r="F2626" s="140">
        <v>14844</v>
      </c>
      <c r="G2626" s="140" t="s">
        <v>364</v>
      </c>
      <c r="H2626" s="140" t="s">
        <v>39</v>
      </c>
      <c r="I2626" s="140" t="s">
        <v>23</v>
      </c>
      <c r="J2626" s="140" t="s">
        <v>342</v>
      </c>
      <c r="K2626" s="140" t="s">
        <v>38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32</v>
      </c>
      <c r="W2626">
        <v>1.8</v>
      </c>
      <c r="X2626" t="s">
        <v>32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572</v>
      </c>
      <c r="B2627" s="141" t="s">
        <v>165</v>
      </c>
      <c r="C2627" s="140">
        <v>86855</v>
      </c>
      <c r="D2627" s="140">
        <v>868558</v>
      </c>
      <c r="E2627" s="140" t="s">
        <v>576</v>
      </c>
      <c r="F2627" s="140">
        <v>19303</v>
      </c>
      <c r="G2627" s="140" t="s">
        <v>452</v>
      </c>
      <c r="H2627" s="140" t="s">
        <v>44</v>
      </c>
      <c r="I2627" s="140" t="s">
        <v>23</v>
      </c>
      <c r="J2627" s="140" t="s">
        <v>370</v>
      </c>
      <c r="K2627" s="140" t="s">
        <v>38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32</v>
      </c>
      <c r="W2627">
        <v>1.9</v>
      </c>
      <c r="X2627" t="s">
        <v>32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572</v>
      </c>
      <c r="B2628" s="141" t="s">
        <v>165</v>
      </c>
      <c r="C2628" s="140">
        <v>86855</v>
      </c>
      <c r="D2628" s="140">
        <v>868558</v>
      </c>
      <c r="E2628" s="140" t="s">
        <v>576</v>
      </c>
      <c r="F2628" s="140">
        <v>19307</v>
      </c>
      <c r="G2628" s="140" t="s">
        <v>454</v>
      </c>
      <c r="H2628" s="140" t="s">
        <v>44</v>
      </c>
      <c r="I2628" s="140" t="s">
        <v>23</v>
      </c>
      <c r="J2628" s="140" t="s">
        <v>455</v>
      </c>
      <c r="K2628" s="140" t="s">
        <v>38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32</v>
      </c>
      <c r="W2628">
        <v>1.9</v>
      </c>
      <c r="X2628" t="s">
        <v>32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572</v>
      </c>
      <c r="B2629" s="141" t="s">
        <v>165</v>
      </c>
      <c r="C2629" s="140">
        <v>86855</v>
      </c>
      <c r="D2629" s="140">
        <v>868558</v>
      </c>
      <c r="E2629" s="140" t="s">
        <v>576</v>
      </c>
      <c r="F2629" s="140">
        <v>19309</v>
      </c>
      <c r="G2629" s="140" t="s">
        <v>456</v>
      </c>
      <c r="H2629" s="140" t="s">
        <v>44</v>
      </c>
      <c r="I2629" s="140" t="s">
        <v>23</v>
      </c>
      <c r="J2629" s="140" t="s">
        <v>457</v>
      </c>
      <c r="K2629" s="140" t="s">
        <v>38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32</v>
      </c>
      <c r="W2629">
        <v>1.9</v>
      </c>
      <c r="X2629" t="s">
        <v>32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572</v>
      </c>
      <c r="B2630" s="141" t="s">
        <v>165</v>
      </c>
      <c r="C2630" s="140">
        <v>86855</v>
      </c>
      <c r="D2630" s="140">
        <v>868558</v>
      </c>
      <c r="E2630" s="140" t="s">
        <v>576</v>
      </c>
      <c r="F2630" s="140">
        <v>9084</v>
      </c>
      <c r="G2630" s="140" t="s">
        <v>365</v>
      </c>
      <c r="H2630" s="140" t="s">
        <v>54</v>
      </c>
      <c r="I2630" s="140" t="s">
        <v>23</v>
      </c>
      <c r="J2630" s="140" t="s">
        <v>342</v>
      </c>
      <c r="K2630" s="140" t="s">
        <v>53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32</v>
      </c>
      <c r="W2630">
        <v>2.19</v>
      </c>
      <c r="X2630" t="s">
        <v>32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572</v>
      </c>
      <c r="B2631" s="141" t="s">
        <v>165</v>
      </c>
      <c r="C2631" s="140">
        <v>86855</v>
      </c>
      <c r="D2631" s="140">
        <v>868558</v>
      </c>
      <c r="E2631" s="140" t="s">
        <v>576</v>
      </c>
      <c r="F2631" s="140">
        <v>9085</v>
      </c>
      <c r="G2631" s="140" t="s">
        <v>366</v>
      </c>
      <c r="H2631" s="140" t="s">
        <v>55</v>
      </c>
      <c r="I2631" s="140" t="s">
        <v>23</v>
      </c>
      <c r="J2631" s="140" t="s">
        <v>346</v>
      </c>
      <c r="K2631" s="140" t="s">
        <v>53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32</v>
      </c>
      <c r="W2631">
        <v>2.08</v>
      </c>
      <c r="X2631" t="s">
        <v>32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572</v>
      </c>
      <c r="B2632" s="141" t="s">
        <v>165</v>
      </c>
      <c r="C2632" s="140">
        <v>86855</v>
      </c>
      <c r="D2632" s="140">
        <v>868558</v>
      </c>
      <c r="E2632" s="140" t="s">
        <v>576</v>
      </c>
      <c r="F2632" s="140">
        <v>9087</v>
      </c>
      <c r="G2632" s="140" t="s">
        <v>367</v>
      </c>
      <c r="H2632" s="140" t="s">
        <v>57</v>
      </c>
      <c r="I2632" s="140" t="s">
        <v>23</v>
      </c>
      <c r="J2632" s="140" t="s">
        <v>344</v>
      </c>
      <c r="K2632" s="140" t="s">
        <v>53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32</v>
      </c>
      <c r="W2632">
        <v>2.08</v>
      </c>
      <c r="X2632" t="s">
        <v>32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572</v>
      </c>
      <c r="B2633" s="141" t="s">
        <v>165</v>
      </c>
      <c r="C2633" s="140">
        <v>86855</v>
      </c>
      <c r="D2633" s="140">
        <v>868558</v>
      </c>
      <c r="E2633" s="140" t="s">
        <v>576</v>
      </c>
      <c r="F2633" s="140">
        <v>9089</v>
      </c>
      <c r="G2633" s="140" t="s">
        <v>368</v>
      </c>
      <c r="H2633" s="140" t="s">
        <v>58</v>
      </c>
      <c r="I2633" s="140" t="s">
        <v>23</v>
      </c>
      <c r="J2633" s="140" t="s">
        <v>348</v>
      </c>
      <c r="K2633" s="140" t="s">
        <v>53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32</v>
      </c>
      <c r="W2633">
        <v>2.08</v>
      </c>
      <c r="X2633" t="s">
        <v>32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572</v>
      </c>
      <c r="B2634" s="141" t="s">
        <v>165</v>
      </c>
      <c r="C2634" s="140">
        <v>86855</v>
      </c>
      <c r="D2634" s="140">
        <v>868558</v>
      </c>
      <c r="E2634" s="140" t="s">
        <v>576</v>
      </c>
      <c r="F2634" s="140">
        <v>9091</v>
      </c>
      <c r="G2634" s="140" t="s">
        <v>369</v>
      </c>
      <c r="H2634" s="140" t="s">
        <v>59</v>
      </c>
      <c r="I2634" s="140" t="s">
        <v>23</v>
      </c>
      <c r="J2634" s="140" t="s">
        <v>370</v>
      </c>
      <c r="K2634" s="140" t="s">
        <v>53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32</v>
      </c>
      <c r="W2634">
        <v>2.66</v>
      </c>
      <c r="X2634" t="s">
        <v>32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572</v>
      </c>
      <c r="B2635" s="141" t="s">
        <v>165</v>
      </c>
      <c r="C2635" s="140">
        <v>86855</v>
      </c>
      <c r="D2635" s="140">
        <v>868558</v>
      </c>
      <c r="E2635" s="140" t="s">
        <v>576</v>
      </c>
      <c r="F2635" s="140">
        <v>9092</v>
      </c>
      <c r="G2635" s="140" t="s">
        <v>371</v>
      </c>
      <c r="H2635" s="140" t="s">
        <v>59</v>
      </c>
      <c r="I2635" s="140" t="s">
        <v>23</v>
      </c>
      <c r="J2635" s="140" t="s">
        <v>372</v>
      </c>
      <c r="K2635" s="140" t="s">
        <v>53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32</v>
      </c>
      <c r="W2635">
        <v>2.66</v>
      </c>
      <c r="X2635" t="s">
        <v>32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572</v>
      </c>
      <c r="B2636" s="141" t="s">
        <v>165</v>
      </c>
      <c r="C2636" s="140">
        <v>86855</v>
      </c>
      <c r="D2636" s="140">
        <v>868558</v>
      </c>
      <c r="E2636" s="140" t="s">
        <v>576</v>
      </c>
      <c r="F2636" s="140">
        <v>9096</v>
      </c>
      <c r="G2636" s="140" t="s">
        <v>374</v>
      </c>
      <c r="H2636" s="140" t="s">
        <v>56</v>
      </c>
      <c r="I2636" s="140" t="s">
        <v>23</v>
      </c>
      <c r="J2636" s="140" t="s">
        <v>339</v>
      </c>
      <c r="K2636" s="140" t="s">
        <v>53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32</v>
      </c>
      <c r="W2636">
        <v>2.08</v>
      </c>
      <c r="X2636" t="s">
        <v>32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572</v>
      </c>
      <c r="B2637" s="141" t="s">
        <v>165</v>
      </c>
      <c r="C2637" s="140">
        <v>86855</v>
      </c>
      <c r="D2637" s="140">
        <v>868558</v>
      </c>
      <c r="E2637" s="140" t="s">
        <v>576</v>
      </c>
      <c r="F2637" s="140">
        <v>9274</v>
      </c>
      <c r="G2637" s="140" t="s">
        <v>375</v>
      </c>
      <c r="H2637" s="140" t="s">
        <v>56</v>
      </c>
      <c r="I2637" s="140" t="s">
        <v>23</v>
      </c>
      <c r="J2637" s="140" t="s">
        <v>352</v>
      </c>
      <c r="K2637" s="140" t="s">
        <v>53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32</v>
      </c>
      <c r="W2637">
        <v>2.08</v>
      </c>
      <c r="X2637" t="s">
        <v>32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572</v>
      </c>
      <c r="B2638" s="141" t="s">
        <v>165</v>
      </c>
      <c r="C2638" s="140">
        <v>86855</v>
      </c>
      <c r="D2638" s="140">
        <v>868558</v>
      </c>
      <c r="E2638" s="140" t="s">
        <v>576</v>
      </c>
      <c r="F2638" s="140">
        <v>19227</v>
      </c>
      <c r="G2638" s="140" t="s">
        <v>442</v>
      </c>
      <c r="H2638" s="140" t="s">
        <v>160</v>
      </c>
      <c r="I2638" s="140" t="s">
        <v>135</v>
      </c>
      <c r="J2638" s="140" t="s">
        <v>354</v>
      </c>
      <c r="K2638" s="140" t="s">
        <v>139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32</v>
      </c>
      <c r="W2638">
        <v>9.36</v>
      </c>
      <c r="X2638" t="s">
        <v>32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572</v>
      </c>
      <c r="B2639" s="141" t="s">
        <v>165</v>
      </c>
      <c r="C2639" s="140">
        <v>86855</v>
      </c>
      <c r="D2639" s="140">
        <v>868558</v>
      </c>
      <c r="E2639" s="140" t="s">
        <v>576</v>
      </c>
      <c r="F2639" s="140">
        <v>8411</v>
      </c>
      <c r="G2639" s="140" t="s">
        <v>473</v>
      </c>
      <c r="H2639" s="140" t="s">
        <v>89</v>
      </c>
      <c r="I2639" s="140" t="s">
        <v>23</v>
      </c>
      <c r="J2639" s="140" t="s">
        <v>342</v>
      </c>
      <c r="K2639" s="140" t="s">
        <v>88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32</v>
      </c>
      <c r="W2639">
        <v>4.16</v>
      </c>
      <c r="X2639" t="s">
        <v>32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572</v>
      </c>
      <c r="B2640" s="141" t="s">
        <v>165</v>
      </c>
      <c r="C2640" s="140">
        <v>86855</v>
      </c>
      <c r="D2640" s="140">
        <v>868558</v>
      </c>
      <c r="E2640" s="140" t="s">
        <v>576</v>
      </c>
      <c r="F2640" s="140">
        <v>8793</v>
      </c>
      <c r="G2640" s="140" t="s">
        <v>476</v>
      </c>
      <c r="H2640" s="140" t="s">
        <v>91</v>
      </c>
      <c r="I2640" s="140" t="s">
        <v>23</v>
      </c>
      <c r="J2640" s="140" t="s">
        <v>477</v>
      </c>
      <c r="K2640" s="140" t="s">
        <v>88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32</v>
      </c>
      <c r="W2640">
        <v>5.4</v>
      </c>
      <c r="X2640" t="s">
        <v>32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572</v>
      </c>
      <c r="B2641" s="141" t="s">
        <v>165</v>
      </c>
      <c r="C2641" s="140">
        <v>86855</v>
      </c>
      <c r="D2641" s="140">
        <v>868558</v>
      </c>
      <c r="E2641" s="140" t="s">
        <v>576</v>
      </c>
      <c r="F2641" s="140">
        <v>13065</v>
      </c>
      <c r="G2641" s="140" t="s">
        <v>478</v>
      </c>
      <c r="H2641" s="140" t="s">
        <v>91</v>
      </c>
      <c r="I2641" s="140" t="s">
        <v>23</v>
      </c>
      <c r="J2641" s="140" t="s">
        <v>479</v>
      </c>
      <c r="K2641" s="140" t="s">
        <v>88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32</v>
      </c>
      <c r="W2641">
        <v>5.4</v>
      </c>
      <c r="X2641" t="s">
        <v>32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572</v>
      </c>
      <c r="B2642" s="141" t="s">
        <v>165</v>
      </c>
      <c r="C2642" s="140">
        <v>86855</v>
      </c>
      <c r="D2642" s="140">
        <v>868558</v>
      </c>
      <c r="E2642" s="140" t="s">
        <v>576</v>
      </c>
      <c r="F2642" s="140">
        <v>253</v>
      </c>
      <c r="G2642" s="140" t="s">
        <v>383</v>
      </c>
      <c r="H2642" s="140" t="s">
        <v>80</v>
      </c>
      <c r="I2642" s="140" t="s">
        <v>23</v>
      </c>
      <c r="J2642" s="140" t="s">
        <v>348</v>
      </c>
      <c r="K2642" s="140" t="s">
        <v>75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32</v>
      </c>
      <c r="W2642">
        <v>3.19</v>
      </c>
      <c r="X2642" t="s">
        <v>32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572</v>
      </c>
      <c r="B2643" s="141" t="s">
        <v>165</v>
      </c>
      <c r="C2643" s="140">
        <v>86855</v>
      </c>
      <c r="D2643" s="140">
        <v>868558</v>
      </c>
      <c r="E2643" s="140" t="s">
        <v>576</v>
      </c>
      <c r="F2643" s="140">
        <v>2132</v>
      </c>
      <c r="G2643" s="140" t="s">
        <v>384</v>
      </c>
      <c r="H2643" s="140" t="s">
        <v>77</v>
      </c>
      <c r="I2643" s="140" t="s">
        <v>23</v>
      </c>
      <c r="J2643" s="140" t="s">
        <v>342</v>
      </c>
      <c r="K2643" s="140" t="s">
        <v>75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32</v>
      </c>
      <c r="W2643">
        <v>3.19</v>
      </c>
      <c r="X2643" t="s">
        <v>32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572</v>
      </c>
      <c r="B2644" s="141" t="s">
        <v>165</v>
      </c>
      <c r="C2644" s="140">
        <v>86855</v>
      </c>
      <c r="D2644" s="140">
        <v>868558</v>
      </c>
      <c r="E2644" s="140" t="s">
        <v>576</v>
      </c>
      <c r="F2644" s="140">
        <v>2585</v>
      </c>
      <c r="G2644" s="140" t="s">
        <v>480</v>
      </c>
      <c r="H2644" s="140" t="s">
        <v>87</v>
      </c>
      <c r="I2644" s="140" t="s">
        <v>23</v>
      </c>
      <c r="J2644" s="140" t="s">
        <v>342</v>
      </c>
      <c r="K2644" s="140" t="s">
        <v>75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32</v>
      </c>
      <c r="W2644">
        <v>3.8</v>
      </c>
      <c r="X2644" t="s">
        <v>32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572</v>
      </c>
      <c r="B2645" s="141" t="s">
        <v>165</v>
      </c>
      <c r="C2645" s="140">
        <v>86855</v>
      </c>
      <c r="D2645" s="140">
        <v>868558</v>
      </c>
      <c r="E2645" s="140" t="s">
        <v>576</v>
      </c>
      <c r="F2645" s="140">
        <v>7703</v>
      </c>
      <c r="G2645" s="140" t="s">
        <v>481</v>
      </c>
      <c r="H2645" s="140" t="s">
        <v>79</v>
      </c>
      <c r="I2645" s="140" t="s">
        <v>23</v>
      </c>
      <c r="J2645" s="140" t="s">
        <v>339</v>
      </c>
      <c r="K2645" s="140" t="s">
        <v>75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32</v>
      </c>
      <c r="W2645">
        <v>3.19</v>
      </c>
      <c r="X2645" t="s">
        <v>32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572</v>
      </c>
      <c r="B2646" s="141" t="s">
        <v>165</v>
      </c>
      <c r="C2646" s="140">
        <v>86855</v>
      </c>
      <c r="D2646" s="140">
        <v>868558</v>
      </c>
      <c r="E2646" s="140" t="s">
        <v>576</v>
      </c>
      <c r="F2646" s="140">
        <v>13486</v>
      </c>
      <c r="G2646" s="140" t="s">
        <v>385</v>
      </c>
      <c r="H2646" s="140" t="s">
        <v>141</v>
      </c>
      <c r="I2646" s="140" t="s">
        <v>135</v>
      </c>
      <c r="J2646" s="140" t="s">
        <v>386</v>
      </c>
      <c r="K2646" s="140" t="s">
        <v>75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32</v>
      </c>
      <c r="W2646">
        <v>5.49</v>
      </c>
      <c r="X2646" t="s">
        <v>32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572</v>
      </c>
      <c r="B2647" s="141" t="s">
        <v>165</v>
      </c>
      <c r="C2647" s="140">
        <v>86855</v>
      </c>
      <c r="D2647" s="140">
        <v>868558</v>
      </c>
      <c r="E2647" s="140" t="s">
        <v>576</v>
      </c>
      <c r="F2647" s="140">
        <v>19164</v>
      </c>
      <c r="G2647" s="140" t="s">
        <v>483</v>
      </c>
      <c r="H2647" s="140" t="s">
        <v>83</v>
      </c>
      <c r="I2647" s="140" t="s">
        <v>23</v>
      </c>
      <c r="J2647" s="140" t="s">
        <v>342</v>
      </c>
      <c r="K2647" s="140" t="s">
        <v>75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32</v>
      </c>
      <c r="W2647">
        <v>3.1</v>
      </c>
      <c r="X2647" t="s">
        <v>32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572</v>
      </c>
      <c r="B2648" s="141" t="s">
        <v>165</v>
      </c>
      <c r="C2648" s="140">
        <v>86855</v>
      </c>
      <c r="D2648" s="140">
        <v>868558</v>
      </c>
      <c r="E2648" s="140" t="s">
        <v>576</v>
      </c>
      <c r="F2648" s="140">
        <v>22200</v>
      </c>
      <c r="G2648" s="140" t="s">
        <v>388</v>
      </c>
      <c r="H2648" s="140" t="s">
        <v>82</v>
      </c>
      <c r="I2648" s="140" t="s">
        <v>23</v>
      </c>
      <c r="J2648" s="140" t="s">
        <v>370</v>
      </c>
      <c r="K2648" s="140" t="s">
        <v>75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32</v>
      </c>
      <c r="W2648">
        <v>6.65</v>
      </c>
      <c r="X2648" t="s">
        <v>32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572</v>
      </c>
      <c r="B2649" s="141" t="s">
        <v>165</v>
      </c>
      <c r="C2649" s="140">
        <v>86855</v>
      </c>
      <c r="D2649" s="140">
        <v>868558</v>
      </c>
      <c r="E2649" s="140" t="s">
        <v>576</v>
      </c>
      <c r="F2649" s="140">
        <v>7945</v>
      </c>
      <c r="G2649" s="140" t="s">
        <v>484</v>
      </c>
      <c r="H2649" s="140" t="s">
        <v>108</v>
      </c>
      <c r="I2649" s="140" t="s">
        <v>23</v>
      </c>
      <c r="J2649" s="140" t="s">
        <v>339</v>
      </c>
      <c r="K2649" s="140" t="s">
        <v>106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32</v>
      </c>
      <c r="W2649">
        <v>7.59</v>
      </c>
      <c r="X2649" t="s">
        <v>32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572</v>
      </c>
      <c r="B2650" s="141" t="s">
        <v>165</v>
      </c>
      <c r="C2650" s="140">
        <v>86855</v>
      </c>
      <c r="D2650" s="140">
        <v>868558</v>
      </c>
      <c r="E2650" s="140" t="s">
        <v>576</v>
      </c>
      <c r="F2650" s="140">
        <v>7947</v>
      </c>
      <c r="G2650" s="140" t="s">
        <v>485</v>
      </c>
      <c r="H2650" s="140" t="s">
        <v>107</v>
      </c>
      <c r="I2650" s="140" t="s">
        <v>23</v>
      </c>
      <c r="J2650" s="140" t="s">
        <v>342</v>
      </c>
      <c r="K2650" s="140" t="s">
        <v>106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32</v>
      </c>
      <c r="W2650">
        <v>7.59</v>
      </c>
      <c r="X2650" t="s">
        <v>32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572</v>
      </c>
      <c r="B2651" s="141" t="s">
        <v>165</v>
      </c>
      <c r="C2651" s="140">
        <v>86855</v>
      </c>
      <c r="D2651" s="140">
        <v>868558</v>
      </c>
      <c r="E2651" s="140" t="s">
        <v>576</v>
      </c>
      <c r="F2651" s="140">
        <v>18152</v>
      </c>
      <c r="G2651" s="140" t="s">
        <v>393</v>
      </c>
      <c r="H2651" s="140" t="s">
        <v>26</v>
      </c>
      <c r="I2651" s="140" t="s">
        <v>23</v>
      </c>
      <c r="J2651" s="140" t="s">
        <v>342</v>
      </c>
      <c r="K2651" s="140" t="s">
        <v>24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32</v>
      </c>
      <c r="W2651">
        <v>1.42</v>
      </c>
      <c r="X2651" t="s">
        <v>32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572</v>
      </c>
      <c r="B2652" s="141" t="s">
        <v>165</v>
      </c>
      <c r="C2652" s="140">
        <v>86855</v>
      </c>
      <c r="D2652" s="140">
        <v>868558</v>
      </c>
      <c r="E2652" s="140" t="s">
        <v>576</v>
      </c>
      <c r="F2652" s="140">
        <v>18266</v>
      </c>
      <c r="G2652" s="140" t="s">
        <v>394</v>
      </c>
      <c r="H2652" s="140" t="s">
        <v>35</v>
      </c>
      <c r="I2652" s="140" t="s">
        <v>23</v>
      </c>
      <c r="J2652" s="140" t="s">
        <v>339</v>
      </c>
      <c r="K2652" s="140" t="s">
        <v>24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32</v>
      </c>
      <c r="W2652">
        <v>1.42</v>
      </c>
      <c r="X2652" t="s">
        <v>32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572</v>
      </c>
      <c r="B2653" s="141" t="s">
        <v>165</v>
      </c>
      <c r="C2653" s="140">
        <v>86855</v>
      </c>
      <c r="D2653" s="140">
        <v>868558</v>
      </c>
      <c r="E2653" s="140" t="s">
        <v>576</v>
      </c>
      <c r="F2653" s="140">
        <v>503</v>
      </c>
      <c r="G2653" s="140" t="s">
        <v>397</v>
      </c>
      <c r="H2653" s="140" t="s">
        <v>98</v>
      </c>
      <c r="I2653" s="140" t="s">
        <v>23</v>
      </c>
      <c r="J2653" s="140" t="s">
        <v>348</v>
      </c>
      <c r="K2653" s="140" t="s">
        <v>92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32</v>
      </c>
      <c r="W2653">
        <v>4.82</v>
      </c>
      <c r="X2653" t="s">
        <v>32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572</v>
      </c>
      <c r="B2654" s="141" t="s">
        <v>165</v>
      </c>
      <c r="C2654" s="140">
        <v>86855</v>
      </c>
      <c r="D2654" s="140">
        <v>868558</v>
      </c>
      <c r="E2654" s="140" t="s">
        <v>576</v>
      </c>
      <c r="F2654" s="140">
        <v>504</v>
      </c>
      <c r="G2654" s="140" t="s">
        <v>398</v>
      </c>
      <c r="H2654" s="140" t="s">
        <v>95</v>
      </c>
      <c r="I2654" s="140" t="s">
        <v>23</v>
      </c>
      <c r="J2654" s="140" t="s">
        <v>339</v>
      </c>
      <c r="K2654" s="140" t="s">
        <v>92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32</v>
      </c>
      <c r="W2654">
        <v>6.07</v>
      </c>
      <c r="X2654" t="s">
        <v>32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572</v>
      </c>
      <c r="B2655" s="141" t="s">
        <v>165</v>
      </c>
      <c r="C2655" s="140">
        <v>86855</v>
      </c>
      <c r="D2655" s="140">
        <v>868558</v>
      </c>
      <c r="E2655" s="140" t="s">
        <v>576</v>
      </c>
      <c r="F2655" s="140">
        <v>1166</v>
      </c>
      <c r="G2655" s="140" t="s">
        <v>425</v>
      </c>
      <c r="H2655" s="140" t="s">
        <v>98</v>
      </c>
      <c r="I2655" s="140" t="s">
        <v>23</v>
      </c>
      <c r="J2655" s="140" t="s">
        <v>426</v>
      </c>
      <c r="K2655" s="140" t="s">
        <v>92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32</v>
      </c>
      <c r="W2655">
        <v>4.82</v>
      </c>
      <c r="X2655" t="s">
        <v>32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572</v>
      </c>
      <c r="B2656" s="141" t="s">
        <v>165</v>
      </c>
      <c r="C2656" s="140">
        <v>86855</v>
      </c>
      <c r="D2656" s="140">
        <v>868558</v>
      </c>
      <c r="E2656" s="140" t="s">
        <v>576</v>
      </c>
      <c r="F2656" s="140">
        <v>2349</v>
      </c>
      <c r="G2656" s="140" t="s">
        <v>399</v>
      </c>
      <c r="H2656" s="140" t="s">
        <v>93</v>
      </c>
      <c r="I2656" s="140" t="s">
        <v>23</v>
      </c>
      <c r="J2656" s="140" t="s">
        <v>342</v>
      </c>
      <c r="K2656" s="140" t="s">
        <v>92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32</v>
      </c>
      <c r="W2656">
        <v>6.64</v>
      </c>
      <c r="X2656" t="s">
        <v>32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572</v>
      </c>
      <c r="B2657" s="141" t="s">
        <v>165</v>
      </c>
      <c r="C2657" s="140">
        <v>86855</v>
      </c>
      <c r="D2657" s="140">
        <v>868558</v>
      </c>
      <c r="E2657" s="140" t="s">
        <v>576</v>
      </c>
      <c r="F2657" s="140">
        <v>2350</v>
      </c>
      <c r="G2657" s="140" t="s">
        <v>400</v>
      </c>
      <c r="H2657" s="140" t="s">
        <v>97</v>
      </c>
      <c r="I2657" s="140" t="s">
        <v>23</v>
      </c>
      <c r="J2657" s="140" t="s">
        <v>344</v>
      </c>
      <c r="K2657" s="140" t="s">
        <v>92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32</v>
      </c>
      <c r="W2657">
        <v>5.0199999999999996</v>
      </c>
      <c r="X2657" t="s">
        <v>32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572</v>
      </c>
      <c r="B2658" s="141" t="s">
        <v>165</v>
      </c>
      <c r="C2658" s="140">
        <v>86855</v>
      </c>
      <c r="D2658" s="140">
        <v>868558</v>
      </c>
      <c r="E2658" s="140" t="s">
        <v>576</v>
      </c>
      <c r="F2658" s="140">
        <v>2353</v>
      </c>
      <c r="G2658" s="140" t="s">
        <v>401</v>
      </c>
      <c r="H2658" s="140" t="s">
        <v>100</v>
      </c>
      <c r="I2658" s="140" t="s">
        <v>23</v>
      </c>
      <c r="J2658" s="140" t="s">
        <v>346</v>
      </c>
      <c r="K2658" s="140" t="s">
        <v>92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32</v>
      </c>
      <c r="W2658">
        <v>6.64</v>
      </c>
      <c r="X2658" t="s">
        <v>32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572</v>
      </c>
      <c r="B2659" s="141" t="s">
        <v>165</v>
      </c>
      <c r="C2659" s="140">
        <v>86855</v>
      </c>
      <c r="D2659" s="140">
        <v>868558</v>
      </c>
      <c r="E2659" s="140" t="s">
        <v>576</v>
      </c>
      <c r="F2659" s="140">
        <v>2357</v>
      </c>
      <c r="G2659" s="140" t="s">
        <v>402</v>
      </c>
      <c r="H2659" s="140" t="s">
        <v>99</v>
      </c>
      <c r="I2659" s="140" t="s">
        <v>23</v>
      </c>
      <c r="J2659" s="140" t="s">
        <v>380</v>
      </c>
      <c r="K2659" s="140" t="s">
        <v>92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32</v>
      </c>
      <c r="W2659">
        <v>4.55</v>
      </c>
      <c r="X2659" t="s">
        <v>32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572</v>
      </c>
      <c r="B2660" s="141" t="s">
        <v>165</v>
      </c>
      <c r="C2660" s="140">
        <v>86855</v>
      </c>
      <c r="D2660" s="140">
        <v>868558</v>
      </c>
      <c r="E2660" s="140" t="s">
        <v>576</v>
      </c>
      <c r="F2660" s="140">
        <v>4409</v>
      </c>
      <c r="G2660" s="140" t="s">
        <v>427</v>
      </c>
      <c r="H2660" s="140" t="s">
        <v>95</v>
      </c>
      <c r="I2660" s="140" t="s">
        <v>23</v>
      </c>
      <c r="J2660" s="140" t="s">
        <v>350</v>
      </c>
      <c r="K2660" s="140" t="s">
        <v>92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32</v>
      </c>
      <c r="W2660">
        <v>6.07</v>
      </c>
      <c r="X2660" t="s">
        <v>32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572</v>
      </c>
      <c r="B2661" s="141" t="s">
        <v>165</v>
      </c>
      <c r="C2661" s="140">
        <v>86855</v>
      </c>
      <c r="D2661" s="140">
        <v>868558</v>
      </c>
      <c r="E2661" s="140" t="s">
        <v>576</v>
      </c>
      <c r="F2661" s="140">
        <v>23163</v>
      </c>
      <c r="G2661" s="140" t="s">
        <v>519</v>
      </c>
      <c r="H2661" s="140" t="s">
        <v>98</v>
      </c>
      <c r="I2661" s="140" t="s">
        <v>23</v>
      </c>
      <c r="J2661" s="140" t="s">
        <v>520</v>
      </c>
      <c r="K2661" s="140" t="s">
        <v>92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32</v>
      </c>
      <c r="W2661">
        <v>4.82</v>
      </c>
      <c r="X2661" t="s">
        <v>32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572</v>
      </c>
      <c r="B2662" s="141" t="s">
        <v>165</v>
      </c>
      <c r="C2662" s="140">
        <v>86855</v>
      </c>
      <c r="D2662" s="140">
        <v>868558</v>
      </c>
      <c r="E2662" s="140" t="s">
        <v>576</v>
      </c>
      <c r="F2662" s="140">
        <v>25700</v>
      </c>
      <c r="G2662" s="140" t="s">
        <v>404</v>
      </c>
      <c r="H2662" s="140" t="s">
        <v>142</v>
      </c>
      <c r="I2662" s="140" t="s">
        <v>135</v>
      </c>
      <c r="J2662" s="140" t="s">
        <v>386</v>
      </c>
      <c r="K2662" s="140" t="s">
        <v>92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32</v>
      </c>
      <c r="W2662">
        <v>9.4145000000000003</v>
      </c>
      <c r="X2662" t="s">
        <v>32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572</v>
      </c>
      <c r="B2663" s="141" t="s">
        <v>165</v>
      </c>
      <c r="C2663" s="140">
        <v>86855</v>
      </c>
      <c r="D2663" s="140">
        <v>868558</v>
      </c>
      <c r="E2663" s="140" t="s">
        <v>576</v>
      </c>
      <c r="F2663" s="140">
        <v>18137</v>
      </c>
      <c r="G2663" s="140" t="s">
        <v>515</v>
      </c>
      <c r="H2663" s="140" t="s">
        <v>110</v>
      </c>
      <c r="I2663" s="140" t="s">
        <v>23</v>
      </c>
      <c r="J2663" s="140" t="s">
        <v>342</v>
      </c>
      <c r="K2663" s="140" t="s">
        <v>112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32</v>
      </c>
      <c r="W2663">
        <v>7.97</v>
      </c>
      <c r="X2663" t="s">
        <v>32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572</v>
      </c>
      <c r="B2664" s="141" t="s">
        <v>165</v>
      </c>
      <c r="C2664" s="140">
        <v>86855</v>
      </c>
      <c r="D2664" s="140">
        <v>868558</v>
      </c>
      <c r="E2664" s="140" t="s">
        <v>576</v>
      </c>
      <c r="F2664" s="140">
        <v>18341</v>
      </c>
      <c r="G2664" s="140" t="s">
        <v>516</v>
      </c>
      <c r="H2664" s="140" t="s">
        <v>111</v>
      </c>
      <c r="I2664" s="140" t="s">
        <v>23</v>
      </c>
      <c r="J2664" s="140" t="s">
        <v>339</v>
      </c>
      <c r="K2664" s="140" t="s">
        <v>112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32</v>
      </c>
      <c r="W2664">
        <v>7.97</v>
      </c>
      <c r="X2664" t="s">
        <v>32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572</v>
      </c>
      <c r="B2665" s="141" t="s">
        <v>165</v>
      </c>
      <c r="C2665" s="140">
        <v>86855</v>
      </c>
      <c r="D2665" s="140">
        <v>868558</v>
      </c>
      <c r="E2665" s="140" t="s">
        <v>576</v>
      </c>
      <c r="F2665" s="140">
        <v>7977</v>
      </c>
      <c r="G2665" s="140" t="s">
        <v>405</v>
      </c>
      <c r="H2665" s="140" t="s">
        <v>126</v>
      </c>
      <c r="I2665" s="140" t="s">
        <v>122</v>
      </c>
      <c r="J2665" s="140" t="s">
        <v>406</v>
      </c>
      <c r="K2665" s="140" t="s">
        <v>65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32</v>
      </c>
      <c r="W2665">
        <v>4.2699999999999996</v>
      </c>
      <c r="X2665" t="s">
        <v>32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572</v>
      </c>
      <c r="B2666" s="141" t="s">
        <v>165</v>
      </c>
      <c r="C2666" s="140">
        <v>86855</v>
      </c>
      <c r="D2666" s="140">
        <v>868558</v>
      </c>
      <c r="E2666" s="140" t="s">
        <v>576</v>
      </c>
      <c r="F2666" s="140">
        <v>7979</v>
      </c>
      <c r="G2666" s="140" t="s">
        <v>407</v>
      </c>
      <c r="H2666" s="140" t="s">
        <v>126</v>
      </c>
      <c r="I2666" s="140" t="s">
        <v>122</v>
      </c>
      <c r="J2666" s="140" t="s">
        <v>408</v>
      </c>
      <c r="K2666" s="140" t="s">
        <v>65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32</v>
      </c>
      <c r="W2666">
        <v>4.2699999999999996</v>
      </c>
      <c r="X2666" t="s">
        <v>32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572</v>
      </c>
      <c r="B2667" s="141" t="s">
        <v>165</v>
      </c>
      <c r="C2667" s="140">
        <v>86855</v>
      </c>
      <c r="D2667" s="140">
        <v>868558</v>
      </c>
      <c r="E2667" s="140" t="s">
        <v>576</v>
      </c>
      <c r="F2667" s="140">
        <v>7980</v>
      </c>
      <c r="G2667" s="140" t="s">
        <v>409</v>
      </c>
      <c r="H2667" s="140" t="s">
        <v>126</v>
      </c>
      <c r="I2667" s="140" t="s">
        <v>122</v>
      </c>
      <c r="J2667" s="140" t="s">
        <v>410</v>
      </c>
      <c r="K2667" s="140" t="s">
        <v>65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32</v>
      </c>
      <c r="W2667">
        <v>4.2699999999999996</v>
      </c>
      <c r="X2667" t="s">
        <v>32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572</v>
      </c>
      <c r="B2668" s="141" t="s">
        <v>165</v>
      </c>
      <c r="C2668" s="140">
        <v>86855</v>
      </c>
      <c r="D2668" s="140">
        <v>868558</v>
      </c>
      <c r="E2668" s="140" t="s">
        <v>576</v>
      </c>
      <c r="F2668" s="140">
        <v>7981</v>
      </c>
      <c r="G2668" s="140" t="s">
        <v>411</v>
      </c>
      <c r="H2668" s="140" t="s">
        <v>126</v>
      </c>
      <c r="I2668" s="140" t="s">
        <v>122</v>
      </c>
      <c r="J2668" s="140" t="s">
        <v>412</v>
      </c>
      <c r="K2668" s="140" t="s">
        <v>65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32</v>
      </c>
      <c r="W2668">
        <v>4.2699999999999996</v>
      </c>
      <c r="X2668" t="s">
        <v>32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572</v>
      </c>
      <c r="B2669" s="141" t="s">
        <v>165</v>
      </c>
      <c r="C2669" s="140">
        <v>86855</v>
      </c>
      <c r="D2669" s="140">
        <v>868558</v>
      </c>
      <c r="E2669" s="140" t="s">
        <v>576</v>
      </c>
      <c r="F2669" s="140">
        <v>7982</v>
      </c>
      <c r="G2669" s="140" t="s">
        <v>413</v>
      </c>
      <c r="H2669" s="140" t="s">
        <v>126</v>
      </c>
      <c r="I2669" s="140" t="s">
        <v>122</v>
      </c>
      <c r="J2669" s="140" t="s">
        <v>414</v>
      </c>
      <c r="K2669" s="140" t="s">
        <v>65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32</v>
      </c>
      <c r="W2669">
        <v>4.2699999999999996</v>
      </c>
      <c r="X2669" t="s">
        <v>32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572</v>
      </c>
      <c r="B2670" s="141" t="s">
        <v>165</v>
      </c>
      <c r="C2670" s="140">
        <v>86855</v>
      </c>
      <c r="D2670" s="140">
        <v>868558</v>
      </c>
      <c r="E2670" s="140" t="s">
        <v>576</v>
      </c>
      <c r="F2670" s="140">
        <v>7983</v>
      </c>
      <c r="G2670" s="140" t="s">
        <v>415</v>
      </c>
      <c r="H2670" s="140" t="s">
        <v>126</v>
      </c>
      <c r="I2670" s="140" t="s">
        <v>122</v>
      </c>
      <c r="J2670" s="140" t="s">
        <v>416</v>
      </c>
      <c r="K2670" s="140" t="s">
        <v>65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32</v>
      </c>
      <c r="W2670">
        <v>4.2699999999999996</v>
      </c>
      <c r="X2670" t="s">
        <v>32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572</v>
      </c>
      <c r="B2671" s="141" t="s">
        <v>165</v>
      </c>
      <c r="C2671" s="140">
        <v>86855</v>
      </c>
      <c r="D2671" s="140">
        <v>868558</v>
      </c>
      <c r="E2671" s="140" t="s">
        <v>576</v>
      </c>
      <c r="F2671" s="140">
        <v>7985</v>
      </c>
      <c r="G2671" s="140" t="s">
        <v>417</v>
      </c>
      <c r="H2671" s="140" t="s">
        <v>126</v>
      </c>
      <c r="I2671" s="140" t="s">
        <v>122</v>
      </c>
      <c r="J2671" s="140" t="s">
        <v>418</v>
      </c>
      <c r="K2671" s="140" t="s">
        <v>65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32</v>
      </c>
      <c r="W2671">
        <v>4.2699999999999996</v>
      </c>
      <c r="X2671" t="s">
        <v>32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572</v>
      </c>
      <c r="B2672" s="141" t="s">
        <v>165</v>
      </c>
      <c r="C2672" s="140">
        <v>86855</v>
      </c>
      <c r="D2672" s="140">
        <v>868558</v>
      </c>
      <c r="E2672" s="140" t="s">
        <v>576</v>
      </c>
      <c r="F2672" s="140">
        <v>8791</v>
      </c>
      <c r="G2672" s="140" t="s">
        <v>491</v>
      </c>
      <c r="H2672" s="140" t="s">
        <v>68</v>
      </c>
      <c r="I2672" s="140" t="s">
        <v>23</v>
      </c>
      <c r="J2672" s="140" t="s">
        <v>477</v>
      </c>
      <c r="K2672" s="140" t="s">
        <v>65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32</v>
      </c>
      <c r="W2672">
        <v>3.13</v>
      </c>
      <c r="X2672" t="s">
        <v>32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572</v>
      </c>
      <c r="B2673" s="141" t="s">
        <v>165</v>
      </c>
      <c r="C2673" s="140">
        <v>86855</v>
      </c>
      <c r="D2673" s="140">
        <v>868558</v>
      </c>
      <c r="E2673" s="140" t="s">
        <v>576</v>
      </c>
      <c r="F2673" s="140">
        <v>13061</v>
      </c>
      <c r="G2673" s="140" t="s">
        <v>492</v>
      </c>
      <c r="H2673" s="140" t="s">
        <v>68</v>
      </c>
      <c r="I2673" s="140" t="s">
        <v>23</v>
      </c>
      <c r="J2673" s="140" t="s">
        <v>479</v>
      </c>
      <c r="K2673" s="140" t="s">
        <v>65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32</v>
      </c>
      <c r="W2673">
        <v>3.13</v>
      </c>
      <c r="X2673" t="s">
        <v>32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572</v>
      </c>
      <c r="B2674" s="141" t="s">
        <v>165</v>
      </c>
      <c r="C2674" s="140">
        <v>86855</v>
      </c>
      <c r="D2674" s="140">
        <v>868558</v>
      </c>
      <c r="E2674" s="140" t="s">
        <v>576</v>
      </c>
      <c r="F2674" s="140">
        <v>23731</v>
      </c>
      <c r="G2674" s="140" t="s">
        <v>496</v>
      </c>
      <c r="H2674" s="140" t="s">
        <v>126</v>
      </c>
      <c r="I2674" s="140" t="s">
        <v>122</v>
      </c>
      <c r="J2674" s="140" t="s">
        <v>497</v>
      </c>
      <c r="K2674" s="140" t="s">
        <v>65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32</v>
      </c>
      <c r="W2674">
        <v>4.2699999999999996</v>
      </c>
      <c r="X2674" t="s">
        <v>32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572</v>
      </c>
      <c r="B2675" s="141" t="s">
        <v>165</v>
      </c>
      <c r="C2675" s="140">
        <v>86855</v>
      </c>
      <c r="D2675" s="140">
        <v>868558</v>
      </c>
      <c r="E2675" s="140" t="s">
        <v>576</v>
      </c>
      <c r="F2675" s="140">
        <v>8919</v>
      </c>
      <c r="G2675" s="140" t="s">
        <v>498</v>
      </c>
      <c r="H2675" s="140" t="s">
        <v>70</v>
      </c>
      <c r="I2675" s="140" t="s">
        <v>23</v>
      </c>
      <c r="J2675" s="140" t="s">
        <v>342</v>
      </c>
      <c r="K2675" s="140" t="s">
        <v>69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32</v>
      </c>
      <c r="W2675">
        <v>3.32</v>
      </c>
      <c r="X2675" t="s">
        <v>32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572</v>
      </c>
      <c r="B2676" s="141" t="s">
        <v>165</v>
      </c>
      <c r="C2676" s="140">
        <v>87892</v>
      </c>
      <c r="D2676" s="140">
        <v>878928</v>
      </c>
      <c r="E2676" s="140" t="s">
        <v>577</v>
      </c>
      <c r="F2676" s="140">
        <v>772</v>
      </c>
      <c r="G2676" s="140" t="s">
        <v>338</v>
      </c>
      <c r="H2676" s="140" t="s">
        <v>115</v>
      </c>
      <c r="I2676" s="140" t="s">
        <v>23</v>
      </c>
      <c r="J2676" s="140" t="s">
        <v>339</v>
      </c>
      <c r="K2676" s="140" t="s">
        <v>340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32</v>
      </c>
      <c r="W2676">
        <v>207</v>
      </c>
      <c r="X2676" t="s">
        <v>32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572</v>
      </c>
      <c r="B2677" s="141" t="s">
        <v>165</v>
      </c>
      <c r="C2677" s="140">
        <v>87892</v>
      </c>
      <c r="D2677" s="140">
        <v>878928</v>
      </c>
      <c r="E2677" s="140" t="s">
        <v>577</v>
      </c>
      <c r="F2677" s="140">
        <v>2243</v>
      </c>
      <c r="G2677" s="140" t="s">
        <v>341</v>
      </c>
      <c r="H2677" s="140" t="s">
        <v>115</v>
      </c>
      <c r="I2677" s="140" t="s">
        <v>23</v>
      </c>
      <c r="J2677" s="140" t="s">
        <v>342</v>
      </c>
      <c r="K2677" s="140" t="s">
        <v>340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32</v>
      </c>
      <c r="W2677">
        <v>207</v>
      </c>
      <c r="X2677" t="s">
        <v>32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572</v>
      </c>
      <c r="B2678" s="141" t="s">
        <v>165</v>
      </c>
      <c r="C2678" s="140">
        <v>87892</v>
      </c>
      <c r="D2678" s="140">
        <v>878928</v>
      </c>
      <c r="E2678" s="140" t="s">
        <v>577</v>
      </c>
      <c r="F2678" s="140">
        <v>2248</v>
      </c>
      <c r="G2678" s="140" t="s">
        <v>343</v>
      </c>
      <c r="H2678" s="140" t="s">
        <v>115</v>
      </c>
      <c r="I2678" s="140" t="s">
        <v>23</v>
      </c>
      <c r="J2678" s="140" t="s">
        <v>344</v>
      </c>
      <c r="K2678" s="140" t="s">
        <v>340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32</v>
      </c>
      <c r="W2678">
        <v>207</v>
      </c>
      <c r="X2678" t="s">
        <v>32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572</v>
      </c>
      <c r="B2679" s="141" t="s">
        <v>165</v>
      </c>
      <c r="C2679" s="140">
        <v>87892</v>
      </c>
      <c r="D2679" s="140">
        <v>878928</v>
      </c>
      <c r="E2679" s="140" t="s">
        <v>577</v>
      </c>
      <c r="F2679" s="140">
        <v>2250</v>
      </c>
      <c r="G2679" s="140" t="s">
        <v>345</v>
      </c>
      <c r="H2679" s="140" t="s">
        <v>115</v>
      </c>
      <c r="I2679" s="140" t="s">
        <v>23</v>
      </c>
      <c r="J2679" s="140" t="s">
        <v>346</v>
      </c>
      <c r="K2679" s="140" t="s">
        <v>340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32</v>
      </c>
      <c r="W2679">
        <v>207</v>
      </c>
      <c r="X2679" t="s">
        <v>32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572</v>
      </c>
      <c r="B2680" s="141" t="s">
        <v>165</v>
      </c>
      <c r="C2680" s="140">
        <v>87892</v>
      </c>
      <c r="D2680" s="140">
        <v>878928</v>
      </c>
      <c r="E2680" s="140" t="s">
        <v>577</v>
      </c>
      <c r="F2680" s="140">
        <v>7431</v>
      </c>
      <c r="G2680" s="140" t="s">
        <v>347</v>
      </c>
      <c r="H2680" s="140" t="s">
        <v>115</v>
      </c>
      <c r="I2680" s="140" t="s">
        <v>23</v>
      </c>
      <c r="J2680" s="140" t="s">
        <v>348</v>
      </c>
      <c r="K2680" s="140" t="s">
        <v>340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32</v>
      </c>
      <c r="W2680">
        <v>207</v>
      </c>
      <c r="X2680" t="s">
        <v>32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572</v>
      </c>
      <c r="B2681" s="141" t="s">
        <v>165</v>
      </c>
      <c r="C2681" s="140">
        <v>87892</v>
      </c>
      <c r="D2681" s="140">
        <v>878928</v>
      </c>
      <c r="E2681" s="140" t="s">
        <v>577</v>
      </c>
      <c r="F2681" s="140">
        <v>9442</v>
      </c>
      <c r="G2681" s="140" t="s">
        <v>349</v>
      </c>
      <c r="H2681" s="140" t="s">
        <v>115</v>
      </c>
      <c r="I2681" s="140" t="s">
        <v>23</v>
      </c>
      <c r="J2681" s="140" t="s">
        <v>350</v>
      </c>
      <c r="K2681" s="140" t="s">
        <v>340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32</v>
      </c>
      <c r="W2681">
        <v>207</v>
      </c>
      <c r="X2681" t="s">
        <v>32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572</v>
      </c>
      <c r="B2682" s="141" t="s">
        <v>165</v>
      </c>
      <c r="C2682" s="140">
        <v>87892</v>
      </c>
      <c r="D2682" s="140">
        <v>878928</v>
      </c>
      <c r="E2682" s="140" t="s">
        <v>577</v>
      </c>
      <c r="F2682" s="140">
        <v>15190</v>
      </c>
      <c r="G2682" s="140" t="s">
        <v>351</v>
      </c>
      <c r="H2682" s="140" t="s">
        <v>115</v>
      </c>
      <c r="I2682" s="140" t="s">
        <v>23</v>
      </c>
      <c r="J2682" s="140" t="s">
        <v>352</v>
      </c>
      <c r="K2682" s="140" t="s">
        <v>340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32</v>
      </c>
      <c r="W2682">
        <v>207</v>
      </c>
      <c r="X2682" t="s">
        <v>32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572</v>
      </c>
      <c r="B2683" s="141" t="s">
        <v>165</v>
      </c>
      <c r="C2683" s="140">
        <v>87892</v>
      </c>
      <c r="D2683" s="140">
        <v>878928</v>
      </c>
      <c r="E2683" s="140" t="s">
        <v>577</v>
      </c>
      <c r="F2683" s="140">
        <v>19225</v>
      </c>
      <c r="G2683" s="140" t="s">
        <v>353</v>
      </c>
      <c r="H2683" s="140" t="s">
        <v>159</v>
      </c>
      <c r="I2683" s="140" t="s">
        <v>135</v>
      </c>
      <c r="J2683" s="140" t="s">
        <v>354</v>
      </c>
      <c r="K2683" s="140" t="s">
        <v>136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32</v>
      </c>
      <c r="W2683">
        <v>7.29</v>
      </c>
      <c r="X2683" t="s">
        <v>32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572</v>
      </c>
      <c r="B2684" s="141" t="s">
        <v>165</v>
      </c>
      <c r="C2684" s="140">
        <v>87892</v>
      </c>
      <c r="D2684" s="140">
        <v>878928</v>
      </c>
      <c r="E2684" s="140" t="s">
        <v>577</v>
      </c>
      <c r="F2684" s="140">
        <v>19228</v>
      </c>
      <c r="G2684" s="140" t="s">
        <v>355</v>
      </c>
      <c r="H2684" s="140" t="s">
        <v>159</v>
      </c>
      <c r="I2684" s="140" t="s">
        <v>135</v>
      </c>
      <c r="J2684" s="140" t="s">
        <v>354</v>
      </c>
      <c r="K2684" s="140" t="s">
        <v>136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32</v>
      </c>
      <c r="W2684">
        <v>7.29</v>
      </c>
      <c r="X2684" t="s">
        <v>32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572</v>
      </c>
      <c r="B2685" s="141" t="s">
        <v>165</v>
      </c>
      <c r="C2685" s="140">
        <v>87892</v>
      </c>
      <c r="D2685" s="140">
        <v>878928</v>
      </c>
      <c r="E2685" s="140" t="s">
        <v>577</v>
      </c>
      <c r="F2685" s="140">
        <v>19229</v>
      </c>
      <c r="G2685" s="140" t="s">
        <v>356</v>
      </c>
      <c r="H2685" s="140" t="s">
        <v>159</v>
      </c>
      <c r="I2685" s="140" t="s">
        <v>135</v>
      </c>
      <c r="J2685" s="140" t="s">
        <v>354</v>
      </c>
      <c r="K2685" s="140" t="s">
        <v>136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32</v>
      </c>
      <c r="W2685">
        <v>7.29</v>
      </c>
      <c r="X2685" t="s">
        <v>32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572</v>
      </c>
      <c r="B2686" s="141" t="s">
        <v>165</v>
      </c>
      <c r="C2686" s="140">
        <v>87892</v>
      </c>
      <c r="D2686" s="140">
        <v>878928</v>
      </c>
      <c r="E2686" s="140" t="s">
        <v>577</v>
      </c>
      <c r="F2686" s="140">
        <v>19231</v>
      </c>
      <c r="G2686" s="140" t="s">
        <v>357</v>
      </c>
      <c r="H2686" s="140" t="s">
        <v>159</v>
      </c>
      <c r="I2686" s="140" t="s">
        <v>135</v>
      </c>
      <c r="J2686" s="140" t="s">
        <v>358</v>
      </c>
      <c r="K2686" s="140" t="s">
        <v>136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32</v>
      </c>
      <c r="W2686">
        <v>7.29</v>
      </c>
      <c r="X2686" t="s">
        <v>32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572</v>
      </c>
      <c r="B2687" s="141" t="s">
        <v>165</v>
      </c>
      <c r="C2687" s="140">
        <v>87892</v>
      </c>
      <c r="D2687" s="140">
        <v>878928</v>
      </c>
      <c r="E2687" s="140" t="s">
        <v>577</v>
      </c>
      <c r="F2687" s="140">
        <v>21666</v>
      </c>
      <c r="G2687" s="140" t="s">
        <v>359</v>
      </c>
      <c r="H2687" s="140" t="s">
        <v>159</v>
      </c>
      <c r="I2687" s="140" t="s">
        <v>135</v>
      </c>
      <c r="J2687" s="140" t="s">
        <v>360</v>
      </c>
      <c r="K2687" s="140" t="s">
        <v>136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32</v>
      </c>
      <c r="W2687">
        <v>7.29</v>
      </c>
      <c r="X2687" t="s">
        <v>32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572</v>
      </c>
      <c r="B2688" s="141" t="s">
        <v>165</v>
      </c>
      <c r="C2688" s="140">
        <v>87892</v>
      </c>
      <c r="D2688" s="140">
        <v>878928</v>
      </c>
      <c r="E2688" s="140" t="s">
        <v>577</v>
      </c>
      <c r="F2688" s="140">
        <v>24306</v>
      </c>
      <c r="G2688" s="140" t="s">
        <v>361</v>
      </c>
      <c r="H2688" s="140" t="s">
        <v>159</v>
      </c>
      <c r="I2688" s="140" t="s">
        <v>135</v>
      </c>
      <c r="J2688" s="140" t="s">
        <v>362</v>
      </c>
      <c r="K2688" s="140" t="s">
        <v>136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32</v>
      </c>
      <c r="W2688">
        <v>7.29</v>
      </c>
      <c r="X2688" t="s">
        <v>32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572</v>
      </c>
      <c r="B2689" s="141" t="s">
        <v>165</v>
      </c>
      <c r="C2689" s="140">
        <v>87892</v>
      </c>
      <c r="D2689" s="140">
        <v>878928</v>
      </c>
      <c r="E2689" s="140" t="s">
        <v>577</v>
      </c>
      <c r="F2689" s="140">
        <v>14842</v>
      </c>
      <c r="G2689" s="140" t="s">
        <v>363</v>
      </c>
      <c r="H2689" s="140" t="s">
        <v>40</v>
      </c>
      <c r="I2689" s="140" t="s">
        <v>23</v>
      </c>
      <c r="J2689" s="140" t="s">
        <v>339</v>
      </c>
      <c r="K2689" s="140" t="s">
        <v>38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32</v>
      </c>
      <c r="W2689">
        <v>1.8</v>
      </c>
      <c r="X2689" t="s">
        <v>32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572</v>
      </c>
      <c r="B2690" s="141" t="s">
        <v>165</v>
      </c>
      <c r="C2690" s="140">
        <v>87892</v>
      </c>
      <c r="D2690" s="140">
        <v>878928</v>
      </c>
      <c r="E2690" s="140" t="s">
        <v>577</v>
      </c>
      <c r="F2690" s="140">
        <v>14844</v>
      </c>
      <c r="G2690" s="140" t="s">
        <v>364</v>
      </c>
      <c r="H2690" s="140" t="s">
        <v>39</v>
      </c>
      <c r="I2690" s="140" t="s">
        <v>23</v>
      </c>
      <c r="J2690" s="140" t="s">
        <v>342</v>
      </c>
      <c r="K2690" s="140" t="s">
        <v>38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32</v>
      </c>
      <c r="W2690">
        <v>1.8</v>
      </c>
      <c r="X2690" t="s">
        <v>32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572</v>
      </c>
      <c r="B2691" s="141" t="s">
        <v>165</v>
      </c>
      <c r="C2691" s="140">
        <v>87892</v>
      </c>
      <c r="D2691" s="140">
        <v>878928</v>
      </c>
      <c r="E2691" s="140" t="s">
        <v>577</v>
      </c>
      <c r="F2691" s="140">
        <v>19303</v>
      </c>
      <c r="G2691" s="140" t="s">
        <v>452</v>
      </c>
      <c r="H2691" s="140" t="s">
        <v>44</v>
      </c>
      <c r="I2691" s="140" t="s">
        <v>23</v>
      </c>
      <c r="J2691" s="140" t="s">
        <v>370</v>
      </c>
      <c r="K2691" s="140" t="s">
        <v>38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32</v>
      </c>
      <c r="W2691">
        <v>1.9</v>
      </c>
      <c r="X2691" t="s">
        <v>32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572</v>
      </c>
      <c r="B2692" s="141" t="s">
        <v>165</v>
      </c>
      <c r="C2692" s="140">
        <v>87892</v>
      </c>
      <c r="D2692" s="140">
        <v>878928</v>
      </c>
      <c r="E2692" s="140" t="s">
        <v>577</v>
      </c>
      <c r="F2692" s="140">
        <v>19307</v>
      </c>
      <c r="G2692" s="140" t="s">
        <v>454</v>
      </c>
      <c r="H2692" s="140" t="s">
        <v>44</v>
      </c>
      <c r="I2692" s="140" t="s">
        <v>23</v>
      </c>
      <c r="J2692" s="140" t="s">
        <v>455</v>
      </c>
      <c r="K2692" s="140" t="s">
        <v>38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32</v>
      </c>
      <c r="W2692">
        <v>1.9</v>
      </c>
      <c r="X2692" t="s">
        <v>32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572</v>
      </c>
      <c r="B2693" s="141" t="s">
        <v>165</v>
      </c>
      <c r="C2693" s="140">
        <v>87892</v>
      </c>
      <c r="D2693" s="140">
        <v>878928</v>
      </c>
      <c r="E2693" s="140" t="s">
        <v>577</v>
      </c>
      <c r="F2693" s="140">
        <v>9084</v>
      </c>
      <c r="G2693" s="140" t="s">
        <v>365</v>
      </c>
      <c r="H2693" s="140" t="s">
        <v>54</v>
      </c>
      <c r="I2693" s="140" t="s">
        <v>23</v>
      </c>
      <c r="J2693" s="140" t="s">
        <v>342</v>
      </c>
      <c r="K2693" s="140" t="s">
        <v>53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32</v>
      </c>
      <c r="W2693">
        <v>2.19</v>
      </c>
      <c r="X2693" t="s">
        <v>32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572</v>
      </c>
      <c r="B2694" s="141" t="s">
        <v>165</v>
      </c>
      <c r="C2694" s="140">
        <v>87892</v>
      </c>
      <c r="D2694" s="140">
        <v>878928</v>
      </c>
      <c r="E2694" s="140" t="s">
        <v>577</v>
      </c>
      <c r="F2694" s="140">
        <v>9085</v>
      </c>
      <c r="G2694" s="140" t="s">
        <v>366</v>
      </c>
      <c r="H2694" s="140" t="s">
        <v>55</v>
      </c>
      <c r="I2694" s="140" t="s">
        <v>23</v>
      </c>
      <c r="J2694" s="140" t="s">
        <v>346</v>
      </c>
      <c r="K2694" s="140" t="s">
        <v>53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32</v>
      </c>
      <c r="W2694">
        <v>2.08</v>
      </c>
      <c r="X2694" t="s">
        <v>32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572</v>
      </c>
      <c r="B2695" s="141" t="s">
        <v>165</v>
      </c>
      <c r="C2695" s="140">
        <v>87892</v>
      </c>
      <c r="D2695" s="140">
        <v>878928</v>
      </c>
      <c r="E2695" s="140" t="s">
        <v>577</v>
      </c>
      <c r="F2695" s="140">
        <v>9087</v>
      </c>
      <c r="G2695" s="140" t="s">
        <v>367</v>
      </c>
      <c r="H2695" s="140" t="s">
        <v>57</v>
      </c>
      <c r="I2695" s="140" t="s">
        <v>23</v>
      </c>
      <c r="J2695" s="140" t="s">
        <v>344</v>
      </c>
      <c r="K2695" s="140" t="s">
        <v>53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32</v>
      </c>
      <c r="W2695">
        <v>2.08</v>
      </c>
      <c r="X2695" t="s">
        <v>32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572</v>
      </c>
      <c r="B2696" s="141" t="s">
        <v>165</v>
      </c>
      <c r="C2696" s="140">
        <v>87892</v>
      </c>
      <c r="D2696" s="140">
        <v>878928</v>
      </c>
      <c r="E2696" s="140" t="s">
        <v>577</v>
      </c>
      <c r="F2696" s="140">
        <v>9089</v>
      </c>
      <c r="G2696" s="140" t="s">
        <v>368</v>
      </c>
      <c r="H2696" s="140" t="s">
        <v>58</v>
      </c>
      <c r="I2696" s="140" t="s">
        <v>23</v>
      </c>
      <c r="J2696" s="140" t="s">
        <v>348</v>
      </c>
      <c r="K2696" s="140" t="s">
        <v>53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32</v>
      </c>
      <c r="W2696">
        <v>2.08</v>
      </c>
      <c r="X2696" t="s">
        <v>32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572</v>
      </c>
      <c r="B2697" s="141" t="s">
        <v>165</v>
      </c>
      <c r="C2697" s="140">
        <v>87892</v>
      </c>
      <c r="D2697" s="140">
        <v>878928</v>
      </c>
      <c r="E2697" s="140" t="s">
        <v>577</v>
      </c>
      <c r="F2697" s="140">
        <v>9091</v>
      </c>
      <c r="G2697" s="140" t="s">
        <v>369</v>
      </c>
      <c r="H2697" s="140" t="s">
        <v>59</v>
      </c>
      <c r="I2697" s="140" t="s">
        <v>23</v>
      </c>
      <c r="J2697" s="140" t="s">
        <v>370</v>
      </c>
      <c r="K2697" s="140" t="s">
        <v>53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32</v>
      </c>
      <c r="W2697">
        <v>2.66</v>
      </c>
      <c r="X2697" t="s">
        <v>32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572</v>
      </c>
      <c r="B2698" s="141" t="s">
        <v>165</v>
      </c>
      <c r="C2698" s="140">
        <v>87892</v>
      </c>
      <c r="D2698" s="140">
        <v>878928</v>
      </c>
      <c r="E2698" s="140" t="s">
        <v>577</v>
      </c>
      <c r="F2698" s="140">
        <v>9092</v>
      </c>
      <c r="G2698" s="140" t="s">
        <v>371</v>
      </c>
      <c r="H2698" s="140" t="s">
        <v>59</v>
      </c>
      <c r="I2698" s="140" t="s">
        <v>23</v>
      </c>
      <c r="J2698" s="140" t="s">
        <v>372</v>
      </c>
      <c r="K2698" s="140" t="s">
        <v>53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32</v>
      </c>
      <c r="W2698">
        <v>2.66</v>
      </c>
      <c r="X2698" t="s">
        <v>32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572</v>
      </c>
      <c r="B2699" s="141" t="s">
        <v>165</v>
      </c>
      <c r="C2699" s="140">
        <v>87892</v>
      </c>
      <c r="D2699" s="140">
        <v>878928</v>
      </c>
      <c r="E2699" s="140" t="s">
        <v>577</v>
      </c>
      <c r="F2699" s="140">
        <v>9093</v>
      </c>
      <c r="G2699" s="140" t="s">
        <v>373</v>
      </c>
      <c r="H2699" s="140" t="s">
        <v>56</v>
      </c>
      <c r="I2699" s="140" t="s">
        <v>23</v>
      </c>
      <c r="J2699" s="140" t="s">
        <v>350</v>
      </c>
      <c r="K2699" s="140" t="s">
        <v>53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32</v>
      </c>
      <c r="W2699">
        <v>2.08</v>
      </c>
      <c r="X2699" t="s">
        <v>32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572</v>
      </c>
      <c r="B2700" s="141" t="s">
        <v>165</v>
      </c>
      <c r="C2700" s="140">
        <v>87892</v>
      </c>
      <c r="D2700" s="140">
        <v>878928</v>
      </c>
      <c r="E2700" s="140" t="s">
        <v>577</v>
      </c>
      <c r="F2700" s="140">
        <v>9096</v>
      </c>
      <c r="G2700" s="140" t="s">
        <v>374</v>
      </c>
      <c r="H2700" s="140" t="s">
        <v>56</v>
      </c>
      <c r="I2700" s="140" t="s">
        <v>23</v>
      </c>
      <c r="J2700" s="140" t="s">
        <v>339</v>
      </c>
      <c r="K2700" s="140" t="s">
        <v>53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32</v>
      </c>
      <c r="W2700">
        <v>2.08</v>
      </c>
      <c r="X2700" t="s">
        <v>32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572</v>
      </c>
      <c r="B2701" s="141" t="s">
        <v>165</v>
      </c>
      <c r="C2701" s="140">
        <v>87892</v>
      </c>
      <c r="D2701" s="140">
        <v>878928</v>
      </c>
      <c r="E2701" s="140" t="s">
        <v>577</v>
      </c>
      <c r="F2701" s="140">
        <v>9274</v>
      </c>
      <c r="G2701" s="140" t="s">
        <v>375</v>
      </c>
      <c r="H2701" s="140" t="s">
        <v>56</v>
      </c>
      <c r="I2701" s="140" t="s">
        <v>23</v>
      </c>
      <c r="J2701" s="140" t="s">
        <v>352</v>
      </c>
      <c r="K2701" s="140" t="s">
        <v>53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32</v>
      </c>
      <c r="W2701">
        <v>2.08</v>
      </c>
      <c r="X2701" t="s">
        <v>32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572</v>
      </c>
      <c r="B2702" s="141" t="s">
        <v>165</v>
      </c>
      <c r="C2702" s="140">
        <v>87892</v>
      </c>
      <c r="D2702" s="140">
        <v>878928</v>
      </c>
      <c r="E2702" s="140" t="s">
        <v>577</v>
      </c>
      <c r="F2702" s="140">
        <v>23516</v>
      </c>
      <c r="G2702" s="140" t="s">
        <v>467</v>
      </c>
      <c r="H2702" s="140" t="s">
        <v>54</v>
      </c>
      <c r="I2702" s="140" t="s">
        <v>23</v>
      </c>
      <c r="J2702" s="140" t="s">
        <v>468</v>
      </c>
      <c r="K2702" s="140" t="s">
        <v>53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32</v>
      </c>
      <c r="W2702">
        <v>2.19</v>
      </c>
      <c r="X2702" t="s">
        <v>32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572</v>
      </c>
      <c r="B2703" s="141" t="s">
        <v>165</v>
      </c>
      <c r="C2703" s="140">
        <v>87892</v>
      </c>
      <c r="D2703" s="140">
        <v>878928</v>
      </c>
      <c r="E2703" s="140" t="s">
        <v>577</v>
      </c>
      <c r="F2703" s="140">
        <v>2231</v>
      </c>
      <c r="G2703" s="140" t="s">
        <v>469</v>
      </c>
      <c r="H2703" s="140" t="s">
        <v>49</v>
      </c>
      <c r="I2703" s="140" t="s">
        <v>23</v>
      </c>
      <c r="J2703" s="140" t="s">
        <v>342</v>
      </c>
      <c r="K2703" s="140" t="s">
        <v>470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32</v>
      </c>
      <c r="W2703">
        <v>2.65</v>
      </c>
      <c r="X2703" t="s">
        <v>32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572</v>
      </c>
      <c r="B2704" s="141" t="s">
        <v>165</v>
      </c>
      <c r="C2704" s="140">
        <v>87892</v>
      </c>
      <c r="D2704" s="140">
        <v>878928</v>
      </c>
      <c r="E2704" s="140" t="s">
        <v>577</v>
      </c>
      <c r="F2704" s="140">
        <v>8411</v>
      </c>
      <c r="G2704" s="140" t="s">
        <v>473</v>
      </c>
      <c r="H2704" s="140" t="s">
        <v>89</v>
      </c>
      <c r="I2704" s="140" t="s">
        <v>23</v>
      </c>
      <c r="J2704" s="140" t="s">
        <v>342</v>
      </c>
      <c r="K2704" s="140" t="s">
        <v>88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32</v>
      </c>
      <c r="W2704">
        <v>4.16</v>
      </c>
      <c r="X2704" t="s">
        <v>32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572</v>
      </c>
      <c r="B2705" s="141" t="s">
        <v>165</v>
      </c>
      <c r="C2705" s="140">
        <v>87892</v>
      </c>
      <c r="D2705" s="140">
        <v>878928</v>
      </c>
      <c r="E2705" s="140" t="s">
        <v>577</v>
      </c>
      <c r="F2705" s="140">
        <v>8793</v>
      </c>
      <c r="G2705" s="140" t="s">
        <v>476</v>
      </c>
      <c r="H2705" s="140" t="s">
        <v>91</v>
      </c>
      <c r="I2705" s="140" t="s">
        <v>23</v>
      </c>
      <c r="J2705" s="140" t="s">
        <v>477</v>
      </c>
      <c r="K2705" s="140" t="s">
        <v>88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32</v>
      </c>
      <c r="W2705">
        <v>5.4</v>
      </c>
      <c r="X2705" t="s">
        <v>32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572</v>
      </c>
      <c r="B2706" s="141" t="s">
        <v>165</v>
      </c>
      <c r="C2706" s="140">
        <v>87892</v>
      </c>
      <c r="D2706" s="140">
        <v>878928</v>
      </c>
      <c r="E2706" s="140" t="s">
        <v>577</v>
      </c>
      <c r="F2706" s="140">
        <v>13065</v>
      </c>
      <c r="G2706" s="140" t="s">
        <v>478</v>
      </c>
      <c r="H2706" s="140" t="s">
        <v>91</v>
      </c>
      <c r="I2706" s="140" t="s">
        <v>23</v>
      </c>
      <c r="J2706" s="140" t="s">
        <v>479</v>
      </c>
      <c r="K2706" s="140" t="s">
        <v>88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32</v>
      </c>
      <c r="W2706">
        <v>5.4</v>
      </c>
      <c r="X2706" t="s">
        <v>32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572</v>
      </c>
      <c r="B2707" s="141" t="s">
        <v>165</v>
      </c>
      <c r="C2707" s="140">
        <v>87892</v>
      </c>
      <c r="D2707" s="140">
        <v>878928</v>
      </c>
      <c r="E2707" s="140" t="s">
        <v>577</v>
      </c>
      <c r="F2707" s="140">
        <v>253</v>
      </c>
      <c r="G2707" s="140" t="s">
        <v>383</v>
      </c>
      <c r="H2707" s="140" t="s">
        <v>80</v>
      </c>
      <c r="I2707" s="140" t="s">
        <v>23</v>
      </c>
      <c r="J2707" s="140" t="s">
        <v>348</v>
      </c>
      <c r="K2707" s="140" t="s">
        <v>75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32</v>
      </c>
      <c r="W2707">
        <v>3.19</v>
      </c>
      <c r="X2707" t="s">
        <v>32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572</v>
      </c>
      <c r="B2708" s="141" t="s">
        <v>165</v>
      </c>
      <c r="C2708" s="140">
        <v>87892</v>
      </c>
      <c r="D2708" s="140">
        <v>878928</v>
      </c>
      <c r="E2708" s="140" t="s">
        <v>577</v>
      </c>
      <c r="F2708" s="140">
        <v>2132</v>
      </c>
      <c r="G2708" s="140" t="s">
        <v>384</v>
      </c>
      <c r="H2708" s="140" t="s">
        <v>77</v>
      </c>
      <c r="I2708" s="140" t="s">
        <v>23</v>
      </c>
      <c r="J2708" s="140" t="s">
        <v>342</v>
      </c>
      <c r="K2708" s="140" t="s">
        <v>75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32</v>
      </c>
      <c r="W2708">
        <v>3.19</v>
      </c>
      <c r="X2708" t="s">
        <v>32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572</v>
      </c>
      <c r="B2709" s="141" t="s">
        <v>165</v>
      </c>
      <c r="C2709" s="140">
        <v>87892</v>
      </c>
      <c r="D2709" s="140">
        <v>878928</v>
      </c>
      <c r="E2709" s="140" t="s">
        <v>577</v>
      </c>
      <c r="F2709" s="140">
        <v>2585</v>
      </c>
      <c r="G2709" s="140" t="s">
        <v>480</v>
      </c>
      <c r="H2709" s="140" t="s">
        <v>87</v>
      </c>
      <c r="I2709" s="140" t="s">
        <v>23</v>
      </c>
      <c r="J2709" s="140" t="s">
        <v>342</v>
      </c>
      <c r="K2709" s="140" t="s">
        <v>75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32</v>
      </c>
      <c r="W2709">
        <v>3.8</v>
      </c>
      <c r="X2709" t="s">
        <v>32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572</v>
      </c>
      <c r="B2710" s="141" t="s">
        <v>165</v>
      </c>
      <c r="C2710" s="140">
        <v>87892</v>
      </c>
      <c r="D2710" s="140">
        <v>878928</v>
      </c>
      <c r="E2710" s="140" t="s">
        <v>577</v>
      </c>
      <c r="F2710" s="140">
        <v>7703</v>
      </c>
      <c r="G2710" s="140" t="s">
        <v>481</v>
      </c>
      <c r="H2710" s="140" t="s">
        <v>79</v>
      </c>
      <c r="I2710" s="140" t="s">
        <v>23</v>
      </c>
      <c r="J2710" s="140" t="s">
        <v>339</v>
      </c>
      <c r="K2710" s="140" t="s">
        <v>75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32</v>
      </c>
      <c r="W2710">
        <v>3.19</v>
      </c>
      <c r="X2710" t="s">
        <v>32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572</v>
      </c>
      <c r="B2711" s="141" t="s">
        <v>165</v>
      </c>
      <c r="C2711" s="140">
        <v>87892</v>
      </c>
      <c r="D2711" s="140">
        <v>878928</v>
      </c>
      <c r="E2711" s="140" t="s">
        <v>577</v>
      </c>
      <c r="F2711" s="140">
        <v>11593</v>
      </c>
      <c r="G2711" s="140" t="s">
        <v>482</v>
      </c>
      <c r="H2711" s="140" t="s">
        <v>87</v>
      </c>
      <c r="I2711" s="140" t="s">
        <v>23</v>
      </c>
      <c r="J2711" s="140" t="s">
        <v>339</v>
      </c>
      <c r="K2711" s="140" t="s">
        <v>75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32</v>
      </c>
      <c r="W2711">
        <v>3.8</v>
      </c>
      <c r="X2711" t="s">
        <v>32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572</v>
      </c>
      <c r="B2712" s="141" t="s">
        <v>165</v>
      </c>
      <c r="C2712" s="140">
        <v>87892</v>
      </c>
      <c r="D2712" s="140">
        <v>878928</v>
      </c>
      <c r="E2712" s="140" t="s">
        <v>577</v>
      </c>
      <c r="F2712" s="140">
        <v>13486</v>
      </c>
      <c r="G2712" s="140" t="s">
        <v>385</v>
      </c>
      <c r="H2712" s="140" t="s">
        <v>141</v>
      </c>
      <c r="I2712" s="140" t="s">
        <v>135</v>
      </c>
      <c r="J2712" s="140" t="s">
        <v>386</v>
      </c>
      <c r="K2712" s="140" t="s">
        <v>75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32</v>
      </c>
      <c r="W2712">
        <v>5.49</v>
      </c>
      <c r="X2712" t="s">
        <v>32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572</v>
      </c>
      <c r="B2713" s="141" t="s">
        <v>165</v>
      </c>
      <c r="C2713" s="140">
        <v>87892</v>
      </c>
      <c r="D2713" s="140">
        <v>878928</v>
      </c>
      <c r="E2713" s="140" t="s">
        <v>577</v>
      </c>
      <c r="F2713" s="140">
        <v>19164</v>
      </c>
      <c r="G2713" s="140" t="s">
        <v>483</v>
      </c>
      <c r="H2713" s="140" t="s">
        <v>83</v>
      </c>
      <c r="I2713" s="140" t="s">
        <v>23</v>
      </c>
      <c r="J2713" s="140" t="s">
        <v>342</v>
      </c>
      <c r="K2713" s="140" t="s">
        <v>75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32</v>
      </c>
      <c r="W2713">
        <v>3.1</v>
      </c>
      <c r="X2713" t="s">
        <v>32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572</v>
      </c>
      <c r="B2714" s="141" t="s">
        <v>165</v>
      </c>
      <c r="C2714" s="140">
        <v>87892</v>
      </c>
      <c r="D2714" s="140">
        <v>878928</v>
      </c>
      <c r="E2714" s="140" t="s">
        <v>577</v>
      </c>
      <c r="F2714" s="140">
        <v>7945</v>
      </c>
      <c r="G2714" s="140" t="s">
        <v>484</v>
      </c>
      <c r="H2714" s="140" t="s">
        <v>108</v>
      </c>
      <c r="I2714" s="140" t="s">
        <v>23</v>
      </c>
      <c r="J2714" s="140" t="s">
        <v>339</v>
      </c>
      <c r="K2714" s="140" t="s">
        <v>106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32</v>
      </c>
      <c r="W2714">
        <v>7.59</v>
      </c>
      <c r="X2714" t="s">
        <v>32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572</v>
      </c>
      <c r="B2715" s="141" t="s">
        <v>165</v>
      </c>
      <c r="C2715" s="140">
        <v>87892</v>
      </c>
      <c r="D2715" s="140">
        <v>878928</v>
      </c>
      <c r="E2715" s="140" t="s">
        <v>577</v>
      </c>
      <c r="F2715" s="140">
        <v>7947</v>
      </c>
      <c r="G2715" s="140" t="s">
        <v>485</v>
      </c>
      <c r="H2715" s="140" t="s">
        <v>107</v>
      </c>
      <c r="I2715" s="140" t="s">
        <v>23</v>
      </c>
      <c r="J2715" s="140" t="s">
        <v>342</v>
      </c>
      <c r="K2715" s="140" t="s">
        <v>106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32</v>
      </c>
      <c r="W2715">
        <v>7.59</v>
      </c>
      <c r="X2715" t="s">
        <v>32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572</v>
      </c>
      <c r="B2716" s="141" t="s">
        <v>165</v>
      </c>
      <c r="C2716" s="140">
        <v>87892</v>
      </c>
      <c r="D2716" s="140">
        <v>878928</v>
      </c>
      <c r="E2716" s="140" t="s">
        <v>577</v>
      </c>
      <c r="F2716" s="140">
        <v>18152</v>
      </c>
      <c r="G2716" s="140" t="s">
        <v>393</v>
      </c>
      <c r="H2716" s="140" t="s">
        <v>26</v>
      </c>
      <c r="I2716" s="140" t="s">
        <v>23</v>
      </c>
      <c r="J2716" s="140" t="s">
        <v>342</v>
      </c>
      <c r="K2716" s="140" t="s">
        <v>24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32</v>
      </c>
      <c r="W2716">
        <v>1.42</v>
      </c>
      <c r="X2716" t="s">
        <v>32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572</v>
      </c>
      <c r="B2717" s="141" t="s">
        <v>165</v>
      </c>
      <c r="C2717" s="140">
        <v>87892</v>
      </c>
      <c r="D2717" s="140">
        <v>878928</v>
      </c>
      <c r="E2717" s="140" t="s">
        <v>577</v>
      </c>
      <c r="F2717" s="140">
        <v>18266</v>
      </c>
      <c r="G2717" s="140" t="s">
        <v>394</v>
      </c>
      <c r="H2717" s="140" t="s">
        <v>35</v>
      </c>
      <c r="I2717" s="140" t="s">
        <v>23</v>
      </c>
      <c r="J2717" s="140" t="s">
        <v>339</v>
      </c>
      <c r="K2717" s="140" t="s">
        <v>24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32</v>
      </c>
      <c r="W2717">
        <v>1.42</v>
      </c>
      <c r="X2717" t="s">
        <v>32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572</v>
      </c>
      <c r="B2718" s="141" t="s">
        <v>165</v>
      </c>
      <c r="C2718" s="140">
        <v>87892</v>
      </c>
      <c r="D2718" s="140">
        <v>878928</v>
      </c>
      <c r="E2718" s="140" t="s">
        <v>577</v>
      </c>
      <c r="F2718" s="140">
        <v>503</v>
      </c>
      <c r="G2718" s="140" t="s">
        <v>397</v>
      </c>
      <c r="H2718" s="140" t="s">
        <v>98</v>
      </c>
      <c r="I2718" s="140" t="s">
        <v>23</v>
      </c>
      <c r="J2718" s="140" t="s">
        <v>348</v>
      </c>
      <c r="K2718" s="140" t="s">
        <v>92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32</v>
      </c>
      <c r="W2718">
        <v>4.82</v>
      </c>
      <c r="X2718" t="s">
        <v>32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572</v>
      </c>
      <c r="B2719" s="141" t="s">
        <v>165</v>
      </c>
      <c r="C2719" s="140">
        <v>87892</v>
      </c>
      <c r="D2719" s="140">
        <v>878928</v>
      </c>
      <c r="E2719" s="140" t="s">
        <v>577</v>
      </c>
      <c r="F2719" s="140">
        <v>504</v>
      </c>
      <c r="G2719" s="140" t="s">
        <v>398</v>
      </c>
      <c r="H2719" s="140" t="s">
        <v>95</v>
      </c>
      <c r="I2719" s="140" t="s">
        <v>23</v>
      </c>
      <c r="J2719" s="140" t="s">
        <v>339</v>
      </c>
      <c r="K2719" s="140" t="s">
        <v>92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32</v>
      </c>
      <c r="W2719">
        <v>6.07</v>
      </c>
      <c r="X2719" t="s">
        <v>32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572</v>
      </c>
      <c r="B2720" s="141" t="s">
        <v>165</v>
      </c>
      <c r="C2720" s="140">
        <v>87892</v>
      </c>
      <c r="D2720" s="140">
        <v>878928</v>
      </c>
      <c r="E2720" s="140" t="s">
        <v>577</v>
      </c>
      <c r="F2720" s="140">
        <v>1166</v>
      </c>
      <c r="G2720" s="140" t="s">
        <v>425</v>
      </c>
      <c r="H2720" s="140" t="s">
        <v>98</v>
      </c>
      <c r="I2720" s="140" t="s">
        <v>23</v>
      </c>
      <c r="J2720" s="140" t="s">
        <v>426</v>
      </c>
      <c r="K2720" s="140" t="s">
        <v>92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32</v>
      </c>
      <c r="W2720">
        <v>4.82</v>
      </c>
      <c r="X2720" t="s">
        <v>32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572</v>
      </c>
      <c r="B2721" s="141" t="s">
        <v>165</v>
      </c>
      <c r="C2721" s="140">
        <v>87892</v>
      </c>
      <c r="D2721" s="140">
        <v>878928</v>
      </c>
      <c r="E2721" s="140" t="s">
        <v>577</v>
      </c>
      <c r="F2721" s="140">
        <v>2349</v>
      </c>
      <c r="G2721" s="140" t="s">
        <v>399</v>
      </c>
      <c r="H2721" s="140" t="s">
        <v>93</v>
      </c>
      <c r="I2721" s="140" t="s">
        <v>23</v>
      </c>
      <c r="J2721" s="140" t="s">
        <v>342</v>
      </c>
      <c r="K2721" s="140" t="s">
        <v>92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32</v>
      </c>
      <c r="W2721">
        <v>6.64</v>
      </c>
      <c r="X2721" t="s">
        <v>32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572</v>
      </c>
      <c r="B2722" s="141" t="s">
        <v>165</v>
      </c>
      <c r="C2722" s="140">
        <v>87892</v>
      </c>
      <c r="D2722" s="140">
        <v>878928</v>
      </c>
      <c r="E2722" s="140" t="s">
        <v>577</v>
      </c>
      <c r="F2722" s="140">
        <v>2350</v>
      </c>
      <c r="G2722" s="140" t="s">
        <v>400</v>
      </c>
      <c r="H2722" s="140" t="s">
        <v>97</v>
      </c>
      <c r="I2722" s="140" t="s">
        <v>23</v>
      </c>
      <c r="J2722" s="140" t="s">
        <v>344</v>
      </c>
      <c r="K2722" s="140" t="s">
        <v>92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32</v>
      </c>
      <c r="W2722">
        <v>5.0199999999999996</v>
      </c>
      <c r="X2722" t="s">
        <v>32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572</v>
      </c>
      <c r="B2723" s="141" t="s">
        <v>165</v>
      </c>
      <c r="C2723" s="140">
        <v>87892</v>
      </c>
      <c r="D2723" s="140">
        <v>878928</v>
      </c>
      <c r="E2723" s="140" t="s">
        <v>577</v>
      </c>
      <c r="F2723" s="140">
        <v>2353</v>
      </c>
      <c r="G2723" s="140" t="s">
        <v>401</v>
      </c>
      <c r="H2723" s="140" t="s">
        <v>100</v>
      </c>
      <c r="I2723" s="140" t="s">
        <v>23</v>
      </c>
      <c r="J2723" s="140" t="s">
        <v>346</v>
      </c>
      <c r="K2723" s="140" t="s">
        <v>92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32</v>
      </c>
      <c r="W2723">
        <v>6.64</v>
      </c>
      <c r="X2723" t="s">
        <v>32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572</v>
      </c>
      <c r="B2724" s="141" t="s">
        <v>165</v>
      </c>
      <c r="C2724" s="140">
        <v>87892</v>
      </c>
      <c r="D2724" s="140">
        <v>878928</v>
      </c>
      <c r="E2724" s="140" t="s">
        <v>577</v>
      </c>
      <c r="F2724" s="140">
        <v>2357</v>
      </c>
      <c r="G2724" s="140" t="s">
        <v>402</v>
      </c>
      <c r="H2724" s="140" t="s">
        <v>99</v>
      </c>
      <c r="I2724" s="140" t="s">
        <v>23</v>
      </c>
      <c r="J2724" s="140" t="s">
        <v>380</v>
      </c>
      <c r="K2724" s="140" t="s">
        <v>92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32</v>
      </c>
      <c r="W2724">
        <v>4.55</v>
      </c>
      <c r="X2724" t="s">
        <v>32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572</v>
      </c>
      <c r="B2725" s="141" t="s">
        <v>165</v>
      </c>
      <c r="C2725" s="140">
        <v>87892</v>
      </c>
      <c r="D2725" s="140">
        <v>878928</v>
      </c>
      <c r="E2725" s="140" t="s">
        <v>577</v>
      </c>
      <c r="F2725" s="140">
        <v>4409</v>
      </c>
      <c r="G2725" s="140" t="s">
        <v>427</v>
      </c>
      <c r="H2725" s="140" t="s">
        <v>95</v>
      </c>
      <c r="I2725" s="140" t="s">
        <v>23</v>
      </c>
      <c r="J2725" s="140" t="s">
        <v>350</v>
      </c>
      <c r="K2725" s="140" t="s">
        <v>92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32</v>
      </c>
      <c r="W2725">
        <v>6.07</v>
      </c>
      <c r="X2725" t="s">
        <v>32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572</v>
      </c>
      <c r="B2726" s="141" t="s">
        <v>165</v>
      </c>
      <c r="C2726" s="140">
        <v>87892</v>
      </c>
      <c r="D2726" s="140">
        <v>878928</v>
      </c>
      <c r="E2726" s="140" t="s">
        <v>577</v>
      </c>
      <c r="F2726" s="140">
        <v>9276</v>
      </c>
      <c r="G2726" s="140" t="s">
        <v>403</v>
      </c>
      <c r="H2726" s="140" t="s">
        <v>95</v>
      </c>
      <c r="I2726" s="140" t="s">
        <v>23</v>
      </c>
      <c r="J2726" s="140" t="s">
        <v>352</v>
      </c>
      <c r="K2726" s="140" t="s">
        <v>92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32</v>
      </c>
      <c r="W2726">
        <v>6.07</v>
      </c>
      <c r="X2726" t="s">
        <v>32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572</v>
      </c>
      <c r="B2727" s="141" t="s">
        <v>165</v>
      </c>
      <c r="C2727" s="140">
        <v>87892</v>
      </c>
      <c r="D2727" s="140">
        <v>878928</v>
      </c>
      <c r="E2727" s="140" t="s">
        <v>577</v>
      </c>
      <c r="F2727" s="140">
        <v>23163</v>
      </c>
      <c r="G2727" s="140" t="s">
        <v>519</v>
      </c>
      <c r="H2727" s="140" t="s">
        <v>98</v>
      </c>
      <c r="I2727" s="140" t="s">
        <v>23</v>
      </c>
      <c r="J2727" s="140" t="s">
        <v>520</v>
      </c>
      <c r="K2727" s="140" t="s">
        <v>92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32</v>
      </c>
      <c r="W2727">
        <v>4.82</v>
      </c>
      <c r="X2727" t="s">
        <v>32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572</v>
      </c>
      <c r="B2728" s="141" t="s">
        <v>165</v>
      </c>
      <c r="C2728" s="140">
        <v>87892</v>
      </c>
      <c r="D2728" s="140">
        <v>878928</v>
      </c>
      <c r="E2728" s="140" t="s">
        <v>577</v>
      </c>
      <c r="F2728" s="140">
        <v>25700</v>
      </c>
      <c r="G2728" s="140" t="s">
        <v>404</v>
      </c>
      <c r="H2728" s="140" t="s">
        <v>142</v>
      </c>
      <c r="I2728" s="140" t="s">
        <v>135</v>
      </c>
      <c r="J2728" s="140" t="s">
        <v>386</v>
      </c>
      <c r="K2728" s="140" t="s">
        <v>92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32</v>
      </c>
      <c r="W2728">
        <v>9.4145000000000003</v>
      </c>
      <c r="X2728" t="s">
        <v>32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572</v>
      </c>
      <c r="B2729" s="141" t="s">
        <v>165</v>
      </c>
      <c r="C2729" s="140">
        <v>87892</v>
      </c>
      <c r="D2729" s="140">
        <v>878928</v>
      </c>
      <c r="E2729" s="140" t="s">
        <v>577</v>
      </c>
      <c r="F2729" s="140">
        <v>18137</v>
      </c>
      <c r="G2729" s="140" t="s">
        <v>515</v>
      </c>
      <c r="H2729" s="140" t="s">
        <v>110</v>
      </c>
      <c r="I2729" s="140" t="s">
        <v>23</v>
      </c>
      <c r="J2729" s="140" t="s">
        <v>342</v>
      </c>
      <c r="K2729" s="140" t="s">
        <v>112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32</v>
      </c>
      <c r="W2729">
        <v>7.97</v>
      </c>
      <c r="X2729" t="s">
        <v>32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572</v>
      </c>
      <c r="B2730" s="141" t="s">
        <v>165</v>
      </c>
      <c r="C2730" s="140">
        <v>87892</v>
      </c>
      <c r="D2730" s="140">
        <v>878928</v>
      </c>
      <c r="E2730" s="140" t="s">
        <v>577</v>
      </c>
      <c r="F2730" s="140">
        <v>18341</v>
      </c>
      <c r="G2730" s="140" t="s">
        <v>516</v>
      </c>
      <c r="H2730" s="140" t="s">
        <v>111</v>
      </c>
      <c r="I2730" s="140" t="s">
        <v>23</v>
      </c>
      <c r="J2730" s="140" t="s">
        <v>339</v>
      </c>
      <c r="K2730" s="140" t="s">
        <v>112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32</v>
      </c>
      <c r="W2730">
        <v>7.97</v>
      </c>
      <c r="X2730" t="s">
        <v>32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572</v>
      </c>
      <c r="B2731" s="141" t="s">
        <v>165</v>
      </c>
      <c r="C2731" s="140">
        <v>87892</v>
      </c>
      <c r="D2731" s="140">
        <v>878928</v>
      </c>
      <c r="E2731" s="140" t="s">
        <v>577</v>
      </c>
      <c r="F2731" s="140">
        <v>7977</v>
      </c>
      <c r="G2731" s="140" t="s">
        <v>405</v>
      </c>
      <c r="H2731" s="140" t="s">
        <v>126</v>
      </c>
      <c r="I2731" s="140" t="s">
        <v>122</v>
      </c>
      <c r="J2731" s="140" t="s">
        <v>406</v>
      </c>
      <c r="K2731" s="140" t="s">
        <v>65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32</v>
      </c>
      <c r="W2731">
        <v>4.2699999999999996</v>
      </c>
      <c r="X2731" t="s">
        <v>32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572</v>
      </c>
      <c r="B2732" s="141" t="s">
        <v>165</v>
      </c>
      <c r="C2732" s="140">
        <v>87892</v>
      </c>
      <c r="D2732" s="140">
        <v>878928</v>
      </c>
      <c r="E2732" s="140" t="s">
        <v>577</v>
      </c>
      <c r="F2732" s="140">
        <v>7979</v>
      </c>
      <c r="G2732" s="140" t="s">
        <v>407</v>
      </c>
      <c r="H2732" s="140" t="s">
        <v>126</v>
      </c>
      <c r="I2732" s="140" t="s">
        <v>122</v>
      </c>
      <c r="J2732" s="140" t="s">
        <v>408</v>
      </c>
      <c r="K2732" s="140" t="s">
        <v>65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32</v>
      </c>
      <c r="W2732">
        <v>4.2699999999999996</v>
      </c>
      <c r="X2732" t="s">
        <v>32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572</v>
      </c>
      <c r="B2733" s="141" t="s">
        <v>165</v>
      </c>
      <c r="C2733" s="140">
        <v>87892</v>
      </c>
      <c r="D2733" s="140">
        <v>878928</v>
      </c>
      <c r="E2733" s="140" t="s">
        <v>577</v>
      </c>
      <c r="F2733" s="140">
        <v>7980</v>
      </c>
      <c r="G2733" s="140" t="s">
        <v>409</v>
      </c>
      <c r="H2733" s="140" t="s">
        <v>126</v>
      </c>
      <c r="I2733" s="140" t="s">
        <v>122</v>
      </c>
      <c r="J2733" s="140" t="s">
        <v>410</v>
      </c>
      <c r="K2733" s="140" t="s">
        <v>65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32</v>
      </c>
      <c r="W2733">
        <v>4.2699999999999996</v>
      </c>
      <c r="X2733" t="s">
        <v>32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572</v>
      </c>
      <c r="B2734" s="141" t="s">
        <v>165</v>
      </c>
      <c r="C2734" s="140">
        <v>87892</v>
      </c>
      <c r="D2734" s="140">
        <v>878928</v>
      </c>
      <c r="E2734" s="140" t="s">
        <v>577</v>
      </c>
      <c r="F2734" s="140">
        <v>7981</v>
      </c>
      <c r="G2734" s="140" t="s">
        <v>411</v>
      </c>
      <c r="H2734" s="140" t="s">
        <v>126</v>
      </c>
      <c r="I2734" s="140" t="s">
        <v>122</v>
      </c>
      <c r="J2734" s="140" t="s">
        <v>412</v>
      </c>
      <c r="K2734" s="140" t="s">
        <v>65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32</v>
      </c>
      <c r="W2734">
        <v>4.2699999999999996</v>
      </c>
      <c r="X2734" t="s">
        <v>32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572</v>
      </c>
      <c r="B2735" s="141" t="s">
        <v>165</v>
      </c>
      <c r="C2735" s="140">
        <v>87892</v>
      </c>
      <c r="D2735" s="140">
        <v>878928</v>
      </c>
      <c r="E2735" s="140" t="s">
        <v>577</v>
      </c>
      <c r="F2735" s="140">
        <v>7982</v>
      </c>
      <c r="G2735" s="140" t="s">
        <v>413</v>
      </c>
      <c r="H2735" s="140" t="s">
        <v>126</v>
      </c>
      <c r="I2735" s="140" t="s">
        <v>122</v>
      </c>
      <c r="J2735" s="140" t="s">
        <v>414</v>
      </c>
      <c r="K2735" s="140" t="s">
        <v>65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32</v>
      </c>
      <c r="W2735">
        <v>4.2699999999999996</v>
      </c>
      <c r="X2735" t="s">
        <v>32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572</v>
      </c>
      <c r="B2736" s="141" t="s">
        <v>165</v>
      </c>
      <c r="C2736" s="140">
        <v>87892</v>
      </c>
      <c r="D2736" s="140">
        <v>878928</v>
      </c>
      <c r="E2736" s="140" t="s">
        <v>577</v>
      </c>
      <c r="F2736" s="140">
        <v>7983</v>
      </c>
      <c r="G2736" s="140" t="s">
        <v>415</v>
      </c>
      <c r="H2736" s="140" t="s">
        <v>126</v>
      </c>
      <c r="I2736" s="140" t="s">
        <v>122</v>
      </c>
      <c r="J2736" s="140" t="s">
        <v>416</v>
      </c>
      <c r="K2736" s="140" t="s">
        <v>65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32</v>
      </c>
      <c r="W2736">
        <v>4.2699999999999996</v>
      </c>
      <c r="X2736" t="s">
        <v>32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572</v>
      </c>
      <c r="B2737" s="141" t="s">
        <v>165</v>
      </c>
      <c r="C2737" s="140">
        <v>87892</v>
      </c>
      <c r="D2737" s="140">
        <v>878928</v>
      </c>
      <c r="E2737" s="140" t="s">
        <v>577</v>
      </c>
      <c r="F2737" s="140">
        <v>7985</v>
      </c>
      <c r="G2737" s="140" t="s">
        <v>417</v>
      </c>
      <c r="H2737" s="140" t="s">
        <v>126</v>
      </c>
      <c r="I2737" s="140" t="s">
        <v>122</v>
      </c>
      <c r="J2737" s="140" t="s">
        <v>418</v>
      </c>
      <c r="K2737" s="140" t="s">
        <v>65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32</v>
      </c>
      <c r="W2737">
        <v>4.2699999999999996</v>
      </c>
      <c r="X2737" t="s">
        <v>32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572</v>
      </c>
      <c r="B2738" s="141" t="s">
        <v>165</v>
      </c>
      <c r="C2738" s="140">
        <v>87892</v>
      </c>
      <c r="D2738" s="140">
        <v>878928</v>
      </c>
      <c r="E2738" s="140" t="s">
        <v>577</v>
      </c>
      <c r="F2738" s="140">
        <v>8791</v>
      </c>
      <c r="G2738" s="140" t="s">
        <v>491</v>
      </c>
      <c r="H2738" s="140" t="s">
        <v>68</v>
      </c>
      <c r="I2738" s="140" t="s">
        <v>23</v>
      </c>
      <c r="J2738" s="140" t="s">
        <v>477</v>
      </c>
      <c r="K2738" s="140" t="s">
        <v>65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32</v>
      </c>
      <c r="W2738">
        <v>3.13</v>
      </c>
      <c r="X2738" t="s">
        <v>32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572</v>
      </c>
      <c r="B2739" s="141" t="s">
        <v>165</v>
      </c>
      <c r="C2739" s="140">
        <v>87892</v>
      </c>
      <c r="D2739" s="140">
        <v>878928</v>
      </c>
      <c r="E2739" s="140" t="s">
        <v>577</v>
      </c>
      <c r="F2739" s="140">
        <v>13061</v>
      </c>
      <c r="G2739" s="140" t="s">
        <v>492</v>
      </c>
      <c r="H2739" s="140" t="s">
        <v>68</v>
      </c>
      <c r="I2739" s="140" t="s">
        <v>23</v>
      </c>
      <c r="J2739" s="140" t="s">
        <v>479</v>
      </c>
      <c r="K2739" s="140" t="s">
        <v>65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32</v>
      </c>
      <c r="W2739">
        <v>3.13</v>
      </c>
      <c r="X2739" t="s">
        <v>32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572</v>
      </c>
      <c r="B2740" s="141" t="s">
        <v>165</v>
      </c>
      <c r="C2740" s="140">
        <v>87892</v>
      </c>
      <c r="D2740" s="140">
        <v>878928</v>
      </c>
      <c r="E2740" s="140" t="s">
        <v>577</v>
      </c>
      <c r="F2740" s="140">
        <v>23731</v>
      </c>
      <c r="G2740" s="140" t="s">
        <v>496</v>
      </c>
      <c r="H2740" s="140" t="s">
        <v>126</v>
      </c>
      <c r="I2740" s="140" t="s">
        <v>122</v>
      </c>
      <c r="J2740" s="140" t="s">
        <v>497</v>
      </c>
      <c r="K2740" s="140" t="s">
        <v>65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32</v>
      </c>
      <c r="W2740">
        <v>4.2699999999999996</v>
      </c>
      <c r="X2740" t="s">
        <v>32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572</v>
      </c>
      <c r="B2741" s="141" t="s">
        <v>165</v>
      </c>
      <c r="C2741" s="140">
        <v>87892</v>
      </c>
      <c r="D2741" s="140">
        <v>878928</v>
      </c>
      <c r="E2741" s="140" t="s">
        <v>577</v>
      </c>
      <c r="F2741" s="140">
        <v>8919</v>
      </c>
      <c r="G2741" s="140" t="s">
        <v>498</v>
      </c>
      <c r="H2741" s="140" t="s">
        <v>70</v>
      </c>
      <c r="I2741" s="140" t="s">
        <v>23</v>
      </c>
      <c r="J2741" s="140" t="s">
        <v>342</v>
      </c>
      <c r="K2741" s="140" t="s">
        <v>69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32</v>
      </c>
      <c r="W2741">
        <v>3.32</v>
      </c>
      <c r="X2741" t="s">
        <v>32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572</v>
      </c>
      <c r="B2742" s="141" t="s">
        <v>165</v>
      </c>
      <c r="C2742" s="140">
        <v>89733</v>
      </c>
      <c r="D2742" s="140">
        <v>897337</v>
      </c>
      <c r="E2742" s="140" t="s">
        <v>578</v>
      </c>
      <c r="F2742" s="140">
        <v>19225</v>
      </c>
      <c r="G2742" s="140" t="s">
        <v>353</v>
      </c>
      <c r="H2742" s="140" t="s">
        <v>159</v>
      </c>
      <c r="I2742" s="140" t="s">
        <v>135</v>
      </c>
      <c r="J2742" s="140" t="s">
        <v>354</v>
      </c>
      <c r="K2742" s="140" t="s">
        <v>136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32</v>
      </c>
      <c r="W2742">
        <v>7.29</v>
      </c>
      <c r="X2742" t="s">
        <v>32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572</v>
      </c>
      <c r="B2743" s="141" t="s">
        <v>165</v>
      </c>
      <c r="C2743" s="140">
        <v>89733</v>
      </c>
      <c r="D2743" s="140">
        <v>897337</v>
      </c>
      <c r="E2743" s="140" t="s">
        <v>578</v>
      </c>
      <c r="F2743" s="140">
        <v>19228</v>
      </c>
      <c r="G2743" s="140" t="s">
        <v>355</v>
      </c>
      <c r="H2743" s="140" t="s">
        <v>159</v>
      </c>
      <c r="I2743" s="140" t="s">
        <v>135</v>
      </c>
      <c r="J2743" s="140" t="s">
        <v>354</v>
      </c>
      <c r="K2743" s="140" t="s">
        <v>136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32</v>
      </c>
      <c r="W2743">
        <v>7.29</v>
      </c>
      <c r="X2743" t="s">
        <v>32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572</v>
      </c>
      <c r="B2744" s="141" t="s">
        <v>165</v>
      </c>
      <c r="C2744" s="140">
        <v>89733</v>
      </c>
      <c r="D2744" s="140">
        <v>897337</v>
      </c>
      <c r="E2744" s="140" t="s">
        <v>578</v>
      </c>
      <c r="F2744" s="140">
        <v>19229</v>
      </c>
      <c r="G2744" s="140" t="s">
        <v>356</v>
      </c>
      <c r="H2744" s="140" t="s">
        <v>159</v>
      </c>
      <c r="I2744" s="140" t="s">
        <v>135</v>
      </c>
      <c r="J2744" s="140" t="s">
        <v>354</v>
      </c>
      <c r="K2744" s="140" t="s">
        <v>136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32</v>
      </c>
      <c r="W2744">
        <v>7.29</v>
      </c>
      <c r="X2744" t="s">
        <v>32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572</v>
      </c>
      <c r="B2745" s="141" t="s">
        <v>165</v>
      </c>
      <c r="C2745" s="140">
        <v>89733</v>
      </c>
      <c r="D2745" s="140">
        <v>897337</v>
      </c>
      <c r="E2745" s="140" t="s">
        <v>578</v>
      </c>
      <c r="F2745" s="140">
        <v>21666</v>
      </c>
      <c r="G2745" s="140" t="s">
        <v>359</v>
      </c>
      <c r="H2745" s="140" t="s">
        <v>159</v>
      </c>
      <c r="I2745" s="140" t="s">
        <v>135</v>
      </c>
      <c r="J2745" s="140" t="s">
        <v>360</v>
      </c>
      <c r="K2745" s="140" t="s">
        <v>136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32</v>
      </c>
      <c r="W2745">
        <v>7.29</v>
      </c>
      <c r="X2745" t="s">
        <v>32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572</v>
      </c>
      <c r="B2746" s="141" t="s">
        <v>165</v>
      </c>
      <c r="C2746" s="140">
        <v>89733</v>
      </c>
      <c r="D2746" s="140">
        <v>897337</v>
      </c>
      <c r="E2746" s="140" t="s">
        <v>578</v>
      </c>
      <c r="F2746" s="140">
        <v>24306</v>
      </c>
      <c r="G2746" s="140" t="s">
        <v>361</v>
      </c>
      <c r="H2746" s="140" t="s">
        <v>159</v>
      </c>
      <c r="I2746" s="140" t="s">
        <v>135</v>
      </c>
      <c r="J2746" s="140" t="s">
        <v>362</v>
      </c>
      <c r="K2746" s="140" t="s">
        <v>136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32</v>
      </c>
      <c r="W2746">
        <v>7.29</v>
      </c>
      <c r="X2746" t="s">
        <v>32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572</v>
      </c>
      <c r="B2747" s="141" t="s">
        <v>165</v>
      </c>
      <c r="C2747" s="140">
        <v>89733</v>
      </c>
      <c r="D2747" s="140">
        <v>897337</v>
      </c>
      <c r="E2747" s="140" t="s">
        <v>578</v>
      </c>
      <c r="F2747" s="140">
        <v>14842</v>
      </c>
      <c r="G2747" s="140" t="s">
        <v>363</v>
      </c>
      <c r="H2747" s="140" t="s">
        <v>40</v>
      </c>
      <c r="I2747" s="140" t="s">
        <v>23</v>
      </c>
      <c r="J2747" s="140" t="s">
        <v>339</v>
      </c>
      <c r="K2747" s="140" t="s">
        <v>38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32</v>
      </c>
      <c r="W2747">
        <v>1.8</v>
      </c>
      <c r="X2747" t="s">
        <v>32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572</v>
      </c>
      <c r="B2748" s="141" t="s">
        <v>165</v>
      </c>
      <c r="C2748" s="140">
        <v>89733</v>
      </c>
      <c r="D2748" s="140">
        <v>897337</v>
      </c>
      <c r="E2748" s="140" t="s">
        <v>578</v>
      </c>
      <c r="F2748" s="140">
        <v>14844</v>
      </c>
      <c r="G2748" s="140" t="s">
        <v>364</v>
      </c>
      <c r="H2748" s="140" t="s">
        <v>39</v>
      </c>
      <c r="I2748" s="140" t="s">
        <v>23</v>
      </c>
      <c r="J2748" s="140" t="s">
        <v>342</v>
      </c>
      <c r="K2748" s="140" t="s">
        <v>38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32</v>
      </c>
      <c r="W2748">
        <v>1.8</v>
      </c>
      <c r="X2748" t="s">
        <v>32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572</v>
      </c>
      <c r="B2749" s="141" t="s">
        <v>165</v>
      </c>
      <c r="C2749" s="140">
        <v>89733</v>
      </c>
      <c r="D2749" s="140">
        <v>897337</v>
      </c>
      <c r="E2749" s="140" t="s">
        <v>578</v>
      </c>
      <c r="F2749" s="140">
        <v>19303</v>
      </c>
      <c r="G2749" s="140" t="s">
        <v>452</v>
      </c>
      <c r="H2749" s="140" t="s">
        <v>44</v>
      </c>
      <c r="I2749" s="140" t="s">
        <v>23</v>
      </c>
      <c r="J2749" s="140" t="s">
        <v>370</v>
      </c>
      <c r="K2749" s="140" t="s">
        <v>38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32</v>
      </c>
      <c r="W2749">
        <v>1.9</v>
      </c>
      <c r="X2749" t="s">
        <v>32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572</v>
      </c>
      <c r="B2750" s="141" t="s">
        <v>165</v>
      </c>
      <c r="C2750" s="140">
        <v>89733</v>
      </c>
      <c r="D2750" s="140">
        <v>897337</v>
      </c>
      <c r="E2750" s="140" t="s">
        <v>578</v>
      </c>
      <c r="F2750" s="140">
        <v>1164</v>
      </c>
      <c r="G2750" s="140" t="s">
        <v>458</v>
      </c>
      <c r="H2750" s="140" t="s">
        <v>58</v>
      </c>
      <c r="I2750" s="140" t="s">
        <v>23</v>
      </c>
      <c r="J2750" s="140" t="s">
        <v>426</v>
      </c>
      <c r="K2750" s="140" t="s">
        <v>53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32</v>
      </c>
      <c r="W2750">
        <v>2.08</v>
      </c>
      <c r="X2750" t="s">
        <v>32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572</v>
      </c>
      <c r="B2751" s="141" t="s">
        <v>165</v>
      </c>
      <c r="C2751" s="140">
        <v>89733</v>
      </c>
      <c r="D2751" s="140">
        <v>897337</v>
      </c>
      <c r="E2751" s="140" t="s">
        <v>578</v>
      </c>
      <c r="F2751" s="140">
        <v>9084</v>
      </c>
      <c r="G2751" s="140" t="s">
        <v>365</v>
      </c>
      <c r="H2751" s="140" t="s">
        <v>54</v>
      </c>
      <c r="I2751" s="140" t="s">
        <v>23</v>
      </c>
      <c r="J2751" s="140" t="s">
        <v>342</v>
      </c>
      <c r="K2751" s="140" t="s">
        <v>53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32</v>
      </c>
      <c r="W2751">
        <v>2.19</v>
      </c>
      <c r="X2751" t="s">
        <v>32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572</v>
      </c>
      <c r="B2752" s="141" t="s">
        <v>165</v>
      </c>
      <c r="C2752" s="140">
        <v>89733</v>
      </c>
      <c r="D2752" s="140">
        <v>897337</v>
      </c>
      <c r="E2752" s="140" t="s">
        <v>578</v>
      </c>
      <c r="F2752" s="140">
        <v>9089</v>
      </c>
      <c r="G2752" s="140" t="s">
        <v>368</v>
      </c>
      <c r="H2752" s="140" t="s">
        <v>58</v>
      </c>
      <c r="I2752" s="140" t="s">
        <v>23</v>
      </c>
      <c r="J2752" s="140" t="s">
        <v>348</v>
      </c>
      <c r="K2752" s="140" t="s">
        <v>53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32</v>
      </c>
      <c r="W2752">
        <v>2.08</v>
      </c>
      <c r="X2752" t="s">
        <v>32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572</v>
      </c>
      <c r="B2753" s="141" t="s">
        <v>165</v>
      </c>
      <c r="C2753" s="140">
        <v>89733</v>
      </c>
      <c r="D2753" s="140">
        <v>897337</v>
      </c>
      <c r="E2753" s="140" t="s">
        <v>578</v>
      </c>
      <c r="F2753" s="140">
        <v>9091</v>
      </c>
      <c r="G2753" s="140" t="s">
        <v>369</v>
      </c>
      <c r="H2753" s="140" t="s">
        <v>59</v>
      </c>
      <c r="I2753" s="140" t="s">
        <v>23</v>
      </c>
      <c r="J2753" s="140" t="s">
        <v>370</v>
      </c>
      <c r="K2753" s="140" t="s">
        <v>53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32</v>
      </c>
      <c r="W2753">
        <v>2.66</v>
      </c>
      <c r="X2753" t="s">
        <v>32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572</v>
      </c>
      <c r="B2754" s="141" t="s">
        <v>165</v>
      </c>
      <c r="C2754" s="140">
        <v>89733</v>
      </c>
      <c r="D2754" s="140">
        <v>897337</v>
      </c>
      <c r="E2754" s="140" t="s">
        <v>578</v>
      </c>
      <c r="F2754" s="140">
        <v>9093</v>
      </c>
      <c r="G2754" s="140" t="s">
        <v>373</v>
      </c>
      <c r="H2754" s="140" t="s">
        <v>56</v>
      </c>
      <c r="I2754" s="140" t="s">
        <v>23</v>
      </c>
      <c r="J2754" s="140" t="s">
        <v>350</v>
      </c>
      <c r="K2754" s="140" t="s">
        <v>53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32</v>
      </c>
      <c r="W2754">
        <v>2.08</v>
      </c>
      <c r="X2754" t="s">
        <v>32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572</v>
      </c>
      <c r="B2755" s="141" t="s">
        <v>165</v>
      </c>
      <c r="C2755" s="140">
        <v>89733</v>
      </c>
      <c r="D2755" s="140">
        <v>897337</v>
      </c>
      <c r="E2755" s="140" t="s">
        <v>578</v>
      </c>
      <c r="F2755" s="140">
        <v>9274</v>
      </c>
      <c r="G2755" s="140" t="s">
        <v>375</v>
      </c>
      <c r="H2755" s="140" t="s">
        <v>56</v>
      </c>
      <c r="I2755" s="140" t="s">
        <v>23</v>
      </c>
      <c r="J2755" s="140" t="s">
        <v>352</v>
      </c>
      <c r="K2755" s="140" t="s">
        <v>53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32</v>
      </c>
      <c r="W2755">
        <v>2.08</v>
      </c>
      <c r="X2755" t="s">
        <v>32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572</v>
      </c>
      <c r="B2756" s="141" t="s">
        <v>165</v>
      </c>
      <c r="C2756" s="140">
        <v>89733</v>
      </c>
      <c r="D2756" s="140">
        <v>897337</v>
      </c>
      <c r="E2756" s="140" t="s">
        <v>578</v>
      </c>
      <c r="F2756" s="140">
        <v>8793</v>
      </c>
      <c r="G2756" s="140" t="s">
        <v>476</v>
      </c>
      <c r="H2756" s="140" t="s">
        <v>91</v>
      </c>
      <c r="I2756" s="140" t="s">
        <v>23</v>
      </c>
      <c r="J2756" s="140" t="s">
        <v>477</v>
      </c>
      <c r="K2756" s="140" t="s">
        <v>88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32</v>
      </c>
      <c r="W2756">
        <v>5.4</v>
      </c>
      <c r="X2756" t="s">
        <v>32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572</v>
      </c>
      <c r="B2757" s="141" t="s">
        <v>165</v>
      </c>
      <c r="C2757" s="140">
        <v>89733</v>
      </c>
      <c r="D2757" s="140">
        <v>897337</v>
      </c>
      <c r="E2757" s="140" t="s">
        <v>578</v>
      </c>
      <c r="F2757" s="140">
        <v>253</v>
      </c>
      <c r="G2757" s="140" t="s">
        <v>383</v>
      </c>
      <c r="H2757" s="140" t="s">
        <v>80</v>
      </c>
      <c r="I2757" s="140" t="s">
        <v>23</v>
      </c>
      <c r="J2757" s="140" t="s">
        <v>348</v>
      </c>
      <c r="K2757" s="140" t="s">
        <v>75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32</v>
      </c>
      <c r="W2757">
        <v>3.19</v>
      </c>
      <c r="X2757" t="s">
        <v>32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572</v>
      </c>
      <c r="B2758" s="141" t="s">
        <v>165</v>
      </c>
      <c r="C2758" s="140">
        <v>89733</v>
      </c>
      <c r="D2758" s="140">
        <v>897337</v>
      </c>
      <c r="E2758" s="140" t="s">
        <v>578</v>
      </c>
      <c r="F2758" s="140">
        <v>2132</v>
      </c>
      <c r="G2758" s="140" t="s">
        <v>384</v>
      </c>
      <c r="H2758" s="140" t="s">
        <v>77</v>
      </c>
      <c r="I2758" s="140" t="s">
        <v>23</v>
      </c>
      <c r="J2758" s="140" t="s">
        <v>342</v>
      </c>
      <c r="K2758" s="140" t="s">
        <v>75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32</v>
      </c>
      <c r="W2758">
        <v>3.19</v>
      </c>
      <c r="X2758" t="s">
        <v>32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572</v>
      </c>
      <c r="B2759" s="141" t="s">
        <v>165</v>
      </c>
      <c r="C2759" s="140">
        <v>89733</v>
      </c>
      <c r="D2759" s="140">
        <v>897337</v>
      </c>
      <c r="E2759" s="140" t="s">
        <v>578</v>
      </c>
      <c r="F2759" s="140">
        <v>7703</v>
      </c>
      <c r="G2759" s="140" t="s">
        <v>481</v>
      </c>
      <c r="H2759" s="140" t="s">
        <v>79</v>
      </c>
      <c r="I2759" s="140" t="s">
        <v>23</v>
      </c>
      <c r="J2759" s="140" t="s">
        <v>339</v>
      </c>
      <c r="K2759" s="140" t="s">
        <v>75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32</v>
      </c>
      <c r="W2759">
        <v>3.19</v>
      </c>
      <c r="X2759" t="s">
        <v>32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572</v>
      </c>
      <c r="B2760" s="141" t="s">
        <v>165</v>
      </c>
      <c r="C2760" s="140">
        <v>89733</v>
      </c>
      <c r="D2760" s="140">
        <v>897337</v>
      </c>
      <c r="E2760" s="140" t="s">
        <v>578</v>
      </c>
      <c r="F2760" s="140">
        <v>19164</v>
      </c>
      <c r="G2760" s="140" t="s">
        <v>483</v>
      </c>
      <c r="H2760" s="140" t="s">
        <v>83</v>
      </c>
      <c r="I2760" s="140" t="s">
        <v>23</v>
      </c>
      <c r="J2760" s="140" t="s">
        <v>342</v>
      </c>
      <c r="K2760" s="140" t="s">
        <v>75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32</v>
      </c>
      <c r="W2760">
        <v>3.1</v>
      </c>
      <c r="X2760" t="s">
        <v>32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572</v>
      </c>
      <c r="B2761" s="141" t="s">
        <v>165</v>
      </c>
      <c r="C2761" s="140">
        <v>89733</v>
      </c>
      <c r="D2761" s="140">
        <v>897337</v>
      </c>
      <c r="E2761" s="140" t="s">
        <v>578</v>
      </c>
      <c r="F2761" s="140">
        <v>18152</v>
      </c>
      <c r="G2761" s="140" t="s">
        <v>393</v>
      </c>
      <c r="H2761" s="140" t="s">
        <v>26</v>
      </c>
      <c r="I2761" s="140" t="s">
        <v>23</v>
      </c>
      <c r="J2761" s="140" t="s">
        <v>342</v>
      </c>
      <c r="K2761" s="140" t="s">
        <v>24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32</v>
      </c>
      <c r="W2761">
        <v>1.42</v>
      </c>
      <c r="X2761" t="s">
        <v>32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572</v>
      </c>
      <c r="B2762" s="141" t="s">
        <v>165</v>
      </c>
      <c r="C2762" s="140">
        <v>89733</v>
      </c>
      <c r="D2762" s="140">
        <v>897337</v>
      </c>
      <c r="E2762" s="140" t="s">
        <v>578</v>
      </c>
      <c r="F2762" s="140">
        <v>503</v>
      </c>
      <c r="G2762" s="140" t="s">
        <v>397</v>
      </c>
      <c r="H2762" s="140" t="s">
        <v>98</v>
      </c>
      <c r="I2762" s="140" t="s">
        <v>23</v>
      </c>
      <c r="J2762" s="140" t="s">
        <v>348</v>
      </c>
      <c r="K2762" s="140" t="s">
        <v>92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32</v>
      </c>
      <c r="W2762">
        <v>4.82</v>
      </c>
      <c r="X2762" t="s">
        <v>32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572</v>
      </c>
      <c r="B2763" s="141" t="s">
        <v>165</v>
      </c>
      <c r="C2763" s="140">
        <v>89733</v>
      </c>
      <c r="D2763" s="140">
        <v>897337</v>
      </c>
      <c r="E2763" s="140" t="s">
        <v>578</v>
      </c>
      <c r="F2763" s="140">
        <v>504</v>
      </c>
      <c r="G2763" s="140" t="s">
        <v>398</v>
      </c>
      <c r="H2763" s="140" t="s">
        <v>95</v>
      </c>
      <c r="I2763" s="140" t="s">
        <v>23</v>
      </c>
      <c r="J2763" s="140" t="s">
        <v>339</v>
      </c>
      <c r="K2763" s="140" t="s">
        <v>92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32</v>
      </c>
      <c r="W2763">
        <v>6.07</v>
      </c>
      <c r="X2763" t="s">
        <v>32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572</v>
      </c>
      <c r="B2764" s="141" t="s">
        <v>165</v>
      </c>
      <c r="C2764" s="140">
        <v>89733</v>
      </c>
      <c r="D2764" s="140">
        <v>897337</v>
      </c>
      <c r="E2764" s="140" t="s">
        <v>578</v>
      </c>
      <c r="F2764" s="140">
        <v>1166</v>
      </c>
      <c r="G2764" s="140" t="s">
        <v>425</v>
      </c>
      <c r="H2764" s="140" t="s">
        <v>98</v>
      </c>
      <c r="I2764" s="140" t="s">
        <v>23</v>
      </c>
      <c r="J2764" s="140" t="s">
        <v>426</v>
      </c>
      <c r="K2764" s="140" t="s">
        <v>92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32</v>
      </c>
      <c r="W2764">
        <v>4.82</v>
      </c>
      <c r="X2764" t="s">
        <v>32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572</v>
      </c>
      <c r="B2765" s="141" t="s">
        <v>165</v>
      </c>
      <c r="C2765" s="140">
        <v>89733</v>
      </c>
      <c r="D2765" s="140">
        <v>897337</v>
      </c>
      <c r="E2765" s="140" t="s">
        <v>578</v>
      </c>
      <c r="F2765" s="140">
        <v>2349</v>
      </c>
      <c r="G2765" s="140" t="s">
        <v>399</v>
      </c>
      <c r="H2765" s="140" t="s">
        <v>93</v>
      </c>
      <c r="I2765" s="140" t="s">
        <v>23</v>
      </c>
      <c r="J2765" s="140" t="s">
        <v>342</v>
      </c>
      <c r="K2765" s="140" t="s">
        <v>92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32</v>
      </c>
      <c r="W2765">
        <v>6.64</v>
      </c>
      <c r="X2765" t="s">
        <v>32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572</v>
      </c>
      <c r="B2766" s="141" t="s">
        <v>165</v>
      </c>
      <c r="C2766" s="140">
        <v>89733</v>
      </c>
      <c r="D2766" s="140">
        <v>897337</v>
      </c>
      <c r="E2766" s="140" t="s">
        <v>578</v>
      </c>
      <c r="F2766" s="140">
        <v>2357</v>
      </c>
      <c r="G2766" s="140" t="s">
        <v>402</v>
      </c>
      <c r="H2766" s="140" t="s">
        <v>99</v>
      </c>
      <c r="I2766" s="140" t="s">
        <v>23</v>
      </c>
      <c r="J2766" s="140" t="s">
        <v>380</v>
      </c>
      <c r="K2766" s="140" t="s">
        <v>92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32</v>
      </c>
      <c r="W2766">
        <v>4.55</v>
      </c>
      <c r="X2766" t="s">
        <v>32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572</v>
      </c>
      <c r="B2767" s="141" t="s">
        <v>165</v>
      </c>
      <c r="C2767" s="140">
        <v>89733</v>
      </c>
      <c r="D2767" s="140">
        <v>897337</v>
      </c>
      <c r="E2767" s="140" t="s">
        <v>578</v>
      </c>
      <c r="F2767" s="140">
        <v>4409</v>
      </c>
      <c r="G2767" s="140" t="s">
        <v>427</v>
      </c>
      <c r="H2767" s="140" t="s">
        <v>95</v>
      </c>
      <c r="I2767" s="140" t="s">
        <v>23</v>
      </c>
      <c r="J2767" s="140" t="s">
        <v>350</v>
      </c>
      <c r="K2767" s="140" t="s">
        <v>92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32</v>
      </c>
      <c r="W2767">
        <v>6.07</v>
      </c>
      <c r="X2767" t="s">
        <v>32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572</v>
      </c>
      <c r="B2768" s="141" t="s">
        <v>165</v>
      </c>
      <c r="C2768" s="140">
        <v>89733</v>
      </c>
      <c r="D2768" s="140">
        <v>897337</v>
      </c>
      <c r="E2768" s="140" t="s">
        <v>578</v>
      </c>
      <c r="F2768" s="140">
        <v>9276</v>
      </c>
      <c r="G2768" s="140" t="s">
        <v>403</v>
      </c>
      <c r="H2768" s="140" t="s">
        <v>95</v>
      </c>
      <c r="I2768" s="140" t="s">
        <v>23</v>
      </c>
      <c r="J2768" s="140" t="s">
        <v>352</v>
      </c>
      <c r="K2768" s="140" t="s">
        <v>92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32</v>
      </c>
      <c r="W2768">
        <v>6.07</v>
      </c>
      <c r="X2768" t="s">
        <v>32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572</v>
      </c>
      <c r="B2769" s="141" t="s">
        <v>165</v>
      </c>
      <c r="C2769" s="140">
        <v>89733</v>
      </c>
      <c r="D2769" s="140">
        <v>897337</v>
      </c>
      <c r="E2769" s="140" t="s">
        <v>578</v>
      </c>
      <c r="F2769" s="140">
        <v>25700</v>
      </c>
      <c r="G2769" s="140" t="s">
        <v>404</v>
      </c>
      <c r="H2769" s="140" t="s">
        <v>142</v>
      </c>
      <c r="I2769" s="140" t="s">
        <v>135</v>
      </c>
      <c r="J2769" s="140" t="s">
        <v>386</v>
      </c>
      <c r="K2769" s="140" t="s">
        <v>92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32</v>
      </c>
      <c r="W2769">
        <v>9.4145000000000003</v>
      </c>
      <c r="X2769" t="s">
        <v>32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572</v>
      </c>
      <c r="B2770" s="141" t="s">
        <v>165</v>
      </c>
      <c r="C2770" s="140">
        <v>89733</v>
      </c>
      <c r="D2770" s="140">
        <v>897337</v>
      </c>
      <c r="E2770" s="140" t="s">
        <v>578</v>
      </c>
      <c r="F2770" s="140">
        <v>7977</v>
      </c>
      <c r="G2770" s="140" t="s">
        <v>405</v>
      </c>
      <c r="H2770" s="140" t="s">
        <v>126</v>
      </c>
      <c r="I2770" s="140" t="s">
        <v>122</v>
      </c>
      <c r="J2770" s="140" t="s">
        <v>406</v>
      </c>
      <c r="K2770" s="140" t="s">
        <v>65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32</v>
      </c>
      <c r="W2770">
        <v>4.2699999999999996</v>
      </c>
      <c r="X2770" t="s">
        <v>32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572</v>
      </c>
      <c r="B2771" s="141" t="s">
        <v>165</v>
      </c>
      <c r="C2771" s="140">
        <v>89733</v>
      </c>
      <c r="D2771" s="140">
        <v>897337</v>
      </c>
      <c r="E2771" s="140" t="s">
        <v>578</v>
      </c>
      <c r="F2771" s="140">
        <v>7979</v>
      </c>
      <c r="G2771" s="140" t="s">
        <v>407</v>
      </c>
      <c r="H2771" s="140" t="s">
        <v>126</v>
      </c>
      <c r="I2771" s="140" t="s">
        <v>122</v>
      </c>
      <c r="J2771" s="140" t="s">
        <v>408</v>
      </c>
      <c r="K2771" s="140" t="s">
        <v>65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32</v>
      </c>
      <c r="W2771">
        <v>4.2699999999999996</v>
      </c>
      <c r="X2771" t="s">
        <v>32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572</v>
      </c>
      <c r="B2772" s="141" t="s">
        <v>165</v>
      </c>
      <c r="C2772" s="140">
        <v>89733</v>
      </c>
      <c r="D2772" s="140">
        <v>897337</v>
      </c>
      <c r="E2772" s="140" t="s">
        <v>578</v>
      </c>
      <c r="F2772" s="140">
        <v>7980</v>
      </c>
      <c r="G2772" s="140" t="s">
        <v>409</v>
      </c>
      <c r="H2772" s="140" t="s">
        <v>126</v>
      </c>
      <c r="I2772" s="140" t="s">
        <v>122</v>
      </c>
      <c r="J2772" s="140" t="s">
        <v>410</v>
      </c>
      <c r="K2772" s="140" t="s">
        <v>65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32</v>
      </c>
      <c r="W2772">
        <v>4.2699999999999996</v>
      </c>
      <c r="X2772" t="s">
        <v>32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572</v>
      </c>
      <c r="B2773" s="141" t="s">
        <v>165</v>
      </c>
      <c r="C2773" s="140">
        <v>89733</v>
      </c>
      <c r="D2773" s="140">
        <v>897337</v>
      </c>
      <c r="E2773" s="140" t="s">
        <v>578</v>
      </c>
      <c r="F2773" s="140">
        <v>7981</v>
      </c>
      <c r="G2773" s="140" t="s">
        <v>411</v>
      </c>
      <c r="H2773" s="140" t="s">
        <v>126</v>
      </c>
      <c r="I2773" s="140" t="s">
        <v>122</v>
      </c>
      <c r="J2773" s="140" t="s">
        <v>412</v>
      </c>
      <c r="K2773" s="140" t="s">
        <v>65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32</v>
      </c>
      <c r="W2773">
        <v>4.2699999999999996</v>
      </c>
      <c r="X2773" t="s">
        <v>32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572</v>
      </c>
      <c r="B2774" s="141" t="s">
        <v>165</v>
      </c>
      <c r="C2774" s="140">
        <v>89733</v>
      </c>
      <c r="D2774" s="140">
        <v>897337</v>
      </c>
      <c r="E2774" s="140" t="s">
        <v>578</v>
      </c>
      <c r="F2774" s="140">
        <v>7982</v>
      </c>
      <c r="G2774" s="140" t="s">
        <v>413</v>
      </c>
      <c r="H2774" s="140" t="s">
        <v>126</v>
      </c>
      <c r="I2774" s="140" t="s">
        <v>122</v>
      </c>
      <c r="J2774" s="140" t="s">
        <v>414</v>
      </c>
      <c r="K2774" s="140" t="s">
        <v>65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32</v>
      </c>
      <c r="W2774">
        <v>4.2699999999999996</v>
      </c>
      <c r="X2774" t="s">
        <v>32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572</v>
      </c>
      <c r="B2775" s="141" t="s">
        <v>165</v>
      </c>
      <c r="C2775" s="140">
        <v>89733</v>
      </c>
      <c r="D2775" s="140">
        <v>897337</v>
      </c>
      <c r="E2775" s="140" t="s">
        <v>578</v>
      </c>
      <c r="F2775" s="140">
        <v>7983</v>
      </c>
      <c r="G2775" s="140" t="s">
        <v>415</v>
      </c>
      <c r="H2775" s="140" t="s">
        <v>126</v>
      </c>
      <c r="I2775" s="140" t="s">
        <v>122</v>
      </c>
      <c r="J2775" s="140" t="s">
        <v>416</v>
      </c>
      <c r="K2775" s="140" t="s">
        <v>65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32</v>
      </c>
      <c r="W2775">
        <v>4.2699999999999996</v>
      </c>
      <c r="X2775" t="s">
        <v>32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572</v>
      </c>
      <c r="B2776" s="141" t="s">
        <v>165</v>
      </c>
      <c r="C2776" s="140">
        <v>89733</v>
      </c>
      <c r="D2776" s="140">
        <v>897337</v>
      </c>
      <c r="E2776" s="140" t="s">
        <v>578</v>
      </c>
      <c r="F2776" s="140">
        <v>7985</v>
      </c>
      <c r="G2776" s="140" t="s">
        <v>417</v>
      </c>
      <c r="H2776" s="140" t="s">
        <v>126</v>
      </c>
      <c r="I2776" s="140" t="s">
        <v>122</v>
      </c>
      <c r="J2776" s="140" t="s">
        <v>418</v>
      </c>
      <c r="K2776" s="140" t="s">
        <v>65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32</v>
      </c>
      <c r="W2776">
        <v>4.2699999999999996</v>
      </c>
      <c r="X2776" t="s">
        <v>32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572</v>
      </c>
      <c r="B2777" s="141" t="s">
        <v>165</v>
      </c>
      <c r="C2777" s="140">
        <v>89733</v>
      </c>
      <c r="D2777" s="140">
        <v>897337</v>
      </c>
      <c r="E2777" s="140" t="s">
        <v>578</v>
      </c>
      <c r="F2777" s="140">
        <v>8791</v>
      </c>
      <c r="G2777" s="140" t="s">
        <v>491</v>
      </c>
      <c r="H2777" s="140" t="s">
        <v>68</v>
      </c>
      <c r="I2777" s="140" t="s">
        <v>23</v>
      </c>
      <c r="J2777" s="140" t="s">
        <v>477</v>
      </c>
      <c r="K2777" s="140" t="s">
        <v>65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32</v>
      </c>
      <c r="W2777">
        <v>3.13</v>
      </c>
      <c r="X2777" t="s">
        <v>32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572</v>
      </c>
      <c r="B2778" s="141" t="s">
        <v>165</v>
      </c>
      <c r="C2778" s="140">
        <v>89733</v>
      </c>
      <c r="D2778" s="140">
        <v>897337</v>
      </c>
      <c r="E2778" s="140" t="s">
        <v>578</v>
      </c>
      <c r="F2778" s="140">
        <v>13061</v>
      </c>
      <c r="G2778" s="140" t="s">
        <v>492</v>
      </c>
      <c r="H2778" s="140" t="s">
        <v>68</v>
      </c>
      <c r="I2778" s="140" t="s">
        <v>23</v>
      </c>
      <c r="J2778" s="140" t="s">
        <v>479</v>
      </c>
      <c r="K2778" s="140" t="s">
        <v>65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32</v>
      </c>
      <c r="W2778">
        <v>3.13</v>
      </c>
      <c r="X2778" t="s">
        <v>32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572</v>
      </c>
      <c r="B2779" s="141" t="s">
        <v>165</v>
      </c>
      <c r="C2779" s="140">
        <v>89733</v>
      </c>
      <c r="D2779" s="140">
        <v>897337</v>
      </c>
      <c r="E2779" s="140" t="s">
        <v>578</v>
      </c>
      <c r="F2779" s="140">
        <v>23731</v>
      </c>
      <c r="G2779" s="140" t="s">
        <v>496</v>
      </c>
      <c r="H2779" s="140" t="s">
        <v>126</v>
      </c>
      <c r="I2779" s="140" t="s">
        <v>122</v>
      </c>
      <c r="J2779" s="140" t="s">
        <v>497</v>
      </c>
      <c r="K2779" s="140" t="s">
        <v>65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32</v>
      </c>
      <c r="W2779">
        <v>4.2699999999999996</v>
      </c>
      <c r="X2779" t="s">
        <v>32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572</v>
      </c>
      <c r="B2780" s="141" t="s">
        <v>165</v>
      </c>
      <c r="C2780" s="140">
        <v>97075</v>
      </c>
      <c r="D2780" s="140">
        <v>970751</v>
      </c>
      <c r="E2780" s="140" t="s">
        <v>579</v>
      </c>
      <c r="F2780" s="140">
        <v>19225</v>
      </c>
      <c r="G2780" s="140" t="s">
        <v>353</v>
      </c>
      <c r="H2780" s="140" t="s">
        <v>159</v>
      </c>
      <c r="I2780" s="140" t="s">
        <v>135</v>
      </c>
      <c r="J2780" s="140" t="s">
        <v>354</v>
      </c>
      <c r="K2780" s="140" t="s">
        <v>136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32</v>
      </c>
      <c r="W2780">
        <v>7.29</v>
      </c>
      <c r="X2780" t="s">
        <v>32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572</v>
      </c>
      <c r="B2781" s="141" t="s">
        <v>165</v>
      </c>
      <c r="C2781" s="140">
        <v>97075</v>
      </c>
      <c r="D2781" s="140">
        <v>970751</v>
      </c>
      <c r="E2781" s="140" t="s">
        <v>579</v>
      </c>
      <c r="F2781" s="140">
        <v>19228</v>
      </c>
      <c r="G2781" s="140" t="s">
        <v>355</v>
      </c>
      <c r="H2781" s="140" t="s">
        <v>159</v>
      </c>
      <c r="I2781" s="140" t="s">
        <v>135</v>
      </c>
      <c r="J2781" s="140" t="s">
        <v>354</v>
      </c>
      <c r="K2781" s="140" t="s">
        <v>136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32</v>
      </c>
      <c r="W2781">
        <v>7.29</v>
      </c>
      <c r="X2781" t="s">
        <v>32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572</v>
      </c>
      <c r="B2782" s="141" t="s">
        <v>165</v>
      </c>
      <c r="C2782" s="140">
        <v>97075</v>
      </c>
      <c r="D2782" s="140">
        <v>970751</v>
      </c>
      <c r="E2782" s="140" t="s">
        <v>579</v>
      </c>
      <c r="F2782" s="140">
        <v>19229</v>
      </c>
      <c r="G2782" s="140" t="s">
        <v>356</v>
      </c>
      <c r="H2782" s="140" t="s">
        <v>159</v>
      </c>
      <c r="I2782" s="140" t="s">
        <v>135</v>
      </c>
      <c r="J2782" s="140" t="s">
        <v>354</v>
      </c>
      <c r="K2782" s="140" t="s">
        <v>136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32</v>
      </c>
      <c r="W2782">
        <v>7.29</v>
      </c>
      <c r="X2782" t="s">
        <v>32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572</v>
      </c>
      <c r="B2783" s="141" t="s">
        <v>165</v>
      </c>
      <c r="C2783" s="140">
        <v>97075</v>
      </c>
      <c r="D2783" s="140">
        <v>970751</v>
      </c>
      <c r="E2783" s="140" t="s">
        <v>579</v>
      </c>
      <c r="F2783" s="140">
        <v>19231</v>
      </c>
      <c r="G2783" s="140" t="s">
        <v>357</v>
      </c>
      <c r="H2783" s="140" t="s">
        <v>159</v>
      </c>
      <c r="I2783" s="140" t="s">
        <v>135</v>
      </c>
      <c r="J2783" s="140" t="s">
        <v>358</v>
      </c>
      <c r="K2783" s="140" t="s">
        <v>136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32</v>
      </c>
      <c r="W2783">
        <v>7.29</v>
      </c>
      <c r="X2783" t="s">
        <v>32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572</v>
      </c>
      <c r="B2784" s="141" t="s">
        <v>165</v>
      </c>
      <c r="C2784" s="140">
        <v>97075</v>
      </c>
      <c r="D2784" s="140">
        <v>970751</v>
      </c>
      <c r="E2784" s="140" t="s">
        <v>579</v>
      </c>
      <c r="F2784" s="140">
        <v>21666</v>
      </c>
      <c r="G2784" s="140" t="s">
        <v>359</v>
      </c>
      <c r="H2784" s="140" t="s">
        <v>159</v>
      </c>
      <c r="I2784" s="140" t="s">
        <v>135</v>
      </c>
      <c r="J2784" s="140" t="s">
        <v>360</v>
      </c>
      <c r="K2784" s="140" t="s">
        <v>136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32</v>
      </c>
      <c r="W2784">
        <v>7.29</v>
      </c>
      <c r="X2784" t="s">
        <v>32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572</v>
      </c>
      <c r="B2785" s="141" t="s">
        <v>165</v>
      </c>
      <c r="C2785" s="140">
        <v>97075</v>
      </c>
      <c r="D2785" s="140">
        <v>970751</v>
      </c>
      <c r="E2785" s="140" t="s">
        <v>579</v>
      </c>
      <c r="F2785" s="140">
        <v>24306</v>
      </c>
      <c r="G2785" s="140" t="s">
        <v>361</v>
      </c>
      <c r="H2785" s="140" t="s">
        <v>159</v>
      </c>
      <c r="I2785" s="140" t="s">
        <v>135</v>
      </c>
      <c r="J2785" s="140" t="s">
        <v>362</v>
      </c>
      <c r="K2785" s="140" t="s">
        <v>136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32</v>
      </c>
      <c r="W2785">
        <v>7.29</v>
      </c>
      <c r="X2785" t="s">
        <v>32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572</v>
      </c>
      <c r="B2786" s="141" t="s">
        <v>165</v>
      </c>
      <c r="C2786" s="140">
        <v>97075</v>
      </c>
      <c r="D2786" s="140">
        <v>970751</v>
      </c>
      <c r="E2786" s="140" t="s">
        <v>579</v>
      </c>
      <c r="F2786" s="140">
        <v>14842</v>
      </c>
      <c r="G2786" s="140" t="s">
        <v>363</v>
      </c>
      <c r="H2786" s="140" t="s">
        <v>40</v>
      </c>
      <c r="I2786" s="140" t="s">
        <v>23</v>
      </c>
      <c r="J2786" s="140" t="s">
        <v>339</v>
      </c>
      <c r="K2786" s="140" t="s">
        <v>38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32</v>
      </c>
      <c r="W2786">
        <v>1.8</v>
      </c>
      <c r="X2786" t="s">
        <v>32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572</v>
      </c>
      <c r="B2787" s="141" t="s">
        <v>165</v>
      </c>
      <c r="C2787" s="140">
        <v>97075</v>
      </c>
      <c r="D2787" s="140">
        <v>970751</v>
      </c>
      <c r="E2787" s="140" t="s">
        <v>579</v>
      </c>
      <c r="F2787" s="140">
        <v>14844</v>
      </c>
      <c r="G2787" s="140" t="s">
        <v>364</v>
      </c>
      <c r="H2787" s="140" t="s">
        <v>39</v>
      </c>
      <c r="I2787" s="140" t="s">
        <v>23</v>
      </c>
      <c r="J2787" s="140" t="s">
        <v>342</v>
      </c>
      <c r="K2787" s="140" t="s">
        <v>38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32</v>
      </c>
      <c r="W2787">
        <v>1.8</v>
      </c>
      <c r="X2787" t="s">
        <v>32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572</v>
      </c>
      <c r="B2788" s="141" t="s">
        <v>165</v>
      </c>
      <c r="C2788" s="140">
        <v>97075</v>
      </c>
      <c r="D2788" s="140">
        <v>970751</v>
      </c>
      <c r="E2788" s="140" t="s">
        <v>579</v>
      </c>
      <c r="F2788" s="140">
        <v>19305</v>
      </c>
      <c r="G2788" s="140" t="s">
        <v>453</v>
      </c>
      <c r="H2788" s="140" t="s">
        <v>44</v>
      </c>
      <c r="I2788" s="140" t="s">
        <v>23</v>
      </c>
      <c r="J2788" s="140" t="s">
        <v>390</v>
      </c>
      <c r="K2788" s="140" t="s">
        <v>38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32</v>
      </c>
      <c r="W2788">
        <v>1.9</v>
      </c>
      <c r="X2788" t="s">
        <v>32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572</v>
      </c>
      <c r="B2789" s="141" t="s">
        <v>165</v>
      </c>
      <c r="C2789" s="140">
        <v>97075</v>
      </c>
      <c r="D2789" s="140">
        <v>970751</v>
      </c>
      <c r="E2789" s="140" t="s">
        <v>579</v>
      </c>
      <c r="F2789" s="140">
        <v>19307</v>
      </c>
      <c r="G2789" s="140" t="s">
        <v>454</v>
      </c>
      <c r="H2789" s="140" t="s">
        <v>44</v>
      </c>
      <c r="I2789" s="140" t="s">
        <v>23</v>
      </c>
      <c r="J2789" s="140" t="s">
        <v>455</v>
      </c>
      <c r="K2789" s="140" t="s">
        <v>38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32</v>
      </c>
      <c r="W2789">
        <v>1.9</v>
      </c>
      <c r="X2789" t="s">
        <v>32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572</v>
      </c>
      <c r="B2790" s="141" t="s">
        <v>165</v>
      </c>
      <c r="C2790" s="140">
        <v>97075</v>
      </c>
      <c r="D2790" s="140">
        <v>970751</v>
      </c>
      <c r="E2790" s="140" t="s">
        <v>579</v>
      </c>
      <c r="F2790" s="140">
        <v>19309</v>
      </c>
      <c r="G2790" s="140" t="s">
        <v>456</v>
      </c>
      <c r="H2790" s="140" t="s">
        <v>44</v>
      </c>
      <c r="I2790" s="140" t="s">
        <v>23</v>
      </c>
      <c r="J2790" s="140" t="s">
        <v>457</v>
      </c>
      <c r="K2790" s="140" t="s">
        <v>38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32</v>
      </c>
      <c r="W2790">
        <v>1.9</v>
      </c>
      <c r="X2790" t="s">
        <v>32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572</v>
      </c>
      <c r="B2791" s="141" t="s">
        <v>165</v>
      </c>
      <c r="C2791" s="140">
        <v>97075</v>
      </c>
      <c r="D2791" s="140">
        <v>970751</v>
      </c>
      <c r="E2791" s="140" t="s">
        <v>579</v>
      </c>
      <c r="F2791" s="140">
        <v>9084</v>
      </c>
      <c r="G2791" s="140" t="s">
        <v>365</v>
      </c>
      <c r="H2791" s="140" t="s">
        <v>54</v>
      </c>
      <c r="I2791" s="140" t="s">
        <v>23</v>
      </c>
      <c r="J2791" s="140" t="s">
        <v>342</v>
      </c>
      <c r="K2791" s="140" t="s">
        <v>53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32</v>
      </c>
      <c r="W2791">
        <v>2.19</v>
      </c>
      <c r="X2791" t="s">
        <v>32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572</v>
      </c>
      <c r="B2792" s="141" t="s">
        <v>165</v>
      </c>
      <c r="C2792" s="140">
        <v>97075</v>
      </c>
      <c r="D2792" s="140">
        <v>970751</v>
      </c>
      <c r="E2792" s="140" t="s">
        <v>579</v>
      </c>
      <c r="F2792" s="140">
        <v>9085</v>
      </c>
      <c r="G2792" s="140" t="s">
        <v>366</v>
      </c>
      <c r="H2792" s="140" t="s">
        <v>55</v>
      </c>
      <c r="I2792" s="140" t="s">
        <v>23</v>
      </c>
      <c r="J2792" s="140" t="s">
        <v>346</v>
      </c>
      <c r="K2792" s="140" t="s">
        <v>53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32</v>
      </c>
      <c r="W2792">
        <v>2.08</v>
      </c>
      <c r="X2792" t="s">
        <v>32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572</v>
      </c>
      <c r="B2793" s="141" t="s">
        <v>165</v>
      </c>
      <c r="C2793" s="140">
        <v>97075</v>
      </c>
      <c r="D2793" s="140">
        <v>970751</v>
      </c>
      <c r="E2793" s="140" t="s">
        <v>579</v>
      </c>
      <c r="F2793" s="140">
        <v>9087</v>
      </c>
      <c r="G2793" s="140" t="s">
        <v>367</v>
      </c>
      <c r="H2793" s="140" t="s">
        <v>57</v>
      </c>
      <c r="I2793" s="140" t="s">
        <v>23</v>
      </c>
      <c r="J2793" s="140" t="s">
        <v>344</v>
      </c>
      <c r="K2793" s="140" t="s">
        <v>53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32</v>
      </c>
      <c r="W2793">
        <v>2.08</v>
      </c>
      <c r="X2793" t="s">
        <v>32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572</v>
      </c>
      <c r="B2794" s="141" t="s">
        <v>165</v>
      </c>
      <c r="C2794" s="140">
        <v>97075</v>
      </c>
      <c r="D2794" s="140">
        <v>970751</v>
      </c>
      <c r="E2794" s="140" t="s">
        <v>579</v>
      </c>
      <c r="F2794" s="140">
        <v>9089</v>
      </c>
      <c r="G2794" s="140" t="s">
        <v>368</v>
      </c>
      <c r="H2794" s="140" t="s">
        <v>58</v>
      </c>
      <c r="I2794" s="140" t="s">
        <v>23</v>
      </c>
      <c r="J2794" s="140" t="s">
        <v>348</v>
      </c>
      <c r="K2794" s="140" t="s">
        <v>53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32</v>
      </c>
      <c r="W2794">
        <v>2.08</v>
      </c>
      <c r="X2794" t="s">
        <v>32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572</v>
      </c>
      <c r="B2795" s="141" t="s">
        <v>165</v>
      </c>
      <c r="C2795" s="140">
        <v>97075</v>
      </c>
      <c r="D2795" s="140">
        <v>970751</v>
      </c>
      <c r="E2795" s="140" t="s">
        <v>579</v>
      </c>
      <c r="F2795" s="140">
        <v>9091</v>
      </c>
      <c r="G2795" s="140" t="s">
        <v>369</v>
      </c>
      <c r="H2795" s="140" t="s">
        <v>59</v>
      </c>
      <c r="I2795" s="140" t="s">
        <v>23</v>
      </c>
      <c r="J2795" s="140" t="s">
        <v>370</v>
      </c>
      <c r="K2795" s="140" t="s">
        <v>53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32</v>
      </c>
      <c r="W2795">
        <v>2.66</v>
      </c>
      <c r="X2795" t="s">
        <v>32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572</v>
      </c>
      <c r="B2796" s="141" t="s">
        <v>165</v>
      </c>
      <c r="C2796" s="140">
        <v>97075</v>
      </c>
      <c r="D2796" s="140">
        <v>970751</v>
      </c>
      <c r="E2796" s="140" t="s">
        <v>579</v>
      </c>
      <c r="F2796" s="140">
        <v>9092</v>
      </c>
      <c r="G2796" s="140" t="s">
        <v>371</v>
      </c>
      <c r="H2796" s="140" t="s">
        <v>59</v>
      </c>
      <c r="I2796" s="140" t="s">
        <v>23</v>
      </c>
      <c r="J2796" s="140" t="s">
        <v>372</v>
      </c>
      <c r="K2796" s="140" t="s">
        <v>53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32</v>
      </c>
      <c r="W2796">
        <v>2.66</v>
      </c>
      <c r="X2796" t="s">
        <v>32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572</v>
      </c>
      <c r="B2797" s="141" t="s">
        <v>165</v>
      </c>
      <c r="C2797" s="140">
        <v>97075</v>
      </c>
      <c r="D2797" s="140">
        <v>970751</v>
      </c>
      <c r="E2797" s="140" t="s">
        <v>579</v>
      </c>
      <c r="F2797" s="140">
        <v>9096</v>
      </c>
      <c r="G2797" s="140" t="s">
        <v>374</v>
      </c>
      <c r="H2797" s="140" t="s">
        <v>56</v>
      </c>
      <c r="I2797" s="140" t="s">
        <v>23</v>
      </c>
      <c r="J2797" s="140" t="s">
        <v>339</v>
      </c>
      <c r="K2797" s="140" t="s">
        <v>53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32</v>
      </c>
      <c r="W2797">
        <v>2.08</v>
      </c>
      <c r="X2797" t="s">
        <v>32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572</v>
      </c>
      <c r="B2798" s="141" t="s">
        <v>165</v>
      </c>
      <c r="C2798" s="140">
        <v>97075</v>
      </c>
      <c r="D2798" s="140">
        <v>970751</v>
      </c>
      <c r="E2798" s="140" t="s">
        <v>579</v>
      </c>
      <c r="F2798" s="140">
        <v>9274</v>
      </c>
      <c r="G2798" s="140" t="s">
        <v>375</v>
      </c>
      <c r="H2798" s="140" t="s">
        <v>56</v>
      </c>
      <c r="I2798" s="140" t="s">
        <v>23</v>
      </c>
      <c r="J2798" s="140" t="s">
        <v>352</v>
      </c>
      <c r="K2798" s="140" t="s">
        <v>53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32</v>
      </c>
      <c r="W2798">
        <v>2.08</v>
      </c>
      <c r="X2798" t="s">
        <v>32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572</v>
      </c>
      <c r="B2799" s="141" t="s">
        <v>165</v>
      </c>
      <c r="C2799" s="140">
        <v>97075</v>
      </c>
      <c r="D2799" s="140">
        <v>970751</v>
      </c>
      <c r="E2799" s="140" t="s">
        <v>579</v>
      </c>
      <c r="F2799" s="140">
        <v>19227</v>
      </c>
      <c r="G2799" s="140" t="s">
        <v>442</v>
      </c>
      <c r="H2799" s="140" t="s">
        <v>160</v>
      </c>
      <c r="I2799" s="140" t="s">
        <v>135</v>
      </c>
      <c r="J2799" s="140" t="s">
        <v>354</v>
      </c>
      <c r="K2799" s="140" t="s">
        <v>139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32</v>
      </c>
      <c r="W2799">
        <v>9.36</v>
      </c>
      <c r="X2799" t="s">
        <v>32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572</v>
      </c>
      <c r="B2800" s="141" t="s">
        <v>165</v>
      </c>
      <c r="C2800" s="140">
        <v>97075</v>
      </c>
      <c r="D2800" s="140">
        <v>970751</v>
      </c>
      <c r="E2800" s="140" t="s">
        <v>579</v>
      </c>
      <c r="F2800" s="140">
        <v>2231</v>
      </c>
      <c r="G2800" s="140" t="s">
        <v>469</v>
      </c>
      <c r="H2800" s="140" t="s">
        <v>49</v>
      </c>
      <c r="I2800" s="140" t="s">
        <v>23</v>
      </c>
      <c r="J2800" s="140" t="s">
        <v>342</v>
      </c>
      <c r="K2800" s="140" t="s">
        <v>470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32</v>
      </c>
      <c r="W2800">
        <v>2.65</v>
      </c>
      <c r="X2800" t="s">
        <v>32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572</v>
      </c>
      <c r="B2801" s="141" t="s">
        <v>165</v>
      </c>
      <c r="C2801" s="140">
        <v>97075</v>
      </c>
      <c r="D2801" s="140">
        <v>970751</v>
      </c>
      <c r="E2801" s="140" t="s">
        <v>579</v>
      </c>
      <c r="F2801" s="140">
        <v>8411</v>
      </c>
      <c r="G2801" s="140" t="s">
        <v>473</v>
      </c>
      <c r="H2801" s="140" t="s">
        <v>89</v>
      </c>
      <c r="I2801" s="140" t="s">
        <v>23</v>
      </c>
      <c r="J2801" s="140" t="s">
        <v>342</v>
      </c>
      <c r="K2801" s="140" t="s">
        <v>88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32</v>
      </c>
      <c r="W2801">
        <v>4.16</v>
      </c>
      <c r="X2801" t="s">
        <v>32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572</v>
      </c>
      <c r="B2802" s="141" t="s">
        <v>165</v>
      </c>
      <c r="C2802" s="140">
        <v>97075</v>
      </c>
      <c r="D2802" s="140">
        <v>970751</v>
      </c>
      <c r="E2802" s="140" t="s">
        <v>579</v>
      </c>
      <c r="F2802" s="140">
        <v>8793</v>
      </c>
      <c r="G2802" s="140" t="s">
        <v>476</v>
      </c>
      <c r="H2802" s="140" t="s">
        <v>91</v>
      </c>
      <c r="I2802" s="140" t="s">
        <v>23</v>
      </c>
      <c r="J2802" s="140" t="s">
        <v>477</v>
      </c>
      <c r="K2802" s="140" t="s">
        <v>88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32</v>
      </c>
      <c r="W2802">
        <v>5.4</v>
      </c>
      <c r="X2802" t="s">
        <v>32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572</v>
      </c>
      <c r="B2803" s="141" t="s">
        <v>165</v>
      </c>
      <c r="C2803" s="140">
        <v>97075</v>
      </c>
      <c r="D2803" s="140">
        <v>970751</v>
      </c>
      <c r="E2803" s="140" t="s">
        <v>579</v>
      </c>
      <c r="F2803" s="140">
        <v>13065</v>
      </c>
      <c r="G2803" s="140" t="s">
        <v>478</v>
      </c>
      <c r="H2803" s="140" t="s">
        <v>91</v>
      </c>
      <c r="I2803" s="140" t="s">
        <v>23</v>
      </c>
      <c r="J2803" s="140" t="s">
        <v>479</v>
      </c>
      <c r="K2803" s="140" t="s">
        <v>88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32</v>
      </c>
      <c r="W2803">
        <v>5.4</v>
      </c>
      <c r="X2803" t="s">
        <v>32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572</v>
      </c>
      <c r="B2804" s="141" t="s">
        <v>165</v>
      </c>
      <c r="C2804" s="140">
        <v>97075</v>
      </c>
      <c r="D2804" s="140">
        <v>970751</v>
      </c>
      <c r="E2804" s="140" t="s">
        <v>579</v>
      </c>
      <c r="F2804" s="140">
        <v>253</v>
      </c>
      <c r="G2804" s="140" t="s">
        <v>383</v>
      </c>
      <c r="H2804" s="140" t="s">
        <v>80</v>
      </c>
      <c r="I2804" s="140" t="s">
        <v>23</v>
      </c>
      <c r="J2804" s="140" t="s">
        <v>348</v>
      </c>
      <c r="K2804" s="140" t="s">
        <v>75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32</v>
      </c>
      <c r="W2804">
        <v>3.19</v>
      </c>
      <c r="X2804" t="s">
        <v>32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572</v>
      </c>
      <c r="B2805" s="141" t="s">
        <v>165</v>
      </c>
      <c r="C2805" s="140">
        <v>97075</v>
      </c>
      <c r="D2805" s="140">
        <v>970751</v>
      </c>
      <c r="E2805" s="140" t="s">
        <v>579</v>
      </c>
      <c r="F2805" s="140">
        <v>2132</v>
      </c>
      <c r="G2805" s="140" t="s">
        <v>384</v>
      </c>
      <c r="H2805" s="140" t="s">
        <v>77</v>
      </c>
      <c r="I2805" s="140" t="s">
        <v>23</v>
      </c>
      <c r="J2805" s="140" t="s">
        <v>342</v>
      </c>
      <c r="K2805" s="140" t="s">
        <v>75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32</v>
      </c>
      <c r="W2805">
        <v>3.19</v>
      </c>
      <c r="X2805" t="s">
        <v>32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572</v>
      </c>
      <c r="B2806" s="141" t="s">
        <v>165</v>
      </c>
      <c r="C2806" s="140">
        <v>97075</v>
      </c>
      <c r="D2806" s="140">
        <v>970751</v>
      </c>
      <c r="E2806" s="140" t="s">
        <v>579</v>
      </c>
      <c r="F2806" s="140">
        <v>2585</v>
      </c>
      <c r="G2806" s="140" t="s">
        <v>480</v>
      </c>
      <c r="H2806" s="140" t="s">
        <v>87</v>
      </c>
      <c r="I2806" s="140" t="s">
        <v>23</v>
      </c>
      <c r="J2806" s="140" t="s">
        <v>342</v>
      </c>
      <c r="K2806" s="140" t="s">
        <v>75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32</v>
      </c>
      <c r="W2806">
        <v>3.8</v>
      </c>
      <c r="X2806" t="s">
        <v>32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572</v>
      </c>
      <c r="B2807" s="141" t="s">
        <v>165</v>
      </c>
      <c r="C2807" s="140">
        <v>97075</v>
      </c>
      <c r="D2807" s="140">
        <v>970751</v>
      </c>
      <c r="E2807" s="140" t="s">
        <v>579</v>
      </c>
      <c r="F2807" s="140">
        <v>7703</v>
      </c>
      <c r="G2807" s="140" t="s">
        <v>481</v>
      </c>
      <c r="H2807" s="140" t="s">
        <v>79</v>
      </c>
      <c r="I2807" s="140" t="s">
        <v>23</v>
      </c>
      <c r="J2807" s="140" t="s">
        <v>339</v>
      </c>
      <c r="K2807" s="140" t="s">
        <v>75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32</v>
      </c>
      <c r="W2807">
        <v>3.19</v>
      </c>
      <c r="X2807" t="s">
        <v>32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572</v>
      </c>
      <c r="B2808" s="141" t="s">
        <v>165</v>
      </c>
      <c r="C2808" s="140">
        <v>97075</v>
      </c>
      <c r="D2808" s="140">
        <v>970751</v>
      </c>
      <c r="E2808" s="140" t="s">
        <v>579</v>
      </c>
      <c r="F2808" s="140">
        <v>13486</v>
      </c>
      <c r="G2808" s="140" t="s">
        <v>385</v>
      </c>
      <c r="H2808" s="140" t="s">
        <v>141</v>
      </c>
      <c r="I2808" s="140" t="s">
        <v>135</v>
      </c>
      <c r="J2808" s="140" t="s">
        <v>386</v>
      </c>
      <c r="K2808" s="140" t="s">
        <v>75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32</v>
      </c>
      <c r="W2808">
        <v>5.49</v>
      </c>
      <c r="X2808" t="s">
        <v>32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572</v>
      </c>
      <c r="B2809" s="141" t="s">
        <v>165</v>
      </c>
      <c r="C2809" s="140">
        <v>97075</v>
      </c>
      <c r="D2809" s="140">
        <v>970751</v>
      </c>
      <c r="E2809" s="140" t="s">
        <v>579</v>
      </c>
      <c r="F2809" s="140">
        <v>19164</v>
      </c>
      <c r="G2809" s="140" t="s">
        <v>483</v>
      </c>
      <c r="H2809" s="140" t="s">
        <v>83</v>
      </c>
      <c r="I2809" s="140" t="s">
        <v>23</v>
      </c>
      <c r="J2809" s="140" t="s">
        <v>342</v>
      </c>
      <c r="K2809" s="140" t="s">
        <v>75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32</v>
      </c>
      <c r="W2809">
        <v>3.1</v>
      </c>
      <c r="X2809" t="s">
        <v>32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572</v>
      </c>
      <c r="B2810" s="141" t="s">
        <v>165</v>
      </c>
      <c r="C2810" s="140">
        <v>97075</v>
      </c>
      <c r="D2810" s="140">
        <v>970751</v>
      </c>
      <c r="E2810" s="140" t="s">
        <v>579</v>
      </c>
      <c r="F2810" s="140">
        <v>22200</v>
      </c>
      <c r="G2810" s="140" t="s">
        <v>388</v>
      </c>
      <c r="H2810" s="140" t="s">
        <v>82</v>
      </c>
      <c r="I2810" s="140" t="s">
        <v>23</v>
      </c>
      <c r="J2810" s="140" t="s">
        <v>370</v>
      </c>
      <c r="K2810" s="140" t="s">
        <v>75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32</v>
      </c>
      <c r="W2810">
        <v>6.65</v>
      </c>
      <c r="X2810" t="s">
        <v>32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572</v>
      </c>
      <c r="B2811" s="141" t="s">
        <v>165</v>
      </c>
      <c r="C2811" s="140">
        <v>97075</v>
      </c>
      <c r="D2811" s="140">
        <v>970751</v>
      </c>
      <c r="E2811" s="140" t="s">
        <v>579</v>
      </c>
      <c r="F2811" s="140">
        <v>22202</v>
      </c>
      <c r="G2811" s="140" t="s">
        <v>389</v>
      </c>
      <c r="H2811" s="140" t="s">
        <v>82</v>
      </c>
      <c r="I2811" s="140" t="s">
        <v>23</v>
      </c>
      <c r="J2811" s="140" t="s">
        <v>390</v>
      </c>
      <c r="K2811" s="140" t="s">
        <v>75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32</v>
      </c>
      <c r="W2811">
        <v>6.65</v>
      </c>
      <c r="X2811" t="s">
        <v>32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572</v>
      </c>
      <c r="B2812" s="141" t="s">
        <v>165</v>
      </c>
      <c r="C2812" s="140">
        <v>97075</v>
      </c>
      <c r="D2812" s="140">
        <v>970751</v>
      </c>
      <c r="E2812" s="140" t="s">
        <v>579</v>
      </c>
      <c r="F2812" s="140">
        <v>7945</v>
      </c>
      <c r="G2812" s="140" t="s">
        <v>484</v>
      </c>
      <c r="H2812" s="140" t="s">
        <v>108</v>
      </c>
      <c r="I2812" s="140" t="s">
        <v>23</v>
      </c>
      <c r="J2812" s="140" t="s">
        <v>339</v>
      </c>
      <c r="K2812" s="140" t="s">
        <v>106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32</v>
      </c>
      <c r="W2812">
        <v>7.59</v>
      </c>
      <c r="X2812" t="s">
        <v>32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572</v>
      </c>
      <c r="B2813" s="141" t="s">
        <v>165</v>
      </c>
      <c r="C2813" s="140">
        <v>97075</v>
      </c>
      <c r="D2813" s="140">
        <v>970751</v>
      </c>
      <c r="E2813" s="140" t="s">
        <v>579</v>
      </c>
      <c r="F2813" s="140">
        <v>7947</v>
      </c>
      <c r="G2813" s="140" t="s">
        <v>485</v>
      </c>
      <c r="H2813" s="140" t="s">
        <v>107</v>
      </c>
      <c r="I2813" s="140" t="s">
        <v>23</v>
      </c>
      <c r="J2813" s="140" t="s">
        <v>342</v>
      </c>
      <c r="K2813" s="140" t="s">
        <v>106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32</v>
      </c>
      <c r="W2813">
        <v>7.59</v>
      </c>
      <c r="X2813" t="s">
        <v>32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572</v>
      </c>
      <c r="B2814" s="141" t="s">
        <v>165</v>
      </c>
      <c r="C2814" s="140">
        <v>97075</v>
      </c>
      <c r="D2814" s="140">
        <v>970751</v>
      </c>
      <c r="E2814" s="140" t="s">
        <v>579</v>
      </c>
      <c r="F2814" s="140">
        <v>18152</v>
      </c>
      <c r="G2814" s="140" t="s">
        <v>393</v>
      </c>
      <c r="H2814" s="140" t="s">
        <v>26</v>
      </c>
      <c r="I2814" s="140" t="s">
        <v>23</v>
      </c>
      <c r="J2814" s="140" t="s">
        <v>342</v>
      </c>
      <c r="K2814" s="140" t="s">
        <v>24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32</v>
      </c>
      <c r="W2814">
        <v>1.42</v>
      </c>
      <c r="X2814" t="s">
        <v>32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572</v>
      </c>
      <c r="B2815" s="141" t="s">
        <v>165</v>
      </c>
      <c r="C2815" s="140">
        <v>97075</v>
      </c>
      <c r="D2815" s="140">
        <v>970751</v>
      </c>
      <c r="E2815" s="140" t="s">
        <v>579</v>
      </c>
      <c r="F2815" s="140">
        <v>18266</v>
      </c>
      <c r="G2815" s="140" t="s">
        <v>394</v>
      </c>
      <c r="H2815" s="140" t="s">
        <v>35</v>
      </c>
      <c r="I2815" s="140" t="s">
        <v>23</v>
      </c>
      <c r="J2815" s="140" t="s">
        <v>339</v>
      </c>
      <c r="K2815" s="140" t="s">
        <v>24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32</v>
      </c>
      <c r="W2815">
        <v>1.42</v>
      </c>
      <c r="X2815" t="s">
        <v>32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572</v>
      </c>
      <c r="B2816" s="141" t="s">
        <v>165</v>
      </c>
      <c r="C2816" s="140">
        <v>97075</v>
      </c>
      <c r="D2816" s="140">
        <v>970751</v>
      </c>
      <c r="E2816" s="140" t="s">
        <v>579</v>
      </c>
      <c r="F2816" s="140">
        <v>503</v>
      </c>
      <c r="G2816" s="140" t="s">
        <v>397</v>
      </c>
      <c r="H2816" s="140" t="s">
        <v>98</v>
      </c>
      <c r="I2816" s="140" t="s">
        <v>23</v>
      </c>
      <c r="J2816" s="140" t="s">
        <v>348</v>
      </c>
      <c r="K2816" s="140" t="s">
        <v>92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32</v>
      </c>
      <c r="W2816">
        <v>4.82</v>
      </c>
      <c r="X2816" t="s">
        <v>32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572</v>
      </c>
      <c r="B2817" s="141" t="s">
        <v>165</v>
      </c>
      <c r="C2817" s="140">
        <v>97075</v>
      </c>
      <c r="D2817" s="140">
        <v>970751</v>
      </c>
      <c r="E2817" s="140" t="s">
        <v>579</v>
      </c>
      <c r="F2817" s="140">
        <v>504</v>
      </c>
      <c r="G2817" s="140" t="s">
        <v>398</v>
      </c>
      <c r="H2817" s="140" t="s">
        <v>95</v>
      </c>
      <c r="I2817" s="140" t="s">
        <v>23</v>
      </c>
      <c r="J2817" s="140" t="s">
        <v>339</v>
      </c>
      <c r="K2817" s="140" t="s">
        <v>92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32</v>
      </c>
      <c r="W2817">
        <v>6.07</v>
      </c>
      <c r="X2817" t="s">
        <v>32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572</v>
      </c>
      <c r="B2818" s="141" t="s">
        <v>165</v>
      </c>
      <c r="C2818" s="140">
        <v>97075</v>
      </c>
      <c r="D2818" s="140">
        <v>970751</v>
      </c>
      <c r="E2818" s="140" t="s">
        <v>579</v>
      </c>
      <c r="F2818" s="140">
        <v>1166</v>
      </c>
      <c r="G2818" s="140" t="s">
        <v>425</v>
      </c>
      <c r="H2818" s="140" t="s">
        <v>98</v>
      </c>
      <c r="I2818" s="140" t="s">
        <v>23</v>
      </c>
      <c r="J2818" s="140" t="s">
        <v>426</v>
      </c>
      <c r="K2818" s="140" t="s">
        <v>92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32</v>
      </c>
      <c r="W2818">
        <v>4.82</v>
      </c>
      <c r="X2818" t="s">
        <v>32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572</v>
      </c>
      <c r="B2819" s="141" t="s">
        <v>165</v>
      </c>
      <c r="C2819" s="140">
        <v>97075</v>
      </c>
      <c r="D2819" s="140">
        <v>970751</v>
      </c>
      <c r="E2819" s="140" t="s">
        <v>579</v>
      </c>
      <c r="F2819" s="140">
        <v>2349</v>
      </c>
      <c r="G2819" s="140" t="s">
        <v>399</v>
      </c>
      <c r="H2819" s="140" t="s">
        <v>93</v>
      </c>
      <c r="I2819" s="140" t="s">
        <v>23</v>
      </c>
      <c r="J2819" s="140" t="s">
        <v>342</v>
      </c>
      <c r="K2819" s="140" t="s">
        <v>92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32</v>
      </c>
      <c r="W2819">
        <v>6.64</v>
      </c>
      <c r="X2819" t="s">
        <v>32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572</v>
      </c>
      <c r="B2820" s="141" t="s">
        <v>165</v>
      </c>
      <c r="C2820" s="140">
        <v>97075</v>
      </c>
      <c r="D2820" s="140">
        <v>970751</v>
      </c>
      <c r="E2820" s="140" t="s">
        <v>579</v>
      </c>
      <c r="F2820" s="140">
        <v>2350</v>
      </c>
      <c r="G2820" s="140" t="s">
        <v>400</v>
      </c>
      <c r="H2820" s="140" t="s">
        <v>97</v>
      </c>
      <c r="I2820" s="140" t="s">
        <v>23</v>
      </c>
      <c r="J2820" s="140" t="s">
        <v>344</v>
      </c>
      <c r="K2820" s="140" t="s">
        <v>92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32</v>
      </c>
      <c r="W2820">
        <v>5.0199999999999996</v>
      </c>
      <c r="X2820" t="s">
        <v>32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572</v>
      </c>
      <c r="B2821" s="141" t="s">
        <v>165</v>
      </c>
      <c r="C2821" s="140">
        <v>97075</v>
      </c>
      <c r="D2821" s="140">
        <v>970751</v>
      </c>
      <c r="E2821" s="140" t="s">
        <v>579</v>
      </c>
      <c r="F2821" s="140">
        <v>2353</v>
      </c>
      <c r="G2821" s="140" t="s">
        <v>401</v>
      </c>
      <c r="H2821" s="140" t="s">
        <v>100</v>
      </c>
      <c r="I2821" s="140" t="s">
        <v>23</v>
      </c>
      <c r="J2821" s="140" t="s">
        <v>346</v>
      </c>
      <c r="K2821" s="140" t="s">
        <v>92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32</v>
      </c>
      <c r="W2821">
        <v>6.64</v>
      </c>
      <c r="X2821" t="s">
        <v>32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572</v>
      </c>
      <c r="B2822" s="141" t="s">
        <v>165</v>
      </c>
      <c r="C2822" s="140">
        <v>97075</v>
      </c>
      <c r="D2822" s="140">
        <v>970751</v>
      </c>
      <c r="E2822" s="140" t="s">
        <v>579</v>
      </c>
      <c r="F2822" s="140">
        <v>2357</v>
      </c>
      <c r="G2822" s="140" t="s">
        <v>402</v>
      </c>
      <c r="H2822" s="140" t="s">
        <v>99</v>
      </c>
      <c r="I2822" s="140" t="s">
        <v>23</v>
      </c>
      <c r="J2822" s="140" t="s">
        <v>380</v>
      </c>
      <c r="K2822" s="140" t="s">
        <v>92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32</v>
      </c>
      <c r="W2822">
        <v>4.55</v>
      </c>
      <c r="X2822" t="s">
        <v>32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572</v>
      </c>
      <c r="B2823" s="141" t="s">
        <v>165</v>
      </c>
      <c r="C2823" s="140">
        <v>97075</v>
      </c>
      <c r="D2823" s="140">
        <v>970751</v>
      </c>
      <c r="E2823" s="140" t="s">
        <v>579</v>
      </c>
      <c r="F2823" s="140">
        <v>4409</v>
      </c>
      <c r="G2823" s="140" t="s">
        <v>427</v>
      </c>
      <c r="H2823" s="140" t="s">
        <v>95</v>
      </c>
      <c r="I2823" s="140" t="s">
        <v>23</v>
      </c>
      <c r="J2823" s="140" t="s">
        <v>350</v>
      </c>
      <c r="K2823" s="140" t="s">
        <v>92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32</v>
      </c>
      <c r="W2823">
        <v>6.07</v>
      </c>
      <c r="X2823" t="s">
        <v>32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572</v>
      </c>
      <c r="B2824" s="141" t="s">
        <v>165</v>
      </c>
      <c r="C2824" s="140">
        <v>97075</v>
      </c>
      <c r="D2824" s="140">
        <v>970751</v>
      </c>
      <c r="E2824" s="140" t="s">
        <v>579</v>
      </c>
      <c r="F2824" s="140">
        <v>9276</v>
      </c>
      <c r="G2824" s="140" t="s">
        <v>403</v>
      </c>
      <c r="H2824" s="140" t="s">
        <v>95</v>
      </c>
      <c r="I2824" s="140" t="s">
        <v>23</v>
      </c>
      <c r="J2824" s="140" t="s">
        <v>352</v>
      </c>
      <c r="K2824" s="140" t="s">
        <v>92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32</v>
      </c>
      <c r="W2824">
        <v>6.07</v>
      </c>
      <c r="X2824" t="s">
        <v>32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572</v>
      </c>
      <c r="B2825" s="141" t="s">
        <v>165</v>
      </c>
      <c r="C2825" s="140">
        <v>97075</v>
      </c>
      <c r="D2825" s="140">
        <v>970751</v>
      </c>
      <c r="E2825" s="140" t="s">
        <v>579</v>
      </c>
      <c r="F2825" s="140">
        <v>23163</v>
      </c>
      <c r="G2825" s="140" t="s">
        <v>519</v>
      </c>
      <c r="H2825" s="140" t="s">
        <v>98</v>
      </c>
      <c r="I2825" s="140" t="s">
        <v>23</v>
      </c>
      <c r="J2825" s="140" t="s">
        <v>520</v>
      </c>
      <c r="K2825" s="140" t="s">
        <v>92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32</v>
      </c>
      <c r="W2825">
        <v>4.82</v>
      </c>
      <c r="X2825" t="s">
        <v>32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572</v>
      </c>
      <c r="B2826" s="141" t="s">
        <v>165</v>
      </c>
      <c r="C2826" s="140">
        <v>97075</v>
      </c>
      <c r="D2826" s="140">
        <v>970751</v>
      </c>
      <c r="E2826" s="140" t="s">
        <v>579</v>
      </c>
      <c r="F2826" s="140">
        <v>25700</v>
      </c>
      <c r="G2826" s="140" t="s">
        <v>404</v>
      </c>
      <c r="H2826" s="140" t="s">
        <v>142</v>
      </c>
      <c r="I2826" s="140" t="s">
        <v>135</v>
      </c>
      <c r="J2826" s="140" t="s">
        <v>386</v>
      </c>
      <c r="K2826" s="140" t="s">
        <v>92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32</v>
      </c>
      <c r="W2826">
        <v>9.4145000000000003</v>
      </c>
      <c r="X2826" t="s">
        <v>32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572</v>
      </c>
      <c r="B2827" s="141" t="s">
        <v>165</v>
      </c>
      <c r="C2827" s="140">
        <v>97075</v>
      </c>
      <c r="D2827" s="140">
        <v>970751</v>
      </c>
      <c r="E2827" s="140" t="s">
        <v>579</v>
      </c>
      <c r="F2827" s="140">
        <v>18137</v>
      </c>
      <c r="G2827" s="140" t="s">
        <v>515</v>
      </c>
      <c r="H2827" s="140" t="s">
        <v>110</v>
      </c>
      <c r="I2827" s="140" t="s">
        <v>23</v>
      </c>
      <c r="J2827" s="140" t="s">
        <v>342</v>
      </c>
      <c r="K2827" s="140" t="s">
        <v>112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32</v>
      </c>
      <c r="W2827">
        <v>7.97</v>
      </c>
      <c r="X2827" t="s">
        <v>32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572</v>
      </c>
      <c r="B2828" s="141" t="s">
        <v>165</v>
      </c>
      <c r="C2828" s="140">
        <v>97075</v>
      </c>
      <c r="D2828" s="140">
        <v>970751</v>
      </c>
      <c r="E2828" s="140" t="s">
        <v>579</v>
      </c>
      <c r="F2828" s="140">
        <v>18341</v>
      </c>
      <c r="G2828" s="140" t="s">
        <v>516</v>
      </c>
      <c r="H2828" s="140" t="s">
        <v>111</v>
      </c>
      <c r="I2828" s="140" t="s">
        <v>23</v>
      </c>
      <c r="J2828" s="140" t="s">
        <v>339</v>
      </c>
      <c r="K2828" s="140" t="s">
        <v>112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32</v>
      </c>
      <c r="W2828">
        <v>7.97</v>
      </c>
      <c r="X2828" t="s">
        <v>32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572</v>
      </c>
      <c r="B2829" s="141" t="s">
        <v>165</v>
      </c>
      <c r="C2829" s="140">
        <v>97075</v>
      </c>
      <c r="D2829" s="140">
        <v>970751</v>
      </c>
      <c r="E2829" s="140" t="s">
        <v>579</v>
      </c>
      <c r="F2829" s="140">
        <v>7977</v>
      </c>
      <c r="G2829" s="140" t="s">
        <v>405</v>
      </c>
      <c r="H2829" s="140" t="s">
        <v>126</v>
      </c>
      <c r="I2829" s="140" t="s">
        <v>122</v>
      </c>
      <c r="J2829" s="140" t="s">
        <v>406</v>
      </c>
      <c r="K2829" s="140" t="s">
        <v>65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32</v>
      </c>
      <c r="W2829">
        <v>4.2699999999999996</v>
      </c>
      <c r="X2829" t="s">
        <v>32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572</v>
      </c>
      <c r="B2830" s="141" t="s">
        <v>165</v>
      </c>
      <c r="C2830" s="140">
        <v>97075</v>
      </c>
      <c r="D2830" s="140">
        <v>970751</v>
      </c>
      <c r="E2830" s="140" t="s">
        <v>579</v>
      </c>
      <c r="F2830" s="140">
        <v>7979</v>
      </c>
      <c r="G2830" s="140" t="s">
        <v>407</v>
      </c>
      <c r="H2830" s="140" t="s">
        <v>126</v>
      </c>
      <c r="I2830" s="140" t="s">
        <v>122</v>
      </c>
      <c r="J2830" s="140" t="s">
        <v>408</v>
      </c>
      <c r="K2830" s="140" t="s">
        <v>65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32</v>
      </c>
      <c r="W2830">
        <v>4.2699999999999996</v>
      </c>
      <c r="X2830" t="s">
        <v>32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572</v>
      </c>
      <c r="B2831" s="141" t="s">
        <v>165</v>
      </c>
      <c r="C2831" s="140">
        <v>97075</v>
      </c>
      <c r="D2831" s="140">
        <v>970751</v>
      </c>
      <c r="E2831" s="140" t="s">
        <v>579</v>
      </c>
      <c r="F2831" s="140">
        <v>7980</v>
      </c>
      <c r="G2831" s="140" t="s">
        <v>409</v>
      </c>
      <c r="H2831" s="140" t="s">
        <v>126</v>
      </c>
      <c r="I2831" s="140" t="s">
        <v>122</v>
      </c>
      <c r="J2831" s="140" t="s">
        <v>410</v>
      </c>
      <c r="K2831" s="140" t="s">
        <v>65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32</v>
      </c>
      <c r="W2831">
        <v>4.2699999999999996</v>
      </c>
      <c r="X2831" t="s">
        <v>32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572</v>
      </c>
      <c r="B2832" s="141" t="s">
        <v>165</v>
      </c>
      <c r="C2832" s="140">
        <v>97075</v>
      </c>
      <c r="D2832" s="140">
        <v>970751</v>
      </c>
      <c r="E2832" s="140" t="s">
        <v>579</v>
      </c>
      <c r="F2832" s="140">
        <v>7981</v>
      </c>
      <c r="G2832" s="140" t="s">
        <v>411</v>
      </c>
      <c r="H2832" s="140" t="s">
        <v>126</v>
      </c>
      <c r="I2832" s="140" t="s">
        <v>122</v>
      </c>
      <c r="J2832" s="140" t="s">
        <v>412</v>
      </c>
      <c r="K2832" s="140" t="s">
        <v>65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32</v>
      </c>
      <c r="W2832">
        <v>4.2699999999999996</v>
      </c>
      <c r="X2832" t="s">
        <v>32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572</v>
      </c>
      <c r="B2833" s="141" t="s">
        <v>165</v>
      </c>
      <c r="C2833" s="140">
        <v>97075</v>
      </c>
      <c r="D2833" s="140">
        <v>970751</v>
      </c>
      <c r="E2833" s="140" t="s">
        <v>579</v>
      </c>
      <c r="F2833" s="140">
        <v>7982</v>
      </c>
      <c r="G2833" s="140" t="s">
        <v>413</v>
      </c>
      <c r="H2833" s="140" t="s">
        <v>126</v>
      </c>
      <c r="I2833" s="140" t="s">
        <v>122</v>
      </c>
      <c r="J2833" s="140" t="s">
        <v>414</v>
      </c>
      <c r="K2833" s="140" t="s">
        <v>65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32</v>
      </c>
      <c r="W2833">
        <v>4.2699999999999996</v>
      </c>
      <c r="X2833" t="s">
        <v>32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572</v>
      </c>
      <c r="B2834" s="141" t="s">
        <v>165</v>
      </c>
      <c r="C2834" s="140">
        <v>97075</v>
      </c>
      <c r="D2834" s="140">
        <v>970751</v>
      </c>
      <c r="E2834" s="140" t="s">
        <v>579</v>
      </c>
      <c r="F2834" s="140">
        <v>7983</v>
      </c>
      <c r="G2834" s="140" t="s">
        <v>415</v>
      </c>
      <c r="H2834" s="140" t="s">
        <v>126</v>
      </c>
      <c r="I2834" s="140" t="s">
        <v>122</v>
      </c>
      <c r="J2834" s="140" t="s">
        <v>416</v>
      </c>
      <c r="K2834" s="140" t="s">
        <v>65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32</v>
      </c>
      <c r="W2834">
        <v>4.2699999999999996</v>
      </c>
      <c r="X2834" t="s">
        <v>32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572</v>
      </c>
      <c r="B2835" s="141" t="s">
        <v>165</v>
      </c>
      <c r="C2835" s="140">
        <v>97075</v>
      </c>
      <c r="D2835" s="140">
        <v>970751</v>
      </c>
      <c r="E2835" s="140" t="s">
        <v>579</v>
      </c>
      <c r="F2835" s="140">
        <v>7985</v>
      </c>
      <c r="G2835" s="140" t="s">
        <v>417</v>
      </c>
      <c r="H2835" s="140" t="s">
        <v>126</v>
      </c>
      <c r="I2835" s="140" t="s">
        <v>122</v>
      </c>
      <c r="J2835" s="140" t="s">
        <v>418</v>
      </c>
      <c r="K2835" s="140" t="s">
        <v>65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32</v>
      </c>
      <c r="W2835">
        <v>4.2699999999999996</v>
      </c>
      <c r="X2835" t="s">
        <v>32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572</v>
      </c>
      <c r="B2836" s="141" t="s">
        <v>165</v>
      </c>
      <c r="C2836" s="140">
        <v>97075</v>
      </c>
      <c r="D2836" s="140">
        <v>970751</v>
      </c>
      <c r="E2836" s="140" t="s">
        <v>579</v>
      </c>
      <c r="F2836" s="140">
        <v>8791</v>
      </c>
      <c r="G2836" s="140" t="s">
        <v>491</v>
      </c>
      <c r="H2836" s="140" t="s">
        <v>68</v>
      </c>
      <c r="I2836" s="140" t="s">
        <v>23</v>
      </c>
      <c r="J2836" s="140" t="s">
        <v>477</v>
      </c>
      <c r="K2836" s="140" t="s">
        <v>65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32</v>
      </c>
      <c r="W2836">
        <v>3.13</v>
      </c>
      <c r="X2836" t="s">
        <v>32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572</v>
      </c>
      <c r="B2837" s="141" t="s">
        <v>165</v>
      </c>
      <c r="C2837" s="140">
        <v>97075</v>
      </c>
      <c r="D2837" s="140">
        <v>970751</v>
      </c>
      <c r="E2837" s="140" t="s">
        <v>579</v>
      </c>
      <c r="F2837" s="140">
        <v>13061</v>
      </c>
      <c r="G2837" s="140" t="s">
        <v>492</v>
      </c>
      <c r="H2837" s="140" t="s">
        <v>68</v>
      </c>
      <c r="I2837" s="140" t="s">
        <v>23</v>
      </c>
      <c r="J2837" s="140" t="s">
        <v>479</v>
      </c>
      <c r="K2837" s="140" t="s">
        <v>65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32</v>
      </c>
      <c r="W2837">
        <v>3.13</v>
      </c>
      <c r="X2837" t="s">
        <v>32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572</v>
      </c>
      <c r="B2838" s="141" t="s">
        <v>165</v>
      </c>
      <c r="C2838" s="140">
        <v>97075</v>
      </c>
      <c r="D2838" s="140">
        <v>970751</v>
      </c>
      <c r="E2838" s="140" t="s">
        <v>579</v>
      </c>
      <c r="F2838" s="140">
        <v>23731</v>
      </c>
      <c r="G2838" s="140" t="s">
        <v>496</v>
      </c>
      <c r="H2838" s="140" t="s">
        <v>126</v>
      </c>
      <c r="I2838" s="140" t="s">
        <v>122</v>
      </c>
      <c r="J2838" s="140" t="s">
        <v>497</v>
      </c>
      <c r="K2838" s="140" t="s">
        <v>65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32</v>
      </c>
      <c r="W2838">
        <v>4.2699999999999996</v>
      </c>
      <c r="X2838" t="s">
        <v>32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572</v>
      </c>
      <c r="B2839" s="141" t="s">
        <v>165</v>
      </c>
      <c r="C2839" s="140">
        <v>97075</v>
      </c>
      <c r="D2839" s="140">
        <v>970751</v>
      </c>
      <c r="E2839" s="140" t="s">
        <v>579</v>
      </c>
      <c r="F2839" s="140">
        <v>8919</v>
      </c>
      <c r="G2839" s="140" t="s">
        <v>498</v>
      </c>
      <c r="H2839" s="140" t="s">
        <v>70</v>
      </c>
      <c r="I2839" s="140" t="s">
        <v>23</v>
      </c>
      <c r="J2839" s="140" t="s">
        <v>342</v>
      </c>
      <c r="K2839" s="140" t="s">
        <v>69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32</v>
      </c>
      <c r="W2839">
        <v>3.32</v>
      </c>
      <c r="X2839" t="s">
        <v>32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580</v>
      </c>
      <c r="B2840" s="141" t="s">
        <v>165</v>
      </c>
      <c r="C2840" s="140">
        <v>61333</v>
      </c>
      <c r="D2840" s="140">
        <v>613339</v>
      </c>
      <c r="E2840" s="140" t="s">
        <v>581</v>
      </c>
      <c r="F2840" s="140">
        <v>19225</v>
      </c>
      <c r="G2840" s="140" t="s">
        <v>353</v>
      </c>
      <c r="H2840" s="140" t="s">
        <v>159</v>
      </c>
      <c r="I2840" s="140" t="s">
        <v>135</v>
      </c>
      <c r="J2840" s="140" t="s">
        <v>354</v>
      </c>
      <c r="K2840" s="140" t="s">
        <v>136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32</v>
      </c>
      <c r="W2840">
        <v>7.29</v>
      </c>
      <c r="X2840" t="s">
        <v>32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580</v>
      </c>
      <c r="B2841" s="141" t="s">
        <v>165</v>
      </c>
      <c r="C2841" s="140">
        <v>61333</v>
      </c>
      <c r="D2841" s="140">
        <v>613339</v>
      </c>
      <c r="E2841" s="140" t="s">
        <v>581</v>
      </c>
      <c r="F2841" s="140">
        <v>19228</v>
      </c>
      <c r="G2841" s="140" t="s">
        <v>355</v>
      </c>
      <c r="H2841" s="140" t="s">
        <v>159</v>
      </c>
      <c r="I2841" s="140" t="s">
        <v>135</v>
      </c>
      <c r="J2841" s="140" t="s">
        <v>354</v>
      </c>
      <c r="K2841" s="140" t="s">
        <v>136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32</v>
      </c>
      <c r="W2841">
        <v>7.29</v>
      </c>
      <c r="X2841" t="s">
        <v>32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580</v>
      </c>
      <c r="B2842" s="141" t="s">
        <v>165</v>
      </c>
      <c r="C2842" s="140">
        <v>61333</v>
      </c>
      <c r="D2842" s="140">
        <v>613339</v>
      </c>
      <c r="E2842" s="140" t="s">
        <v>581</v>
      </c>
      <c r="F2842" s="140">
        <v>19229</v>
      </c>
      <c r="G2842" s="140" t="s">
        <v>356</v>
      </c>
      <c r="H2842" s="140" t="s">
        <v>159</v>
      </c>
      <c r="I2842" s="140" t="s">
        <v>135</v>
      </c>
      <c r="J2842" s="140" t="s">
        <v>354</v>
      </c>
      <c r="K2842" s="140" t="s">
        <v>136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32</v>
      </c>
      <c r="W2842">
        <v>7.29</v>
      </c>
      <c r="X2842" t="s">
        <v>32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580</v>
      </c>
      <c r="B2843" s="141" t="s">
        <v>165</v>
      </c>
      <c r="C2843" s="140">
        <v>61333</v>
      </c>
      <c r="D2843" s="140">
        <v>613339</v>
      </c>
      <c r="E2843" s="140" t="s">
        <v>581</v>
      </c>
      <c r="F2843" s="140">
        <v>21666</v>
      </c>
      <c r="G2843" s="140" t="s">
        <v>359</v>
      </c>
      <c r="H2843" s="140" t="s">
        <v>159</v>
      </c>
      <c r="I2843" s="140" t="s">
        <v>135</v>
      </c>
      <c r="J2843" s="140" t="s">
        <v>360</v>
      </c>
      <c r="K2843" s="140" t="s">
        <v>136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32</v>
      </c>
      <c r="W2843">
        <v>7.29</v>
      </c>
      <c r="X2843" t="s">
        <v>32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580</v>
      </c>
      <c r="B2844" s="141" t="s">
        <v>165</v>
      </c>
      <c r="C2844" s="140">
        <v>61333</v>
      </c>
      <c r="D2844" s="140">
        <v>613339</v>
      </c>
      <c r="E2844" s="140" t="s">
        <v>581</v>
      </c>
      <c r="F2844" s="140">
        <v>24306</v>
      </c>
      <c r="G2844" s="140" t="s">
        <v>361</v>
      </c>
      <c r="H2844" s="140" t="s">
        <v>159</v>
      </c>
      <c r="I2844" s="140" t="s">
        <v>135</v>
      </c>
      <c r="J2844" s="140" t="s">
        <v>362</v>
      </c>
      <c r="K2844" s="140" t="s">
        <v>136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32</v>
      </c>
      <c r="W2844">
        <v>7.29</v>
      </c>
      <c r="X2844" t="s">
        <v>32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580</v>
      </c>
      <c r="B2845" s="141" t="s">
        <v>165</v>
      </c>
      <c r="C2845" s="140">
        <v>61333</v>
      </c>
      <c r="D2845" s="140">
        <v>613339</v>
      </c>
      <c r="E2845" s="140" t="s">
        <v>581</v>
      </c>
      <c r="F2845" s="140">
        <v>26607</v>
      </c>
      <c r="G2845" s="140" t="s">
        <v>421</v>
      </c>
      <c r="H2845" s="140" t="s">
        <v>159</v>
      </c>
      <c r="I2845" s="140" t="s">
        <v>135</v>
      </c>
      <c r="J2845" s="140" t="s">
        <v>422</v>
      </c>
      <c r="K2845" s="140" t="s">
        <v>136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32</v>
      </c>
      <c r="W2845">
        <v>7.29</v>
      </c>
      <c r="X2845" t="s">
        <v>32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580</v>
      </c>
      <c r="B2846" s="141" t="s">
        <v>165</v>
      </c>
      <c r="C2846" s="140">
        <v>61333</v>
      </c>
      <c r="D2846" s="140">
        <v>613339</v>
      </c>
      <c r="E2846" s="140" t="s">
        <v>581</v>
      </c>
      <c r="F2846" s="140">
        <v>14842</v>
      </c>
      <c r="G2846" s="140" t="s">
        <v>363</v>
      </c>
      <c r="H2846" s="140" t="s">
        <v>40</v>
      </c>
      <c r="I2846" s="140" t="s">
        <v>23</v>
      </c>
      <c r="J2846" s="140" t="s">
        <v>339</v>
      </c>
      <c r="K2846" s="140" t="s">
        <v>38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32</v>
      </c>
      <c r="W2846">
        <v>1.8</v>
      </c>
      <c r="X2846" t="s">
        <v>32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580</v>
      </c>
      <c r="B2847" s="141" t="s">
        <v>165</v>
      </c>
      <c r="C2847" s="140">
        <v>61333</v>
      </c>
      <c r="D2847" s="140">
        <v>613339</v>
      </c>
      <c r="E2847" s="140" t="s">
        <v>581</v>
      </c>
      <c r="F2847" s="140">
        <v>14844</v>
      </c>
      <c r="G2847" s="140" t="s">
        <v>364</v>
      </c>
      <c r="H2847" s="140" t="s">
        <v>39</v>
      </c>
      <c r="I2847" s="140" t="s">
        <v>23</v>
      </c>
      <c r="J2847" s="140" t="s">
        <v>342</v>
      </c>
      <c r="K2847" s="140" t="s">
        <v>38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32</v>
      </c>
      <c r="W2847">
        <v>1.8</v>
      </c>
      <c r="X2847" t="s">
        <v>32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580</v>
      </c>
      <c r="B2848" s="141" t="s">
        <v>165</v>
      </c>
      <c r="C2848" s="140">
        <v>61333</v>
      </c>
      <c r="D2848" s="140">
        <v>613339</v>
      </c>
      <c r="E2848" s="140" t="s">
        <v>581</v>
      </c>
      <c r="F2848" s="140">
        <v>19309</v>
      </c>
      <c r="G2848" s="140" t="s">
        <v>456</v>
      </c>
      <c r="H2848" s="140" t="s">
        <v>44</v>
      </c>
      <c r="I2848" s="140" t="s">
        <v>23</v>
      </c>
      <c r="J2848" s="140" t="s">
        <v>457</v>
      </c>
      <c r="K2848" s="140" t="s">
        <v>38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32</v>
      </c>
      <c r="W2848">
        <v>1.9</v>
      </c>
      <c r="X2848" t="s">
        <v>32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580</v>
      </c>
      <c r="B2849" s="141" t="s">
        <v>165</v>
      </c>
      <c r="C2849" s="140">
        <v>61333</v>
      </c>
      <c r="D2849" s="140">
        <v>613339</v>
      </c>
      <c r="E2849" s="140" t="s">
        <v>581</v>
      </c>
      <c r="F2849" s="140">
        <v>9084</v>
      </c>
      <c r="G2849" s="140" t="s">
        <v>365</v>
      </c>
      <c r="H2849" s="140" t="s">
        <v>54</v>
      </c>
      <c r="I2849" s="140" t="s">
        <v>23</v>
      </c>
      <c r="J2849" s="140" t="s">
        <v>342</v>
      </c>
      <c r="K2849" s="140" t="s">
        <v>53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32</v>
      </c>
      <c r="W2849">
        <v>2.19</v>
      </c>
      <c r="X2849" t="s">
        <v>32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580</v>
      </c>
      <c r="B2850" s="141" t="s">
        <v>165</v>
      </c>
      <c r="C2850" s="140">
        <v>61333</v>
      </c>
      <c r="D2850" s="140">
        <v>613339</v>
      </c>
      <c r="E2850" s="140" t="s">
        <v>581</v>
      </c>
      <c r="F2850" s="140">
        <v>9085</v>
      </c>
      <c r="G2850" s="140" t="s">
        <v>366</v>
      </c>
      <c r="H2850" s="140" t="s">
        <v>55</v>
      </c>
      <c r="I2850" s="140" t="s">
        <v>23</v>
      </c>
      <c r="J2850" s="140" t="s">
        <v>346</v>
      </c>
      <c r="K2850" s="140" t="s">
        <v>53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32</v>
      </c>
      <c r="W2850">
        <v>2.08</v>
      </c>
      <c r="X2850" t="s">
        <v>32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580</v>
      </c>
      <c r="B2851" s="141" t="s">
        <v>165</v>
      </c>
      <c r="C2851" s="140">
        <v>61333</v>
      </c>
      <c r="D2851" s="140">
        <v>613339</v>
      </c>
      <c r="E2851" s="140" t="s">
        <v>581</v>
      </c>
      <c r="F2851" s="140">
        <v>9087</v>
      </c>
      <c r="G2851" s="140" t="s">
        <v>367</v>
      </c>
      <c r="H2851" s="140" t="s">
        <v>57</v>
      </c>
      <c r="I2851" s="140" t="s">
        <v>23</v>
      </c>
      <c r="J2851" s="140" t="s">
        <v>344</v>
      </c>
      <c r="K2851" s="140" t="s">
        <v>53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32</v>
      </c>
      <c r="W2851">
        <v>2.08</v>
      </c>
      <c r="X2851" t="s">
        <v>32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580</v>
      </c>
      <c r="B2852" s="141" t="s">
        <v>165</v>
      </c>
      <c r="C2852" s="140">
        <v>61333</v>
      </c>
      <c r="D2852" s="140">
        <v>613339</v>
      </c>
      <c r="E2852" s="140" t="s">
        <v>581</v>
      </c>
      <c r="F2852" s="140">
        <v>9089</v>
      </c>
      <c r="G2852" s="140" t="s">
        <v>368</v>
      </c>
      <c r="H2852" s="140" t="s">
        <v>58</v>
      </c>
      <c r="I2852" s="140" t="s">
        <v>23</v>
      </c>
      <c r="J2852" s="140" t="s">
        <v>348</v>
      </c>
      <c r="K2852" s="140" t="s">
        <v>53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32</v>
      </c>
      <c r="W2852">
        <v>2.08</v>
      </c>
      <c r="X2852" t="s">
        <v>32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580</v>
      </c>
      <c r="B2853" s="141" t="s">
        <v>165</v>
      </c>
      <c r="C2853" s="140">
        <v>61333</v>
      </c>
      <c r="D2853" s="140">
        <v>613339</v>
      </c>
      <c r="E2853" s="140" t="s">
        <v>581</v>
      </c>
      <c r="F2853" s="140">
        <v>9091</v>
      </c>
      <c r="G2853" s="140" t="s">
        <v>369</v>
      </c>
      <c r="H2853" s="140" t="s">
        <v>59</v>
      </c>
      <c r="I2853" s="140" t="s">
        <v>23</v>
      </c>
      <c r="J2853" s="140" t="s">
        <v>370</v>
      </c>
      <c r="K2853" s="140" t="s">
        <v>53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32</v>
      </c>
      <c r="W2853">
        <v>2.66</v>
      </c>
      <c r="X2853" t="s">
        <v>32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580</v>
      </c>
      <c r="B2854" s="141" t="s">
        <v>165</v>
      </c>
      <c r="C2854" s="140">
        <v>61333</v>
      </c>
      <c r="D2854" s="140">
        <v>613339</v>
      </c>
      <c r="E2854" s="140" t="s">
        <v>581</v>
      </c>
      <c r="F2854" s="140">
        <v>9092</v>
      </c>
      <c r="G2854" s="140" t="s">
        <v>371</v>
      </c>
      <c r="H2854" s="140" t="s">
        <v>59</v>
      </c>
      <c r="I2854" s="140" t="s">
        <v>23</v>
      </c>
      <c r="J2854" s="140" t="s">
        <v>372</v>
      </c>
      <c r="K2854" s="140" t="s">
        <v>53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32</v>
      </c>
      <c r="W2854">
        <v>2.66</v>
      </c>
      <c r="X2854" t="s">
        <v>32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580</v>
      </c>
      <c r="B2855" s="141" t="s">
        <v>165</v>
      </c>
      <c r="C2855" s="140">
        <v>61333</v>
      </c>
      <c r="D2855" s="140">
        <v>613339</v>
      </c>
      <c r="E2855" s="140" t="s">
        <v>581</v>
      </c>
      <c r="F2855" s="140">
        <v>9096</v>
      </c>
      <c r="G2855" s="140" t="s">
        <v>374</v>
      </c>
      <c r="H2855" s="140" t="s">
        <v>56</v>
      </c>
      <c r="I2855" s="140" t="s">
        <v>23</v>
      </c>
      <c r="J2855" s="140" t="s">
        <v>339</v>
      </c>
      <c r="K2855" s="140" t="s">
        <v>53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32</v>
      </c>
      <c r="W2855">
        <v>2.08</v>
      </c>
      <c r="X2855" t="s">
        <v>32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580</v>
      </c>
      <c r="B2856" s="141" t="s">
        <v>165</v>
      </c>
      <c r="C2856" s="140">
        <v>61333</v>
      </c>
      <c r="D2856" s="140">
        <v>613339</v>
      </c>
      <c r="E2856" s="140" t="s">
        <v>581</v>
      </c>
      <c r="F2856" s="140">
        <v>9274</v>
      </c>
      <c r="G2856" s="140" t="s">
        <v>375</v>
      </c>
      <c r="H2856" s="140" t="s">
        <v>56</v>
      </c>
      <c r="I2856" s="140" t="s">
        <v>23</v>
      </c>
      <c r="J2856" s="140" t="s">
        <v>352</v>
      </c>
      <c r="K2856" s="140" t="s">
        <v>53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32</v>
      </c>
      <c r="W2856">
        <v>2.08</v>
      </c>
      <c r="X2856" t="s">
        <v>32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580</v>
      </c>
      <c r="B2857" s="141" t="s">
        <v>165</v>
      </c>
      <c r="C2857" s="140">
        <v>61333</v>
      </c>
      <c r="D2857" s="140">
        <v>613339</v>
      </c>
      <c r="E2857" s="140" t="s">
        <v>581</v>
      </c>
      <c r="F2857" s="140">
        <v>23516</v>
      </c>
      <c r="G2857" s="140" t="s">
        <v>467</v>
      </c>
      <c r="H2857" s="140" t="s">
        <v>54</v>
      </c>
      <c r="I2857" s="140" t="s">
        <v>23</v>
      </c>
      <c r="J2857" s="140" t="s">
        <v>468</v>
      </c>
      <c r="K2857" s="140" t="s">
        <v>53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32</v>
      </c>
      <c r="W2857">
        <v>2.19</v>
      </c>
      <c r="X2857" t="s">
        <v>32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580</v>
      </c>
      <c r="B2858" s="141" t="s">
        <v>165</v>
      </c>
      <c r="C2858" s="140">
        <v>61333</v>
      </c>
      <c r="D2858" s="140">
        <v>613339</v>
      </c>
      <c r="E2858" s="140" t="s">
        <v>581</v>
      </c>
      <c r="F2858" s="140">
        <v>2231</v>
      </c>
      <c r="G2858" s="140" t="s">
        <v>469</v>
      </c>
      <c r="H2858" s="140" t="s">
        <v>49</v>
      </c>
      <c r="I2858" s="140" t="s">
        <v>23</v>
      </c>
      <c r="J2858" s="140" t="s">
        <v>342</v>
      </c>
      <c r="K2858" s="140" t="s">
        <v>470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32</v>
      </c>
      <c r="W2858">
        <v>2.65</v>
      </c>
      <c r="X2858" t="s">
        <v>32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580</v>
      </c>
      <c r="B2859" s="141" t="s">
        <v>165</v>
      </c>
      <c r="C2859" s="140">
        <v>61333</v>
      </c>
      <c r="D2859" s="140">
        <v>613339</v>
      </c>
      <c r="E2859" s="140" t="s">
        <v>581</v>
      </c>
      <c r="F2859" s="140">
        <v>8411</v>
      </c>
      <c r="G2859" s="140" t="s">
        <v>473</v>
      </c>
      <c r="H2859" s="140" t="s">
        <v>89</v>
      </c>
      <c r="I2859" s="140" t="s">
        <v>23</v>
      </c>
      <c r="J2859" s="140" t="s">
        <v>342</v>
      </c>
      <c r="K2859" s="140" t="s">
        <v>88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32</v>
      </c>
      <c r="W2859">
        <v>4.16</v>
      </c>
      <c r="X2859" t="s">
        <v>32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580</v>
      </c>
      <c r="B2860" s="141" t="s">
        <v>165</v>
      </c>
      <c r="C2860" s="140">
        <v>61333</v>
      </c>
      <c r="D2860" s="140">
        <v>613339</v>
      </c>
      <c r="E2860" s="140" t="s">
        <v>581</v>
      </c>
      <c r="F2860" s="140">
        <v>8793</v>
      </c>
      <c r="G2860" s="140" t="s">
        <v>476</v>
      </c>
      <c r="H2860" s="140" t="s">
        <v>91</v>
      </c>
      <c r="I2860" s="140" t="s">
        <v>23</v>
      </c>
      <c r="J2860" s="140" t="s">
        <v>477</v>
      </c>
      <c r="K2860" s="140" t="s">
        <v>88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32</v>
      </c>
      <c r="W2860">
        <v>5.4</v>
      </c>
      <c r="X2860" t="s">
        <v>32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580</v>
      </c>
      <c r="B2861" s="141" t="s">
        <v>165</v>
      </c>
      <c r="C2861" s="140">
        <v>61333</v>
      </c>
      <c r="D2861" s="140">
        <v>613339</v>
      </c>
      <c r="E2861" s="140" t="s">
        <v>581</v>
      </c>
      <c r="F2861" s="140">
        <v>253</v>
      </c>
      <c r="G2861" s="140" t="s">
        <v>383</v>
      </c>
      <c r="H2861" s="140" t="s">
        <v>80</v>
      </c>
      <c r="I2861" s="140" t="s">
        <v>23</v>
      </c>
      <c r="J2861" s="140" t="s">
        <v>348</v>
      </c>
      <c r="K2861" s="140" t="s">
        <v>75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32</v>
      </c>
      <c r="W2861">
        <v>3.19</v>
      </c>
      <c r="X2861" t="s">
        <v>32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580</v>
      </c>
      <c r="B2862" s="141" t="s">
        <v>165</v>
      </c>
      <c r="C2862" s="140">
        <v>61333</v>
      </c>
      <c r="D2862" s="140">
        <v>613339</v>
      </c>
      <c r="E2862" s="140" t="s">
        <v>581</v>
      </c>
      <c r="F2862" s="140">
        <v>2132</v>
      </c>
      <c r="G2862" s="140" t="s">
        <v>384</v>
      </c>
      <c r="H2862" s="140" t="s">
        <v>77</v>
      </c>
      <c r="I2862" s="140" t="s">
        <v>23</v>
      </c>
      <c r="J2862" s="140" t="s">
        <v>342</v>
      </c>
      <c r="K2862" s="140" t="s">
        <v>75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32</v>
      </c>
      <c r="W2862">
        <v>3.19</v>
      </c>
      <c r="X2862" t="s">
        <v>32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580</v>
      </c>
      <c r="B2863" s="141" t="s">
        <v>165</v>
      </c>
      <c r="C2863" s="140">
        <v>61333</v>
      </c>
      <c r="D2863" s="140">
        <v>613339</v>
      </c>
      <c r="E2863" s="140" t="s">
        <v>581</v>
      </c>
      <c r="F2863" s="140">
        <v>2585</v>
      </c>
      <c r="G2863" s="140" t="s">
        <v>480</v>
      </c>
      <c r="H2863" s="140" t="s">
        <v>87</v>
      </c>
      <c r="I2863" s="140" t="s">
        <v>23</v>
      </c>
      <c r="J2863" s="140" t="s">
        <v>342</v>
      </c>
      <c r="K2863" s="140" t="s">
        <v>75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32</v>
      </c>
      <c r="W2863">
        <v>3.8</v>
      </c>
      <c r="X2863" t="s">
        <v>32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580</v>
      </c>
      <c r="B2864" s="141" t="s">
        <v>165</v>
      </c>
      <c r="C2864" s="140">
        <v>61333</v>
      </c>
      <c r="D2864" s="140">
        <v>613339</v>
      </c>
      <c r="E2864" s="140" t="s">
        <v>581</v>
      </c>
      <c r="F2864" s="140">
        <v>7703</v>
      </c>
      <c r="G2864" s="140" t="s">
        <v>481</v>
      </c>
      <c r="H2864" s="140" t="s">
        <v>79</v>
      </c>
      <c r="I2864" s="140" t="s">
        <v>23</v>
      </c>
      <c r="J2864" s="140" t="s">
        <v>339</v>
      </c>
      <c r="K2864" s="140" t="s">
        <v>75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32</v>
      </c>
      <c r="W2864">
        <v>3.19</v>
      </c>
      <c r="X2864" t="s">
        <v>32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580</v>
      </c>
      <c r="B2865" s="141" t="s">
        <v>165</v>
      </c>
      <c r="C2865" s="140">
        <v>61333</v>
      </c>
      <c r="D2865" s="140">
        <v>613339</v>
      </c>
      <c r="E2865" s="140" t="s">
        <v>581</v>
      </c>
      <c r="F2865" s="140">
        <v>11593</v>
      </c>
      <c r="G2865" s="140" t="s">
        <v>482</v>
      </c>
      <c r="H2865" s="140" t="s">
        <v>87</v>
      </c>
      <c r="I2865" s="140" t="s">
        <v>23</v>
      </c>
      <c r="J2865" s="140" t="s">
        <v>339</v>
      </c>
      <c r="K2865" s="140" t="s">
        <v>75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32</v>
      </c>
      <c r="W2865">
        <v>3.8</v>
      </c>
      <c r="X2865" t="s">
        <v>32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580</v>
      </c>
      <c r="B2866" s="141" t="s">
        <v>165</v>
      </c>
      <c r="C2866" s="140">
        <v>61333</v>
      </c>
      <c r="D2866" s="140">
        <v>613339</v>
      </c>
      <c r="E2866" s="140" t="s">
        <v>581</v>
      </c>
      <c r="F2866" s="140">
        <v>13486</v>
      </c>
      <c r="G2866" s="140" t="s">
        <v>385</v>
      </c>
      <c r="H2866" s="140" t="s">
        <v>141</v>
      </c>
      <c r="I2866" s="140" t="s">
        <v>135</v>
      </c>
      <c r="J2866" s="140" t="s">
        <v>386</v>
      </c>
      <c r="K2866" s="140" t="s">
        <v>75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32</v>
      </c>
      <c r="W2866">
        <v>5.49</v>
      </c>
      <c r="X2866" t="s">
        <v>32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580</v>
      </c>
      <c r="B2867" s="141" t="s">
        <v>165</v>
      </c>
      <c r="C2867" s="140">
        <v>61333</v>
      </c>
      <c r="D2867" s="140">
        <v>613339</v>
      </c>
      <c r="E2867" s="140" t="s">
        <v>581</v>
      </c>
      <c r="F2867" s="140">
        <v>19164</v>
      </c>
      <c r="G2867" s="140" t="s">
        <v>483</v>
      </c>
      <c r="H2867" s="140" t="s">
        <v>83</v>
      </c>
      <c r="I2867" s="140" t="s">
        <v>23</v>
      </c>
      <c r="J2867" s="140" t="s">
        <v>342</v>
      </c>
      <c r="K2867" s="140" t="s">
        <v>75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32</v>
      </c>
      <c r="W2867">
        <v>3.1</v>
      </c>
      <c r="X2867" t="s">
        <v>32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580</v>
      </c>
      <c r="B2868" s="141" t="s">
        <v>165</v>
      </c>
      <c r="C2868" s="140">
        <v>61333</v>
      </c>
      <c r="D2868" s="140">
        <v>613339</v>
      </c>
      <c r="E2868" s="140" t="s">
        <v>581</v>
      </c>
      <c r="F2868" s="140">
        <v>22200</v>
      </c>
      <c r="G2868" s="140" t="s">
        <v>388</v>
      </c>
      <c r="H2868" s="140" t="s">
        <v>82</v>
      </c>
      <c r="I2868" s="140" t="s">
        <v>23</v>
      </c>
      <c r="J2868" s="140" t="s">
        <v>370</v>
      </c>
      <c r="K2868" s="140" t="s">
        <v>75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32</v>
      </c>
      <c r="W2868">
        <v>6.65</v>
      </c>
      <c r="X2868" t="s">
        <v>32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580</v>
      </c>
      <c r="B2869" s="141" t="s">
        <v>165</v>
      </c>
      <c r="C2869" s="140">
        <v>61333</v>
      </c>
      <c r="D2869" s="140">
        <v>613339</v>
      </c>
      <c r="E2869" s="140" t="s">
        <v>581</v>
      </c>
      <c r="F2869" s="140">
        <v>7945</v>
      </c>
      <c r="G2869" s="140" t="s">
        <v>484</v>
      </c>
      <c r="H2869" s="140" t="s">
        <v>108</v>
      </c>
      <c r="I2869" s="140" t="s">
        <v>23</v>
      </c>
      <c r="J2869" s="140" t="s">
        <v>339</v>
      </c>
      <c r="K2869" s="140" t="s">
        <v>106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32</v>
      </c>
      <c r="W2869">
        <v>7.59</v>
      </c>
      <c r="X2869" t="s">
        <v>32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580</v>
      </c>
      <c r="B2870" s="141" t="s">
        <v>165</v>
      </c>
      <c r="C2870" s="140">
        <v>61333</v>
      </c>
      <c r="D2870" s="140">
        <v>613339</v>
      </c>
      <c r="E2870" s="140" t="s">
        <v>581</v>
      </c>
      <c r="F2870" s="140">
        <v>7947</v>
      </c>
      <c r="G2870" s="140" t="s">
        <v>485</v>
      </c>
      <c r="H2870" s="140" t="s">
        <v>107</v>
      </c>
      <c r="I2870" s="140" t="s">
        <v>23</v>
      </c>
      <c r="J2870" s="140" t="s">
        <v>342</v>
      </c>
      <c r="K2870" s="140" t="s">
        <v>106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32</v>
      </c>
      <c r="W2870">
        <v>7.59</v>
      </c>
      <c r="X2870" t="s">
        <v>32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580</v>
      </c>
      <c r="B2871" s="141" t="s">
        <v>165</v>
      </c>
      <c r="C2871" s="140">
        <v>61333</v>
      </c>
      <c r="D2871" s="140">
        <v>613339</v>
      </c>
      <c r="E2871" s="140" t="s">
        <v>581</v>
      </c>
      <c r="F2871" s="140">
        <v>4293</v>
      </c>
      <c r="G2871" s="140" t="s">
        <v>486</v>
      </c>
      <c r="H2871" s="140" t="s">
        <v>35</v>
      </c>
      <c r="I2871" s="140" t="s">
        <v>23</v>
      </c>
      <c r="J2871" s="140" t="s">
        <v>392</v>
      </c>
      <c r="K2871" s="140" t="s">
        <v>24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32</v>
      </c>
      <c r="W2871">
        <v>1.42</v>
      </c>
      <c r="X2871" t="s">
        <v>32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580</v>
      </c>
      <c r="B2872" s="141" t="s">
        <v>165</v>
      </c>
      <c r="C2872" s="140">
        <v>61333</v>
      </c>
      <c r="D2872" s="140">
        <v>613339</v>
      </c>
      <c r="E2872" s="140" t="s">
        <v>581</v>
      </c>
      <c r="F2872" s="140">
        <v>18152</v>
      </c>
      <c r="G2872" s="140" t="s">
        <v>393</v>
      </c>
      <c r="H2872" s="140" t="s">
        <v>26</v>
      </c>
      <c r="I2872" s="140" t="s">
        <v>23</v>
      </c>
      <c r="J2872" s="140" t="s">
        <v>342</v>
      </c>
      <c r="K2872" s="140" t="s">
        <v>24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32</v>
      </c>
      <c r="W2872">
        <v>1.42</v>
      </c>
      <c r="X2872" t="s">
        <v>32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580</v>
      </c>
      <c r="B2873" s="141" t="s">
        <v>165</v>
      </c>
      <c r="C2873" s="140">
        <v>61333</v>
      </c>
      <c r="D2873" s="140">
        <v>613339</v>
      </c>
      <c r="E2873" s="140" t="s">
        <v>581</v>
      </c>
      <c r="F2873" s="140">
        <v>18266</v>
      </c>
      <c r="G2873" s="140" t="s">
        <v>394</v>
      </c>
      <c r="H2873" s="140" t="s">
        <v>35</v>
      </c>
      <c r="I2873" s="140" t="s">
        <v>23</v>
      </c>
      <c r="J2873" s="140" t="s">
        <v>339</v>
      </c>
      <c r="K2873" s="140" t="s">
        <v>24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32</v>
      </c>
      <c r="W2873">
        <v>1.42</v>
      </c>
      <c r="X2873" t="s">
        <v>32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580</v>
      </c>
      <c r="B2874" s="141" t="s">
        <v>165</v>
      </c>
      <c r="C2874" s="140">
        <v>61333</v>
      </c>
      <c r="D2874" s="140">
        <v>613339</v>
      </c>
      <c r="E2874" s="140" t="s">
        <v>581</v>
      </c>
      <c r="F2874" s="140">
        <v>18268</v>
      </c>
      <c r="G2874" s="140" t="s">
        <v>395</v>
      </c>
      <c r="H2874" s="140" t="s">
        <v>37</v>
      </c>
      <c r="I2874" s="140" t="s">
        <v>23</v>
      </c>
      <c r="J2874" s="140" t="s">
        <v>348</v>
      </c>
      <c r="K2874" s="140" t="s">
        <v>24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32</v>
      </c>
      <c r="W2874">
        <v>1.42</v>
      </c>
      <c r="X2874" t="s">
        <v>32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580</v>
      </c>
      <c r="B2875" s="141" t="s">
        <v>165</v>
      </c>
      <c r="C2875" s="140">
        <v>61333</v>
      </c>
      <c r="D2875" s="140">
        <v>613339</v>
      </c>
      <c r="E2875" s="140" t="s">
        <v>581</v>
      </c>
      <c r="F2875" s="140">
        <v>19321</v>
      </c>
      <c r="G2875" s="140" t="s">
        <v>487</v>
      </c>
      <c r="H2875" s="140" t="s">
        <v>34</v>
      </c>
      <c r="I2875" s="140" t="s">
        <v>23</v>
      </c>
      <c r="J2875" s="140" t="s">
        <v>488</v>
      </c>
      <c r="K2875" s="140" t="s">
        <v>24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32</v>
      </c>
      <c r="W2875">
        <v>1.42</v>
      </c>
      <c r="X2875" t="s">
        <v>32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580</v>
      </c>
      <c r="B2876" s="141" t="s">
        <v>165</v>
      </c>
      <c r="C2876" s="140">
        <v>61333</v>
      </c>
      <c r="D2876" s="140">
        <v>613339</v>
      </c>
      <c r="E2876" s="140" t="s">
        <v>581</v>
      </c>
      <c r="F2876" s="140">
        <v>503</v>
      </c>
      <c r="G2876" s="140" t="s">
        <v>397</v>
      </c>
      <c r="H2876" s="140" t="s">
        <v>98</v>
      </c>
      <c r="I2876" s="140" t="s">
        <v>23</v>
      </c>
      <c r="J2876" s="140" t="s">
        <v>348</v>
      </c>
      <c r="K2876" s="140" t="s">
        <v>92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32</v>
      </c>
      <c r="W2876">
        <v>4.82</v>
      </c>
      <c r="X2876" t="s">
        <v>32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580</v>
      </c>
      <c r="B2877" s="141" t="s">
        <v>165</v>
      </c>
      <c r="C2877" s="140">
        <v>61333</v>
      </c>
      <c r="D2877" s="140">
        <v>613339</v>
      </c>
      <c r="E2877" s="140" t="s">
        <v>581</v>
      </c>
      <c r="F2877" s="140">
        <v>504</v>
      </c>
      <c r="G2877" s="140" t="s">
        <v>398</v>
      </c>
      <c r="H2877" s="140" t="s">
        <v>95</v>
      </c>
      <c r="I2877" s="140" t="s">
        <v>23</v>
      </c>
      <c r="J2877" s="140" t="s">
        <v>339</v>
      </c>
      <c r="K2877" s="140" t="s">
        <v>92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32</v>
      </c>
      <c r="W2877">
        <v>6.07</v>
      </c>
      <c r="X2877" t="s">
        <v>32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580</v>
      </c>
      <c r="B2878" s="141" t="s">
        <v>165</v>
      </c>
      <c r="C2878" s="140">
        <v>61333</v>
      </c>
      <c r="D2878" s="140">
        <v>613339</v>
      </c>
      <c r="E2878" s="140" t="s">
        <v>581</v>
      </c>
      <c r="F2878" s="140">
        <v>1166</v>
      </c>
      <c r="G2878" s="140" t="s">
        <v>425</v>
      </c>
      <c r="H2878" s="140" t="s">
        <v>98</v>
      </c>
      <c r="I2878" s="140" t="s">
        <v>23</v>
      </c>
      <c r="J2878" s="140" t="s">
        <v>426</v>
      </c>
      <c r="K2878" s="140" t="s">
        <v>92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32</v>
      </c>
      <c r="W2878">
        <v>4.82</v>
      </c>
      <c r="X2878" t="s">
        <v>32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580</v>
      </c>
      <c r="B2879" s="141" t="s">
        <v>165</v>
      </c>
      <c r="C2879" s="140">
        <v>61333</v>
      </c>
      <c r="D2879" s="140">
        <v>613339</v>
      </c>
      <c r="E2879" s="140" t="s">
        <v>581</v>
      </c>
      <c r="F2879" s="140">
        <v>2349</v>
      </c>
      <c r="G2879" s="140" t="s">
        <v>399</v>
      </c>
      <c r="H2879" s="140" t="s">
        <v>93</v>
      </c>
      <c r="I2879" s="140" t="s">
        <v>23</v>
      </c>
      <c r="J2879" s="140" t="s">
        <v>342</v>
      </c>
      <c r="K2879" s="140" t="s">
        <v>92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32</v>
      </c>
      <c r="W2879">
        <v>6.64</v>
      </c>
      <c r="X2879" t="s">
        <v>32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580</v>
      </c>
      <c r="B2880" s="141" t="s">
        <v>165</v>
      </c>
      <c r="C2880" s="140">
        <v>61333</v>
      </c>
      <c r="D2880" s="140">
        <v>613339</v>
      </c>
      <c r="E2880" s="140" t="s">
        <v>581</v>
      </c>
      <c r="F2880" s="140">
        <v>2350</v>
      </c>
      <c r="G2880" s="140" t="s">
        <v>400</v>
      </c>
      <c r="H2880" s="140" t="s">
        <v>97</v>
      </c>
      <c r="I2880" s="140" t="s">
        <v>23</v>
      </c>
      <c r="J2880" s="140" t="s">
        <v>344</v>
      </c>
      <c r="K2880" s="140" t="s">
        <v>92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32</v>
      </c>
      <c r="W2880">
        <v>5.0199999999999996</v>
      </c>
      <c r="X2880" t="s">
        <v>32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580</v>
      </c>
      <c r="B2881" s="141" t="s">
        <v>165</v>
      </c>
      <c r="C2881" s="140">
        <v>61333</v>
      </c>
      <c r="D2881" s="140">
        <v>613339</v>
      </c>
      <c r="E2881" s="140" t="s">
        <v>581</v>
      </c>
      <c r="F2881" s="140">
        <v>2353</v>
      </c>
      <c r="G2881" s="140" t="s">
        <v>401</v>
      </c>
      <c r="H2881" s="140" t="s">
        <v>100</v>
      </c>
      <c r="I2881" s="140" t="s">
        <v>23</v>
      </c>
      <c r="J2881" s="140" t="s">
        <v>346</v>
      </c>
      <c r="K2881" s="140" t="s">
        <v>92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32</v>
      </c>
      <c r="W2881">
        <v>6.64</v>
      </c>
      <c r="X2881" t="s">
        <v>32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580</v>
      </c>
      <c r="B2882" s="141" t="s">
        <v>165</v>
      </c>
      <c r="C2882" s="140">
        <v>61333</v>
      </c>
      <c r="D2882" s="140">
        <v>613339</v>
      </c>
      <c r="E2882" s="140" t="s">
        <v>581</v>
      </c>
      <c r="F2882" s="140">
        <v>2357</v>
      </c>
      <c r="G2882" s="140" t="s">
        <v>402</v>
      </c>
      <c r="H2882" s="140" t="s">
        <v>99</v>
      </c>
      <c r="I2882" s="140" t="s">
        <v>23</v>
      </c>
      <c r="J2882" s="140" t="s">
        <v>380</v>
      </c>
      <c r="K2882" s="140" t="s">
        <v>92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32</v>
      </c>
      <c r="W2882">
        <v>4.55</v>
      </c>
      <c r="X2882" t="s">
        <v>32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580</v>
      </c>
      <c r="B2883" s="141" t="s">
        <v>165</v>
      </c>
      <c r="C2883" s="140">
        <v>61333</v>
      </c>
      <c r="D2883" s="140">
        <v>613339</v>
      </c>
      <c r="E2883" s="140" t="s">
        <v>581</v>
      </c>
      <c r="F2883" s="140">
        <v>4409</v>
      </c>
      <c r="G2883" s="140" t="s">
        <v>427</v>
      </c>
      <c r="H2883" s="140" t="s">
        <v>95</v>
      </c>
      <c r="I2883" s="140" t="s">
        <v>23</v>
      </c>
      <c r="J2883" s="140" t="s">
        <v>350</v>
      </c>
      <c r="K2883" s="140" t="s">
        <v>92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32</v>
      </c>
      <c r="W2883">
        <v>6.07</v>
      </c>
      <c r="X2883" t="s">
        <v>32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580</v>
      </c>
      <c r="B2884" s="141" t="s">
        <v>165</v>
      </c>
      <c r="C2884" s="140">
        <v>61333</v>
      </c>
      <c r="D2884" s="140">
        <v>613339</v>
      </c>
      <c r="E2884" s="140" t="s">
        <v>581</v>
      </c>
      <c r="F2884" s="140">
        <v>9276</v>
      </c>
      <c r="G2884" s="140" t="s">
        <v>403</v>
      </c>
      <c r="H2884" s="140" t="s">
        <v>95</v>
      </c>
      <c r="I2884" s="140" t="s">
        <v>23</v>
      </c>
      <c r="J2884" s="140" t="s">
        <v>352</v>
      </c>
      <c r="K2884" s="140" t="s">
        <v>92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32</v>
      </c>
      <c r="W2884">
        <v>6.07</v>
      </c>
      <c r="X2884" t="s">
        <v>32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580</v>
      </c>
      <c r="B2885" s="141" t="s">
        <v>165</v>
      </c>
      <c r="C2885" s="140">
        <v>61333</v>
      </c>
      <c r="D2885" s="140">
        <v>613339</v>
      </c>
      <c r="E2885" s="140" t="s">
        <v>581</v>
      </c>
      <c r="F2885" s="140">
        <v>23163</v>
      </c>
      <c r="G2885" s="140" t="s">
        <v>519</v>
      </c>
      <c r="H2885" s="140" t="s">
        <v>98</v>
      </c>
      <c r="I2885" s="140" t="s">
        <v>23</v>
      </c>
      <c r="J2885" s="140" t="s">
        <v>520</v>
      </c>
      <c r="K2885" s="140" t="s">
        <v>92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32</v>
      </c>
      <c r="W2885">
        <v>4.82</v>
      </c>
      <c r="X2885" t="s">
        <v>32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580</v>
      </c>
      <c r="B2886" s="141" t="s">
        <v>165</v>
      </c>
      <c r="C2886" s="140">
        <v>61333</v>
      </c>
      <c r="D2886" s="140">
        <v>613339</v>
      </c>
      <c r="E2886" s="140" t="s">
        <v>581</v>
      </c>
      <c r="F2886" s="140">
        <v>25700</v>
      </c>
      <c r="G2886" s="140" t="s">
        <v>404</v>
      </c>
      <c r="H2886" s="140" t="s">
        <v>142</v>
      </c>
      <c r="I2886" s="140" t="s">
        <v>135</v>
      </c>
      <c r="J2886" s="140" t="s">
        <v>386</v>
      </c>
      <c r="K2886" s="140" t="s">
        <v>92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32</v>
      </c>
      <c r="W2886">
        <v>9.4145000000000003</v>
      </c>
      <c r="X2886" t="s">
        <v>32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580</v>
      </c>
      <c r="B2887" s="141" t="s">
        <v>165</v>
      </c>
      <c r="C2887" s="140">
        <v>61333</v>
      </c>
      <c r="D2887" s="140">
        <v>613339</v>
      </c>
      <c r="E2887" s="140" t="s">
        <v>581</v>
      </c>
      <c r="F2887" s="140">
        <v>18137</v>
      </c>
      <c r="G2887" s="140" t="s">
        <v>515</v>
      </c>
      <c r="H2887" s="140" t="s">
        <v>110</v>
      </c>
      <c r="I2887" s="140" t="s">
        <v>23</v>
      </c>
      <c r="J2887" s="140" t="s">
        <v>342</v>
      </c>
      <c r="K2887" s="140" t="s">
        <v>112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32</v>
      </c>
      <c r="W2887">
        <v>7.97</v>
      </c>
      <c r="X2887" t="s">
        <v>32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580</v>
      </c>
      <c r="B2888" s="141" t="s">
        <v>165</v>
      </c>
      <c r="C2888" s="140">
        <v>61333</v>
      </c>
      <c r="D2888" s="140">
        <v>613339</v>
      </c>
      <c r="E2888" s="140" t="s">
        <v>581</v>
      </c>
      <c r="F2888" s="140">
        <v>18341</v>
      </c>
      <c r="G2888" s="140" t="s">
        <v>516</v>
      </c>
      <c r="H2888" s="140" t="s">
        <v>111</v>
      </c>
      <c r="I2888" s="140" t="s">
        <v>23</v>
      </c>
      <c r="J2888" s="140" t="s">
        <v>339</v>
      </c>
      <c r="K2888" s="140" t="s">
        <v>112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32</v>
      </c>
      <c r="W2888">
        <v>7.97</v>
      </c>
      <c r="X2888" t="s">
        <v>32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580</v>
      </c>
      <c r="B2889" s="141" t="s">
        <v>165</v>
      </c>
      <c r="C2889" s="140">
        <v>61333</v>
      </c>
      <c r="D2889" s="140">
        <v>613339</v>
      </c>
      <c r="E2889" s="140" t="s">
        <v>581</v>
      </c>
      <c r="F2889" s="140">
        <v>7977</v>
      </c>
      <c r="G2889" s="140" t="s">
        <v>405</v>
      </c>
      <c r="H2889" s="140" t="s">
        <v>126</v>
      </c>
      <c r="I2889" s="140" t="s">
        <v>122</v>
      </c>
      <c r="J2889" s="140" t="s">
        <v>406</v>
      </c>
      <c r="K2889" s="140" t="s">
        <v>65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32</v>
      </c>
      <c r="W2889">
        <v>4.2699999999999996</v>
      </c>
      <c r="X2889" t="s">
        <v>32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580</v>
      </c>
      <c r="B2890" s="141" t="s">
        <v>165</v>
      </c>
      <c r="C2890" s="140">
        <v>61333</v>
      </c>
      <c r="D2890" s="140">
        <v>613339</v>
      </c>
      <c r="E2890" s="140" t="s">
        <v>581</v>
      </c>
      <c r="F2890" s="140">
        <v>7979</v>
      </c>
      <c r="G2890" s="140" t="s">
        <v>407</v>
      </c>
      <c r="H2890" s="140" t="s">
        <v>126</v>
      </c>
      <c r="I2890" s="140" t="s">
        <v>122</v>
      </c>
      <c r="J2890" s="140" t="s">
        <v>408</v>
      </c>
      <c r="K2890" s="140" t="s">
        <v>65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32</v>
      </c>
      <c r="W2890">
        <v>4.2699999999999996</v>
      </c>
      <c r="X2890" t="s">
        <v>32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580</v>
      </c>
      <c r="B2891" s="141" t="s">
        <v>165</v>
      </c>
      <c r="C2891" s="140">
        <v>61333</v>
      </c>
      <c r="D2891" s="140">
        <v>613339</v>
      </c>
      <c r="E2891" s="140" t="s">
        <v>581</v>
      </c>
      <c r="F2891" s="140">
        <v>7980</v>
      </c>
      <c r="G2891" s="140" t="s">
        <v>409</v>
      </c>
      <c r="H2891" s="140" t="s">
        <v>126</v>
      </c>
      <c r="I2891" s="140" t="s">
        <v>122</v>
      </c>
      <c r="J2891" s="140" t="s">
        <v>410</v>
      </c>
      <c r="K2891" s="140" t="s">
        <v>65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32</v>
      </c>
      <c r="W2891">
        <v>4.2699999999999996</v>
      </c>
      <c r="X2891" t="s">
        <v>32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580</v>
      </c>
      <c r="B2892" s="141" t="s">
        <v>165</v>
      </c>
      <c r="C2892" s="140">
        <v>61333</v>
      </c>
      <c r="D2892" s="140">
        <v>613339</v>
      </c>
      <c r="E2892" s="140" t="s">
        <v>581</v>
      </c>
      <c r="F2892" s="140">
        <v>7981</v>
      </c>
      <c r="G2892" s="140" t="s">
        <v>411</v>
      </c>
      <c r="H2892" s="140" t="s">
        <v>126</v>
      </c>
      <c r="I2892" s="140" t="s">
        <v>122</v>
      </c>
      <c r="J2892" s="140" t="s">
        <v>412</v>
      </c>
      <c r="K2892" s="140" t="s">
        <v>65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32</v>
      </c>
      <c r="W2892">
        <v>4.2699999999999996</v>
      </c>
      <c r="X2892" t="s">
        <v>32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580</v>
      </c>
      <c r="B2893" s="141" t="s">
        <v>165</v>
      </c>
      <c r="C2893" s="140">
        <v>61333</v>
      </c>
      <c r="D2893" s="140">
        <v>613339</v>
      </c>
      <c r="E2893" s="140" t="s">
        <v>581</v>
      </c>
      <c r="F2893" s="140">
        <v>7982</v>
      </c>
      <c r="G2893" s="140" t="s">
        <v>413</v>
      </c>
      <c r="H2893" s="140" t="s">
        <v>126</v>
      </c>
      <c r="I2893" s="140" t="s">
        <v>122</v>
      </c>
      <c r="J2893" s="140" t="s">
        <v>414</v>
      </c>
      <c r="K2893" s="140" t="s">
        <v>65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32</v>
      </c>
      <c r="W2893">
        <v>4.2699999999999996</v>
      </c>
      <c r="X2893" t="s">
        <v>32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580</v>
      </c>
      <c r="B2894" s="141" t="s">
        <v>165</v>
      </c>
      <c r="C2894" s="140">
        <v>61333</v>
      </c>
      <c r="D2894" s="140">
        <v>613339</v>
      </c>
      <c r="E2894" s="140" t="s">
        <v>581</v>
      </c>
      <c r="F2894" s="140">
        <v>7983</v>
      </c>
      <c r="G2894" s="140" t="s">
        <v>415</v>
      </c>
      <c r="H2894" s="140" t="s">
        <v>126</v>
      </c>
      <c r="I2894" s="140" t="s">
        <v>122</v>
      </c>
      <c r="J2894" s="140" t="s">
        <v>416</v>
      </c>
      <c r="K2894" s="140" t="s">
        <v>65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32</v>
      </c>
      <c r="W2894">
        <v>4.2699999999999996</v>
      </c>
      <c r="X2894" t="s">
        <v>32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580</v>
      </c>
      <c r="B2895" s="141" t="s">
        <v>165</v>
      </c>
      <c r="C2895" s="140">
        <v>61333</v>
      </c>
      <c r="D2895" s="140">
        <v>613339</v>
      </c>
      <c r="E2895" s="140" t="s">
        <v>581</v>
      </c>
      <c r="F2895" s="140">
        <v>7985</v>
      </c>
      <c r="G2895" s="140" t="s">
        <v>417</v>
      </c>
      <c r="H2895" s="140" t="s">
        <v>126</v>
      </c>
      <c r="I2895" s="140" t="s">
        <v>122</v>
      </c>
      <c r="J2895" s="140" t="s">
        <v>418</v>
      </c>
      <c r="K2895" s="140" t="s">
        <v>65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32</v>
      </c>
      <c r="W2895">
        <v>4.2699999999999996</v>
      </c>
      <c r="X2895" t="s">
        <v>32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580</v>
      </c>
      <c r="B2896" s="141" t="s">
        <v>165</v>
      </c>
      <c r="C2896" s="140">
        <v>61333</v>
      </c>
      <c r="D2896" s="140">
        <v>613339</v>
      </c>
      <c r="E2896" s="140" t="s">
        <v>581</v>
      </c>
      <c r="F2896" s="140">
        <v>8791</v>
      </c>
      <c r="G2896" s="140" t="s">
        <v>491</v>
      </c>
      <c r="H2896" s="140" t="s">
        <v>68</v>
      </c>
      <c r="I2896" s="140" t="s">
        <v>23</v>
      </c>
      <c r="J2896" s="140" t="s">
        <v>477</v>
      </c>
      <c r="K2896" s="140" t="s">
        <v>65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32</v>
      </c>
      <c r="W2896">
        <v>3.13</v>
      </c>
      <c r="X2896" t="s">
        <v>32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580</v>
      </c>
      <c r="B2897" s="141" t="s">
        <v>165</v>
      </c>
      <c r="C2897" s="140">
        <v>61333</v>
      </c>
      <c r="D2897" s="140">
        <v>613339</v>
      </c>
      <c r="E2897" s="140" t="s">
        <v>581</v>
      </c>
      <c r="F2897" s="140">
        <v>13061</v>
      </c>
      <c r="G2897" s="140" t="s">
        <v>492</v>
      </c>
      <c r="H2897" s="140" t="s">
        <v>68</v>
      </c>
      <c r="I2897" s="140" t="s">
        <v>23</v>
      </c>
      <c r="J2897" s="140" t="s">
        <v>479</v>
      </c>
      <c r="K2897" s="140" t="s">
        <v>65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32</v>
      </c>
      <c r="W2897">
        <v>3.13</v>
      </c>
      <c r="X2897" t="s">
        <v>32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580</v>
      </c>
      <c r="B2898" s="141" t="s">
        <v>165</v>
      </c>
      <c r="C2898" s="140">
        <v>61333</v>
      </c>
      <c r="D2898" s="140">
        <v>613339</v>
      </c>
      <c r="E2898" s="140" t="s">
        <v>581</v>
      </c>
      <c r="F2898" s="140">
        <v>8919</v>
      </c>
      <c r="G2898" s="140" t="s">
        <v>498</v>
      </c>
      <c r="H2898" s="140" t="s">
        <v>70</v>
      </c>
      <c r="I2898" s="140" t="s">
        <v>23</v>
      </c>
      <c r="J2898" s="140" t="s">
        <v>342</v>
      </c>
      <c r="K2898" s="140" t="s">
        <v>69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32</v>
      </c>
      <c r="W2898">
        <v>3.32</v>
      </c>
      <c r="X2898" t="s">
        <v>32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580</v>
      </c>
      <c r="B2899" s="141" t="s">
        <v>165</v>
      </c>
      <c r="C2899" s="140">
        <v>61333</v>
      </c>
      <c r="D2899" s="140">
        <v>613339</v>
      </c>
      <c r="E2899" s="140" t="s">
        <v>581</v>
      </c>
      <c r="F2899" s="140">
        <v>8931</v>
      </c>
      <c r="G2899" s="140" t="s">
        <v>501</v>
      </c>
      <c r="H2899" s="140" t="s">
        <v>74</v>
      </c>
      <c r="I2899" s="140" t="s">
        <v>23</v>
      </c>
      <c r="J2899" s="140" t="s">
        <v>348</v>
      </c>
      <c r="K2899" s="140" t="s">
        <v>69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32</v>
      </c>
      <c r="W2899">
        <v>3.32</v>
      </c>
      <c r="X2899" t="s">
        <v>32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580</v>
      </c>
      <c r="B2900" s="141" t="s">
        <v>165</v>
      </c>
      <c r="C2900" s="140">
        <v>86462</v>
      </c>
      <c r="D2900" s="140">
        <v>864625</v>
      </c>
      <c r="E2900" s="140" t="s">
        <v>582</v>
      </c>
      <c r="F2900" s="140">
        <v>19225</v>
      </c>
      <c r="G2900" s="140" t="s">
        <v>353</v>
      </c>
      <c r="H2900" s="140" t="s">
        <v>159</v>
      </c>
      <c r="I2900" s="140" t="s">
        <v>135</v>
      </c>
      <c r="J2900" s="140" t="s">
        <v>354</v>
      </c>
      <c r="K2900" s="140" t="s">
        <v>136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32</v>
      </c>
      <c r="W2900">
        <v>7.29</v>
      </c>
      <c r="X2900" t="s">
        <v>32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580</v>
      </c>
      <c r="B2901" s="141" t="s">
        <v>165</v>
      </c>
      <c r="C2901" s="140">
        <v>86462</v>
      </c>
      <c r="D2901" s="140">
        <v>864625</v>
      </c>
      <c r="E2901" s="140" t="s">
        <v>582</v>
      </c>
      <c r="F2901" s="140">
        <v>19228</v>
      </c>
      <c r="G2901" s="140" t="s">
        <v>355</v>
      </c>
      <c r="H2901" s="140" t="s">
        <v>159</v>
      </c>
      <c r="I2901" s="140" t="s">
        <v>135</v>
      </c>
      <c r="J2901" s="140" t="s">
        <v>354</v>
      </c>
      <c r="K2901" s="140" t="s">
        <v>136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32</v>
      </c>
      <c r="W2901">
        <v>7.29</v>
      </c>
      <c r="X2901" t="s">
        <v>32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580</v>
      </c>
      <c r="B2902" s="141" t="s">
        <v>165</v>
      </c>
      <c r="C2902" s="140">
        <v>86462</v>
      </c>
      <c r="D2902" s="140">
        <v>864625</v>
      </c>
      <c r="E2902" s="140" t="s">
        <v>582</v>
      </c>
      <c r="F2902" s="140">
        <v>19229</v>
      </c>
      <c r="G2902" s="140" t="s">
        <v>356</v>
      </c>
      <c r="H2902" s="140" t="s">
        <v>159</v>
      </c>
      <c r="I2902" s="140" t="s">
        <v>135</v>
      </c>
      <c r="J2902" s="140" t="s">
        <v>354</v>
      </c>
      <c r="K2902" s="140" t="s">
        <v>136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32</v>
      </c>
      <c r="W2902">
        <v>7.29</v>
      </c>
      <c r="X2902" t="s">
        <v>32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580</v>
      </c>
      <c r="B2903" s="141" t="s">
        <v>165</v>
      </c>
      <c r="C2903" s="140">
        <v>86462</v>
      </c>
      <c r="D2903" s="140">
        <v>864625</v>
      </c>
      <c r="E2903" s="140" t="s">
        <v>582</v>
      </c>
      <c r="F2903" s="140">
        <v>19231</v>
      </c>
      <c r="G2903" s="140" t="s">
        <v>357</v>
      </c>
      <c r="H2903" s="140" t="s">
        <v>159</v>
      </c>
      <c r="I2903" s="140" t="s">
        <v>135</v>
      </c>
      <c r="J2903" s="140" t="s">
        <v>358</v>
      </c>
      <c r="K2903" s="140" t="s">
        <v>136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32</v>
      </c>
      <c r="W2903">
        <v>7.29</v>
      </c>
      <c r="X2903" t="s">
        <v>32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580</v>
      </c>
      <c r="B2904" s="141" t="s">
        <v>165</v>
      </c>
      <c r="C2904" s="140">
        <v>86462</v>
      </c>
      <c r="D2904" s="140">
        <v>864625</v>
      </c>
      <c r="E2904" s="140" t="s">
        <v>582</v>
      </c>
      <c r="F2904" s="140">
        <v>21666</v>
      </c>
      <c r="G2904" s="140" t="s">
        <v>359</v>
      </c>
      <c r="H2904" s="140" t="s">
        <v>159</v>
      </c>
      <c r="I2904" s="140" t="s">
        <v>135</v>
      </c>
      <c r="J2904" s="140" t="s">
        <v>360</v>
      </c>
      <c r="K2904" s="140" t="s">
        <v>136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32</v>
      </c>
      <c r="W2904">
        <v>7.29</v>
      </c>
      <c r="X2904" t="s">
        <v>32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580</v>
      </c>
      <c r="B2905" s="141" t="s">
        <v>165</v>
      </c>
      <c r="C2905" s="140">
        <v>86462</v>
      </c>
      <c r="D2905" s="140">
        <v>864625</v>
      </c>
      <c r="E2905" s="140" t="s">
        <v>582</v>
      </c>
      <c r="F2905" s="140">
        <v>24306</v>
      </c>
      <c r="G2905" s="140" t="s">
        <v>361</v>
      </c>
      <c r="H2905" s="140" t="s">
        <v>159</v>
      </c>
      <c r="I2905" s="140" t="s">
        <v>135</v>
      </c>
      <c r="J2905" s="140" t="s">
        <v>362</v>
      </c>
      <c r="K2905" s="140" t="s">
        <v>136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32</v>
      </c>
      <c r="W2905">
        <v>7.29</v>
      </c>
      <c r="X2905" t="s">
        <v>32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580</v>
      </c>
      <c r="B2906" s="141" t="s">
        <v>165</v>
      </c>
      <c r="C2906" s="140">
        <v>86462</v>
      </c>
      <c r="D2906" s="140">
        <v>864625</v>
      </c>
      <c r="E2906" s="140" t="s">
        <v>582</v>
      </c>
      <c r="F2906" s="140">
        <v>26607</v>
      </c>
      <c r="G2906" s="140" t="s">
        <v>421</v>
      </c>
      <c r="H2906" s="140" t="s">
        <v>159</v>
      </c>
      <c r="I2906" s="140" t="s">
        <v>135</v>
      </c>
      <c r="J2906" s="140" t="s">
        <v>422</v>
      </c>
      <c r="K2906" s="140" t="s">
        <v>136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32</v>
      </c>
      <c r="W2906">
        <v>7.29</v>
      </c>
      <c r="X2906" t="s">
        <v>32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580</v>
      </c>
      <c r="B2907" s="141" t="s">
        <v>165</v>
      </c>
      <c r="C2907" s="140">
        <v>86462</v>
      </c>
      <c r="D2907" s="140">
        <v>864625</v>
      </c>
      <c r="E2907" s="140" t="s">
        <v>582</v>
      </c>
      <c r="F2907" s="140">
        <v>14842</v>
      </c>
      <c r="G2907" s="140" t="s">
        <v>363</v>
      </c>
      <c r="H2907" s="140" t="s">
        <v>40</v>
      </c>
      <c r="I2907" s="140" t="s">
        <v>23</v>
      </c>
      <c r="J2907" s="140" t="s">
        <v>339</v>
      </c>
      <c r="K2907" s="140" t="s">
        <v>38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32</v>
      </c>
      <c r="W2907">
        <v>1.8</v>
      </c>
      <c r="X2907" t="s">
        <v>32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580</v>
      </c>
      <c r="B2908" s="141" t="s">
        <v>165</v>
      </c>
      <c r="C2908" s="140">
        <v>86462</v>
      </c>
      <c r="D2908" s="140">
        <v>864625</v>
      </c>
      <c r="E2908" s="140" t="s">
        <v>582</v>
      </c>
      <c r="F2908" s="140">
        <v>14844</v>
      </c>
      <c r="G2908" s="140" t="s">
        <v>364</v>
      </c>
      <c r="H2908" s="140" t="s">
        <v>39</v>
      </c>
      <c r="I2908" s="140" t="s">
        <v>23</v>
      </c>
      <c r="J2908" s="140" t="s">
        <v>342</v>
      </c>
      <c r="K2908" s="140" t="s">
        <v>38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32</v>
      </c>
      <c r="W2908">
        <v>1.8</v>
      </c>
      <c r="X2908" t="s">
        <v>32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580</v>
      </c>
      <c r="B2909" s="141" t="s">
        <v>165</v>
      </c>
      <c r="C2909" s="140">
        <v>86462</v>
      </c>
      <c r="D2909" s="140">
        <v>864625</v>
      </c>
      <c r="E2909" s="140" t="s">
        <v>582</v>
      </c>
      <c r="F2909" s="140">
        <v>19303</v>
      </c>
      <c r="G2909" s="140" t="s">
        <v>452</v>
      </c>
      <c r="H2909" s="140" t="s">
        <v>44</v>
      </c>
      <c r="I2909" s="140" t="s">
        <v>23</v>
      </c>
      <c r="J2909" s="140" t="s">
        <v>370</v>
      </c>
      <c r="K2909" s="140" t="s">
        <v>38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32</v>
      </c>
      <c r="W2909">
        <v>1.9</v>
      </c>
      <c r="X2909" t="s">
        <v>32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580</v>
      </c>
      <c r="B2910" s="141" t="s">
        <v>165</v>
      </c>
      <c r="C2910" s="140">
        <v>86462</v>
      </c>
      <c r="D2910" s="140">
        <v>864625</v>
      </c>
      <c r="E2910" s="140" t="s">
        <v>582</v>
      </c>
      <c r="F2910" s="140">
        <v>19305</v>
      </c>
      <c r="G2910" s="140" t="s">
        <v>453</v>
      </c>
      <c r="H2910" s="140" t="s">
        <v>44</v>
      </c>
      <c r="I2910" s="140" t="s">
        <v>23</v>
      </c>
      <c r="J2910" s="140" t="s">
        <v>390</v>
      </c>
      <c r="K2910" s="140" t="s">
        <v>38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32</v>
      </c>
      <c r="W2910">
        <v>1.9</v>
      </c>
      <c r="X2910" t="s">
        <v>32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580</v>
      </c>
      <c r="B2911" s="141" t="s">
        <v>165</v>
      </c>
      <c r="C2911" s="140">
        <v>86462</v>
      </c>
      <c r="D2911" s="140">
        <v>864625</v>
      </c>
      <c r="E2911" s="140" t="s">
        <v>582</v>
      </c>
      <c r="F2911" s="140">
        <v>19307</v>
      </c>
      <c r="G2911" s="140" t="s">
        <v>454</v>
      </c>
      <c r="H2911" s="140" t="s">
        <v>44</v>
      </c>
      <c r="I2911" s="140" t="s">
        <v>23</v>
      </c>
      <c r="J2911" s="140" t="s">
        <v>455</v>
      </c>
      <c r="K2911" s="140" t="s">
        <v>38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32</v>
      </c>
      <c r="W2911">
        <v>1.9</v>
      </c>
      <c r="X2911" t="s">
        <v>32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580</v>
      </c>
      <c r="B2912" s="141" t="s">
        <v>165</v>
      </c>
      <c r="C2912" s="140">
        <v>86462</v>
      </c>
      <c r="D2912" s="140">
        <v>864625</v>
      </c>
      <c r="E2912" s="140" t="s">
        <v>582</v>
      </c>
      <c r="F2912" s="140">
        <v>19309</v>
      </c>
      <c r="G2912" s="140" t="s">
        <v>456</v>
      </c>
      <c r="H2912" s="140" t="s">
        <v>44</v>
      </c>
      <c r="I2912" s="140" t="s">
        <v>23</v>
      </c>
      <c r="J2912" s="140" t="s">
        <v>457</v>
      </c>
      <c r="K2912" s="140" t="s">
        <v>38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32</v>
      </c>
      <c r="W2912">
        <v>1.9</v>
      </c>
      <c r="X2912" t="s">
        <v>32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580</v>
      </c>
      <c r="B2913" s="141" t="s">
        <v>165</v>
      </c>
      <c r="C2913" s="140">
        <v>86462</v>
      </c>
      <c r="D2913" s="140">
        <v>864625</v>
      </c>
      <c r="E2913" s="140" t="s">
        <v>582</v>
      </c>
      <c r="F2913" s="140">
        <v>1164</v>
      </c>
      <c r="G2913" s="140" t="s">
        <v>458</v>
      </c>
      <c r="H2913" s="140" t="s">
        <v>58</v>
      </c>
      <c r="I2913" s="140" t="s">
        <v>23</v>
      </c>
      <c r="J2913" s="140" t="s">
        <v>426</v>
      </c>
      <c r="K2913" s="140" t="s">
        <v>53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32</v>
      </c>
      <c r="W2913">
        <v>2.08</v>
      </c>
      <c r="X2913" t="s">
        <v>32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580</v>
      </c>
      <c r="B2914" s="141" t="s">
        <v>165</v>
      </c>
      <c r="C2914" s="140">
        <v>86462</v>
      </c>
      <c r="D2914" s="140">
        <v>864625</v>
      </c>
      <c r="E2914" s="140" t="s">
        <v>582</v>
      </c>
      <c r="F2914" s="140">
        <v>9084</v>
      </c>
      <c r="G2914" s="140" t="s">
        <v>365</v>
      </c>
      <c r="H2914" s="140" t="s">
        <v>54</v>
      </c>
      <c r="I2914" s="140" t="s">
        <v>23</v>
      </c>
      <c r="J2914" s="140" t="s">
        <v>342</v>
      </c>
      <c r="K2914" s="140" t="s">
        <v>53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32</v>
      </c>
      <c r="W2914">
        <v>2.19</v>
      </c>
      <c r="X2914" t="s">
        <v>32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580</v>
      </c>
      <c r="B2915" s="141" t="s">
        <v>165</v>
      </c>
      <c r="C2915" s="140">
        <v>86462</v>
      </c>
      <c r="D2915" s="140">
        <v>864625</v>
      </c>
      <c r="E2915" s="140" t="s">
        <v>582</v>
      </c>
      <c r="F2915" s="140">
        <v>9085</v>
      </c>
      <c r="G2915" s="140" t="s">
        <v>366</v>
      </c>
      <c r="H2915" s="140" t="s">
        <v>55</v>
      </c>
      <c r="I2915" s="140" t="s">
        <v>23</v>
      </c>
      <c r="J2915" s="140" t="s">
        <v>346</v>
      </c>
      <c r="K2915" s="140" t="s">
        <v>53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32</v>
      </c>
      <c r="W2915">
        <v>2.08</v>
      </c>
      <c r="X2915" t="s">
        <v>32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580</v>
      </c>
      <c r="B2916" s="141" t="s">
        <v>165</v>
      </c>
      <c r="C2916" s="140">
        <v>86462</v>
      </c>
      <c r="D2916" s="140">
        <v>864625</v>
      </c>
      <c r="E2916" s="140" t="s">
        <v>582</v>
      </c>
      <c r="F2916" s="140">
        <v>9087</v>
      </c>
      <c r="G2916" s="140" t="s">
        <v>367</v>
      </c>
      <c r="H2916" s="140" t="s">
        <v>57</v>
      </c>
      <c r="I2916" s="140" t="s">
        <v>23</v>
      </c>
      <c r="J2916" s="140" t="s">
        <v>344</v>
      </c>
      <c r="K2916" s="140" t="s">
        <v>53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32</v>
      </c>
      <c r="W2916">
        <v>2.08</v>
      </c>
      <c r="X2916" t="s">
        <v>32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580</v>
      </c>
      <c r="B2917" s="141" t="s">
        <v>165</v>
      </c>
      <c r="C2917" s="140">
        <v>86462</v>
      </c>
      <c r="D2917" s="140">
        <v>864625</v>
      </c>
      <c r="E2917" s="140" t="s">
        <v>582</v>
      </c>
      <c r="F2917" s="140">
        <v>9089</v>
      </c>
      <c r="G2917" s="140" t="s">
        <v>368</v>
      </c>
      <c r="H2917" s="140" t="s">
        <v>58</v>
      </c>
      <c r="I2917" s="140" t="s">
        <v>23</v>
      </c>
      <c r="J2917" s="140" t="s">
        <v>348</v>
      </c>
      <c r="K2917" s="140" t="s">
        <v>53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32</v>
      </c>
      <c r="W2917">
        <v>2.08</v>
      </c>
      <c r="X2917" t="s">
        <v>32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580</v>
      </c>
      <c r="B2918" s="141" t="s">
        <v>165</v>
      </c>
      <c r="C2918" s="140">
        <v>86462</v>
      </c>
      <c r="D2918" s="140">
        <v>864625</v>
      </c>
      <c r="E2918" s="140" t="s">
        <v>582</v>
      </c>
      <c r="F2918" s="140">
        <v>9091</v>
      </c>
      <c r="G2918" s="140" t="s">
        <v>369</v>
      </c>
      <c r="H2918" s="140" t="s">
        <v>59</v>
      </c>
      <c r="I2918" s="140" t="s">
        <v>23</v>
      </c>
      <c r="J2918" s="140" t="s">
        <v>370</v>
      </c>
      <c r="K2918" s="140" t="s">
        <v>53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32</v>
      </c>
      <c r="W2918">
        <v>2.66</v>
      </c>
      <c r="X2918" t="s">
        <v>32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580</v>
      </c>
      <c r="B2919" s="141" t="s">
        <v>165</v>
      </c>
      <c r="C2919" s="140">
        <v>86462</v>
      </c>
      <c r="D2919" s="140">
        <v>864625</v>
      </c>
      <c r="E2919" s="140" t="s">
        <v>582</v>
      </c>
      <c r="F2919" s="140">
        <v>9092</v>
      </c>
      <c r="G2919" s="140" t="s">
        <v>371</v>
      </c>
      <c r="H2919" s="140" t="s">
        <v>59</v>
      </c>
      <c r="I2919" s="140" t="s">
        <v>23</v>
      </c>
      <c r="J2919" s="140" t="s">
        <v>372</v>
      </c>
      <c r="K2919" s="140" t="s">
        <v>53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32</v>
      </c>
      <c r="W2919">
        <v>2.66</v>
      </c>
      <c r="X2919" t="s">
        <v>32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580</v>
      </c>
      <c r="B2920" s="141" t="s">
        <v>165</v>
      </c>
      <c r="C2920" s="140">
        <v>86462</v>
      </c>
      <c r="D2920" s="140">
        <v>864625</v>
      </c>
      <c r="E2920" s="140" t="s">
        <v>582</v>
      </c>
      <c r="F2920" s="140">
        <v>9093</v>
      </c>
      <c r="G2920" s="140" t="s">
        <v>373</v>
      </c>
      <c r="H2920" s="140" t="s">
        <v>56</v>
      </c>
      <c r="I2920" s="140" t="s">
        <v>23</v>
      </c>
      <c r="J2920" s="140" t="s">
        <v>350</v>
      </c>
      <c r="K2920" s="140" t="s">
        <v>53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32</v>
      </c>
      <c r="W2920">
        <v>2.08</v>
      </c>
      <c r="X2920" t="s">
        <v>32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580</v>
      </c>
      <c r="B2921" s="141" t="s">
        <v>165</v>
      </c>
      <c r="C2921" s="140">
        <v>86462</v>
      </c>
      <c r="D2921" s="140">
        <v>864625</v>
      </c>
      <c r="E2921" s="140" t="s">
        <v>582</v>
      </c>
      <c r="F2921" s="140">
        <v>9096</v>
      </c>
      <c r="G2921" s="140" t="s">
        <v>374</v>
      </c>
      <c r="H2921" s="140" t="s">
        <v>56</v>
      </c>
      <c r="I2921" s="140" t="s">
        <v>23</v>
      </c>
      <c r="J2921" s="140" t="s">
        <v>339</v>
      </c>
      <c r="K2921" s="140" t="s">
        <v>53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32</v>
      </c>
      <c r="W2921">
        <v>2.08</v>
      </c>
      <c r="X2921" t="s">
        <v>32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580</v>
      </c>
      <c r="B2922" s="141" t="s">
        <v>165</v>
      </c>
      <c r="C2922" s="140">
        <v>86462</v>
      </c>
      <c r="D2922" s="140">
        <v>864625</v>
      </c>
      <c r="E2922" s="140" t="s">
        <v>582</v>
      </c>
      <c r="F2922" s="140">
        <v>9274</v>
      </c>
      <c r="G2922" s="140" t="s">
        <v>375</v>
      </c>
      <c r="H2922" s="140" t="s">
        <v>56</v>
      </c>
      <c r="I2922" s="140" t="s">
        <v>23</v>
      </c>
      <c r="J2922" s="140" t="s">
        <v>352</v>
      </c>
      <c r="K2922" s="140" t="s">
        <v>53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32</v>
      </c>
      <c r="W2922">
        <v>2.08</v>
      </c>
      <c r="X2922" t="s">
        <v>32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580</v>
      </c>
      <c r="B2923" s="141" t="s">
        <v>165</v>
      </c>
      <c r="C2923" s="140">
        <v>86462</v>
      </c>
      <c r="D2923" s="140">
        <v>864625</v>
      </c>
      <c r="E2923" s="140" t="s">
        <v>582</v>
      </c>
      <c r="F2923" s="140">
        <v>8411</v>
      </c>
      <c r="G2923" s="140" t="s">
        <v>473</v>
      </c>
      <c r="H2923" s="140" t="s">
        <v>89</v>
      </c>
      <c r="I2923" s="140" t="s">
        <v>23</v>
      </c>
      <c r="J2923" s="140" t="s">
        <v>342</v>
      </c>
      <c r="K2923" s="140" t="s">
        <v>88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32</v>
      </c>
      <c r="W2923">
        <v>4.16</v>
      </c>
      <c r="X2923" t="s">
        <v>32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580</v>
      </c>
      <c r="B2924" s="141" t="s">
        <v>165</v>
      </c>
      <c r="C2924" s="140">
        <v>86462</v>
      </c>
      <c r="D2924" s="140">
        <v>864625</v>
      </c>
      <c r="E2924" s="140" t="s">
        <v>582</v>
      </c>
      <c r="F2924" s="140">
        <v>8418</v>
      </c>
      <c r="G2924" s="140" t="s">
        <v>475</v>
      </c>
      <c r="H2924" s="140" t="s">
        <v>90</v>
      </c>
      <c r="I2924" s="140" t="s">
        <v>23</v>
      </c>
      <c r="J2924" s="140" t="s">
        <v>339</v>
      </c>
      <c r="K2924" s="140" t="s">
        <v>88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32</v>
      </c>
      <c r="W2924">
        <v>4.16</v>
      </c>
      <c r="X2924" t="s">
        <v>32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580</v>
      </c>
      <c r="B2925" s="141" t="s">
        <v>165</v>
      </c>
      <c r="C2925" s="140">
        <v>86462</v>
      </c>
      <c r="D2925" s="140">
        <v>864625</v>
      </c>
      <c r="E2925" s="140" t="s">
        <v>582</v>
      </c>
      <c r="F2925" s="140">
        <v>8793</v>
      </c>
      <c r="G2925" s="140" t="s">
        <v>476</v>
      </c>
      <c r="H2925" s="140" t="s">
        <v>91</v>
      </c>
      <c r="I2925" s="140" t="s">
        <v>23</v>
      </c>
      <c r="J2925" s="140" t="s">
        <v>477</v>
      </c>
      <c r="K2925" s="140" t="s">
        <v>88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32</v>
      </c>
      <c r="W2925">
        <v>5.4</v>
      </c>
      <c r="X2925" t="s">
        <v>32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580</v>
      </c>
      <c r="B2926" s="141" t="s">
        <v>165</v>
      </c>
      <c r="C2926" s="140">
        <v>86462</v>
      </c>
      <c r="D2926" s="140">
        <v>864625</v>
      </c>
      <c r="E2926" s="140" t="s">
        <v>582</v>
      </c>
      <c r="F2926" s="140">
        <v>253</v>
      </c>
      <c r="G2926" s="140" t="s">
        <v>383</v>
      </c>
      <c r="H2926" s="140" t="s">
        <v>80</v>
      </c>
      <c r="I2926" s="140" t="s">
        <v>23</v>
      </c>
      <c r="J2926" s="140" t="s">
        <v>348</v>
      </c>
      <c r="K2926" s="140" t="s">
        <v>75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32</v>
      </c>
      <c r="W2926">
        <v>3.19</v>
      </c>
      <c r="X2926" t="s">
        <v>32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580</v>
      </c>
      <c r="B2927" s="141" t="s">
        <v>165</v>
      </c>
      <c r="C2927" s="140">
        <v>86462</v>
      </c>
      <c r="D2927" s="140">
        <v>864625</v>
      </c>
      <c r="E2927" s="140" t="s">
        <v>582</v>
      </c>
      <c r="F2927" s="140">
        <v>2132</v>
      </c>
      <c r="G2927" s="140" t="s">
        <v>384</v>
      </c>
      <c r="H2927" s="140" t="s">
        <v>77</v>
      </c>
      <c r="I2927" s="140" t="s">
        <v>23</v>
      </c>
      <c r="J2927" s="140" t="s">
        <v>342</v>
      </c>
      <c r="K2927" s="140" t="s">
        <v>75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32</v>
      </c>
      <c r="W2927">
        <v>3.19</v>
      </c>
      <c r="X2927" t="s">
        <v>32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580</v>
      </c>
      <c r="B2928" s="141" t="s">
        <v>165</v>
      </c>
      <c r="C2928" s="140">
        <v>86462</v>
      </c>
      <c r="D2928" s="140">
        <v>864625</v>
      </c>
      <c r="E2928" s="140" t="s">
        <v>582</v>
      </c>
      <c r="F2928" s="140">
        <v>2585</v>
      </c>
      <c r="G2928" s="140" t="s">
        <v>480</v>
      </c>
      <c r="H2928" s="140" t="s">
        <v>87</v>
      </c>
      <c r="I2928" s="140" t="s">
        <v>23</v>
      </c>
      <c r="J2928" s="140" t="s">
        <v>342</v>
      </c>
      <c r="K2928" s="140" t="s">
        <v>75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32</v>
      </c>
      <c r="W2928">
        <v>3.8</v>
      </c>
      <c r="X2928" t="s">
        <v>32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580</v>
      </c>
      <c r="B2929" s="141" t="s">
        <v>165</v>
      </c>
      <c r="C2929" s="140">
        <v>86462</v>
      </c>
      <c r="D2929" s="140">
        <v>864625</v>
      </c>
      <c r="E2929" s="140" t="s">
        <v>582</v>
      </c>
      <c r="F2929" s="140">
        <v>7703</v>
      </c>
      <c r="G2929" s="140" t="s">
        <v>481</v>
      </c>
      <c r="H2929" s="140" t="s">
        <v>79</v>
      </c>
      <c r="I2929" s="140" t="s">
        <v>23</v>
      </c>
      <c r="J2929" s="140" t="s">
        <v>339</v>
      </c>
      <c r="K2929" s="140" t="s">
        <v>75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32</v>
      </c>
      <c r="W2929">
        <v>3.19</v>
      </c>
      <c r="X2929" t="s">
        <v>32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580</v>
      </c>
      <c r="B2930" s="141" t="s">
        <v>165</v>
      </c>
      <c r="C2930" s="140">
        <v>86462</v>
      </c>
      <c r="D2930" s="140">
        <v>864625</v>
      </c>
      <c r="E2930" s="140" t="s">
        <v>582</v>
      </c>
      <c r="F2930" s="140">
        <v>13486</v>
      </c>
      <c r="G2930" s="140" t="s">
        <v>385</v>
      </c>
      <c r="H2930" s="140" t="s">
        <v>141</v>
      </c>
      <c r="I2930" s="140" t="s">
        <v>135</v>
      </c>
      <c r="J2930" s="140" t="s">
        <v>386</v>
      </c>
      <c r="K2930" s="140" t="s">
        <v>75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32</v>
      </c>
      <c r="W2930">
        <v>5.49</v>
      </c>
      <c r="X2930" t="s">
        <v>32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580</v>
      </c>
      <c r="B2931" s="141" t="s">
        <v>165</v>
      </c>
      <c r="C2931" s="140">
        <v>86462</v>
      </c>
      <c r="D2931" s="140">
        <v>864625</v>
      </c>
      <c r="E2931" s="140" t="s">
        <v>582</v>
      </c>
      <c r="F2931" s="140">
        <v>19164</v>
      </c>
      <c r="G2931" s="140" t="s">
        <v>483</v>
      </c>
      <c r="H2931" s="140" t="s">
        <v>83</v>
      </c>
      <c r="I2931" s="140" t="s">
        <v>23</v>
      </c>
      <c r="J2931" s="140" t="s">
        <v>342</v>
      </c>
      <c r="K2931" s="140" t="s">
        <v>75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32</v>
      </c>
      <c r="W2931">
        <v>3.1</v>
      </c>
      <c r="X2931" t="s">
        <v>32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580</v>
      </c>
      <c r="B2932" s="141" t="s">
        <v>165</v>
      </c>
      <c r="C2932" s="140">
        <v>86462</v>
      </c>
      <c r="D2932" s="140">
        <v>864625</v>
      </c>
      <c r="E2932" s="140" t="s">
        <v>582</v>
      </c>
      <c r="F2932" s="140">
        <v>22200</v>
      </c>
      <c r="G2932" s="140" t="s">
        <v>388</v>
      </c>
      <c r="H2932" s="140" t="s">
        <v>82</v>
      </c>
      <c r="I2932" s="140" t="s">
        <v>23</v>
      </c>
      <c r="J2932" s="140" t="s">
        <v>370</v>
      </c>
      <c r="K2932" s="140" t="s">
        <v>75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32</v>
      </c>
      <c r="W2932">
        <v>6.65</v>
      </c>
      <c r="X2932" t="s">
        <v>32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580</v>
      </c>
      <c r="B2933" s="141" t="s">
        <v>165</v>
      </c>
      <c r="C2933" s="140">
        <v>86462</v>
      </c>
      <c r="D2933" s="140">
        <v>864625</v>
      </c>
      <c r="E2933" s="140" t="s">
        <v>582</v>
      </c>
      <c r="F2933" s="140">
        <v>7947</v>
      </c>
      <c r="G2933" s="140" t="s">
        <v>485</v>
      </c>
      <c r="H2933" s="140" t="s">
        <v>107</v>
      </c>
      <c r="I2933" s="140" t="s">
        <v>23</v>
      </c>
      <c r="J2933" s="140" t="s">
        <v>342</v>
      </c>
      <c r="K2933" s="140" t="s">
        <v>106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32</v>
      </c>
      <c r="W2933">
        <v>7.59</v>
      </c>
      <c r="X2933" t="s">
        <v>32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580</v>
      </c>
      <c r="B2934" s="141" t="s">
        <v>165</v>
      </c>
      <c r="C2934" s="140">
        <v>86462</v>
      </c>
      <c r="D2934" s="140">
        <v>864625</v>
      </c>
      <c r="E2934" s="140" t="s">
        <v>582</v>
      </c>
      <c r="F2934" s="140">
        <v>18152</v>
      </c>
      <c r="G2934" s="140" t="s">
        <v>393</v>
      </c>
      <c r="H2934" s="140" t="s">
        <v>26</v>
      </c>
      <c r="I2934" s="140" t="s">
        <v>23</v>
      </c>
      <c r="J2934" s="140" t="s">
        <v>342</v>
      </c>
      <c r="K2934" s="140" t="s">
        <v>24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32</v>
      </c>
      <c r="W2934">
        <v>1.42</v>
      </c>
      <c r="X2934" t="s">
        <v>32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580</v>
      </c>
      <c r="B2935" s="141" t="s">
        <v>165</v>
      </c>
      <c r="C2935" s="140">
        <v>86462</v>
      </c>
      <c r="D2935" s="140">
        <v>864625</v>
      </c>
      <c r="E2935" s="140" t="s">
        <v>582</v>
      </c>
      <c r="F2935" s="140">
        <v>18266</v>
      </c>
      <c r="G2935" s="140" t="s">
        <v>394</v>
      </c>
      <c r="H2935" s="140" t="s">
        <v>35</v>
      </c>
      <c r="I2935" s="140" t="s">
        <v>23</v>
      </c>
      <c r="J2935" s="140" t="s">
        <v>339</v>
      </c>
      <c r="K2935" s="140" t="s">
        <v>24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32</v>
      </c>
      <c r="W2935">
        <v>1.42</v>
      </c>
      <c r="X2935" t="s">
        <v>32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580</v>
      </c>
      <c r="B2936" s="141" t="s">
        <v>165</v>
      </c>
      <c r="C2936" s="140">
        <v>86462</v>
      </c>
      <c r="D2936" s="140">
        <v>864625</v>
      </c>
      <c r="E2936" s="140" t="s">
        <v>582</v>
      </c>
      <c r="F2936" s="140">
        <v>18267</v>
      </c>
      <c r="G2936" s="140" t="s">
        <v>424</v>
      </c>
      <c r="H2936" s="140" t="s">
        <v>36</v>
      </c>
      <c r="I2936" s="140" t="s">
        <v>23</v>
      </c>
      <c r="J2936" s="140" t="s">
        <v>344</v>
      </c>
      <c r="K2936" s="140" t="s">
        <v>24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32</v>
      </c>
      <c r="W2936">
        <v>1.42</v>
      </c>
      <c r="X2936" t="s">
        <v>32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580</v>
      </c>
      <c r="B2937" s="141" t="s">
        <v>165</v>
      </c>
      <c r="C2937" s="140">
        <v>86462</v>
      </c>
      <c r="D2937" s="140">
        <v>864625</v>
      </c>
      <c r="E2937" s="140" t="s">
        <v>582</v>
      </c>
      <c r="F2937" s="140">
        <v>18268</v>
      </c>
      <c r="G2937" s="140" t="s">
        <v>395</v>
      </c>
      <c r="H2937" s="140" t="s">
        <v>37</v>
      </c>
      <c r="I2937" s="140" t="s">
        <v>23</v>
      </c>
      <c r="J2937" s="140" t="s">
        <v>348</v>
      </c>
      <c r="K2937" s="140" t="s">
        <v>24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32</v>
      </c>
      <c r="W2937">
        <v>1.42</v>
      </c>
      <c r="X2937" t="s">
        <v>32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580</v>
      </c>
      <c r="B2938" s="141" t="s">
        <v>165</v>
      </c>
      <c r="C2938" s="140">
        <v>86462</v>
      </c>
      <c r="D2938" s="140">
        <v>864625</v>
      </c>
      <c r="E2938" s="140" t="s">
        <v>582</v>
      </c>
      <c r="F2938" s="140">
        <v>22259</v>
      </c>
      <c r="G2938" s="140" t="s">
        <v>489</v>
      </c>
      <c r="H2938" s="140" t="s">
        <v>37</v>
      </c>
      <c r="I2938" s="140" t="s">
        <v>23</v>
      </c>
      <c r="J2938" s="140" t="s">
        <v>426</v>
      </c>
      <c r="K2938" s="140" t="s">
        <v>24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32</v>
      </c>
      <c r="W2938">
        <v>1.42</v>
      </c>
      <c r="X2938" t="s">
        <v>32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580</v>
      </c>
      <c r="B2939" s="141" t="s">
        <v>165</v>
      </c>
      <c r="C2939" s="140">
        <v>86462</v>
      </c>
      <c r="D2939" s="140">
        <v>864625</v>
      </c>
      <c r="E2939" s="140" t="s">
        <v>582</v>
      </c>
      <c r="F2939" s="140">
        <v>503</v>
      </c>
      <c r="G2939" s="140" t="s">
        <v>397</v>
      </c>
      <c r="H2939" s="140" t="s">
        <v>98</v>
      </c>
      <c r="I2939" s="140" t="s">
        <v>23</v>
      </c>
      <c r="J2939" s="140" t="s">
        <v>348</v>
      </c>
      <c r="K2939" s="140" t="s">
        <v>92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32</v>
      </c>
      <c r="W2939">
        <v>4.82</v>
      </c>
      <c r="X2939" t="s">
        <v>32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580</v>
      </c>
      <c r="B2940" s="141" t="s">
        <v>165</v>
      </c>
      <c r="C2940" s="140">
        <v>86462</v>
      </c>
      <c r="D2940" s="140">
        <v>864625</v>
      </c>
      <c r="E2940" s="140" t="s">
        <v>582</v>
      </c>
      <c r="F2940" s="140">
        <v>504</v>
      </c>
      <c r="G2940" s="140" t="s">
        <v>398</v>
      </c>
      <c r="H2940" s="140" t="s">
        <v>95</v>
      </c>
      <c r="I2940" s="140" t="s">
        <v>23</v>
      </c>
      <c r="J2940" s="140" t="s">
        <v>339</v>
      </c>
      <c r="K2940" s="140" t="s">
        <v>92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32</v>
      </c>
      <c r="W2940">
        <v>6.07</v>
      </c>
      <c r="X2940" t="s">
        <v>32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580</v>
      </c>
      <c r="B2941" s="141" t="s">
        <v>165</v>
      </c>
      <c r="C2941" s="140">
        <v>86462</v>
      </c>
      <c r="D2941" s="140">
        <v>864625</v>
      </c>
      <c r="E2941" s="140" t="s">
        <v>582</v>
      </c>
      <c r="F2941" s="140">
        <v>1166</v>
      </c>
      <c r="G2941" s="140" t="s">
        <v>425</v>
      </c>
      <c r="H2941" s="140" t="s">
        <v>98</v>
      </c>
      <c r="I2941" s="140" t="s">
        <v>23</v>
      </c>
      <c r="J2941" s="140" t="s">
        <v>426</v>
      </c>
      <c r="K2941" s="140" t="s">
        <v>92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32</v>
      </c>
      <c r="W2941">
        <v>4.82</v>
      </c>
      <c r="X2941" t="s">
        <v>32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580</v>
      </c>
      <c r="B2942" s="141" t="s">
        <v>165</v>
      </c>
      <c r="C2942" s="140">
        <v>86462</v>
      </c>
      <c r="D2942" s="140">
        <v>864625</v>
      </c>
      <c r="E2942" s="140" t="s">
        <v>582</v>
      </c>
      <c r="F2942" s="140">
        <v>2349</v>
      </c>
      <c r="G2942" s="140" t="s">
        <v>399</v>
      </c>
      <c r="H2942" s="140" t="s">
        <v>93</v>
      </c>
      <c r="I2942" s="140" t="s">
        <v>23</v>
      </c>
      <c r="J2942" s="140" t="s">
        <v>342</v>
      </c>
      <c r="K2942" s="140" t="s">
        <v>92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32</v>
      </c>
      <c r="W2942">
        <v>6.64</v>
      </c>
      <c r="X2942" t="s">
        <v>32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580</v>
      </c>
      <c r="B2943" s="141" t="s">
        <v>165</v>
      </c>
      <c r="C2943" s="140">
        <v>86462</v>
      </c>
      <c r="D2943" s="140">
        <v>864625</v>
      </c>
      <c r="E2943" s="140" t="s">
        <v>582</v>
      </c>
      <c r="F2943" s="140">
        <v>2350</v>
      </c>
      <c r="G2943" s="140" t="s">
        <v>400</v>
      </c>
      <c r="H2943" s="140" t="s">
        <v>97</v>
      </c>
      <c r="I2943" s="140" t="s">
        <v>23</v>
      </c>
      <c r="J2943" s="140" t="s">
        <v>344</v>
      </c>
      <c r="K2943" s="140" t="s">
        <v>92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32</v>
      </c>
      <c r="W2943">
        <v>5.0199999999999996</v>
      </c>
      <c r="X2943" t="s">
        <v>32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580</v>
      </c>
      <c r="B2944" s="141" t="s">
        <v>165</v>
      </c>
      <c r="C2944" s="140">
        <v>86462</v>
      </c>
      <c r="D2944" s="140">
        <v>864625</v>
      </c>
      <c r="E2944" s="140" t="s">
        <v>582</v>
      </c>
      <c r="F2944" s="140">
        <v>2353</v>
      </c>
      <c r="G2944" s="140" t="s">
        <v>401</v>
      </c>
      <c r="H2944" s="140" t="s">
        <v>100</v>
      </c>
      <c r="I2944" s="140" t="s">
        <v>23</v>
      </c>
      <c r="J2944" s="140" t="s">
        <v>346</v>
      </c>
      <c r="K2944" s="140" t="s">
        <v>92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32</v>
      </c>
      <c r="W2944">
        <v>6.64</v>
      </c>
      <c r="X2944" t="s">
        <v>32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580</v>
      </c>
      <c r="B2945" s="141" t="s">
        <v>165</v>
      </c>
      <c r="C2945" s="140">
        <v>86462</v>
      </c>
      <c r="D2945" s="140">
        <v>864625</v>
      </c>
      <c r="E2945" s="140" t="s">
        <v>582</v>
      </c>
      <c r="F2945" s="140">
        <v>2354</v>
      </c>
      <c r="G2945" s="140" t="s">
        <v>490</v>
      </c>
      <c r="H2945" s="140" t="s">
        <v>97</v>
      </c>
      <c r="I2945" s="140" t="s">
        <v>23</v>
      </c>
      <c r="J2945" s="140" t="s">
        <v>460</v>
      </c>
      <c r="K2945" s="140" t="s">
        <v>92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32</v>
      </c>
      <c r="W2945">
        <v>5.0199999999999996</v>
      </c>
      <c r="X2945" t="s">
        <v>32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580</v>
      </c>
      <c r="B2946" s="141" t="s">
        <v>165</v>
      </c>
      <c r="C2946" s="140">
        <v>86462</v>
      </c>
      <c r="D2946" s="140">
        <v>864625</v>
      </c>
      <c r="E2946" s="140" t="s">
        <v>582</v>
      </c>
      <c r="F2946" s="140">
        <v>2357</v>
      </c>
      <c r="G2946" s="140" t="s">
        <v>402</v>
      </c>
      <c r="H2946" s="140" t="s">
        <v>99</v>
      </c>
      <c r="I2946" s="140" t="s">
        <v>23</v>
      </c>
      <c r="J2946" s="140" t="s">
        <v>380</v>
      </c>
      <c r="K2946" s="140" t="s">
        <v>92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32</v>
      </c>
      <c r="W2946">
        <v>4.55</v>
      </c>
      <c r="X2946" t="s">
        <v>32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580</v>
      </c>
      <c r="B2947" s="141" t="s">
        <v>165</v>
      </c>
      <c r="C2947" s="140">
        <v>86462</v>
      </c>
      <c r="D2947" s="140">
        <v>864625</v>
      </c>
      <c r="E2947" s="140" t="s">
        <v>582</v>
      </c>
      <c r="F2947" s="140">
        <v>2940</v>
      </c>
      <c r="G2947" s="140" t="s">
        <v>583</v>
      </c>
      <c r="H2947" s="140" t="s">
        <v>97</v>
      </c>
      <c r="I2947" s="140" t="s">
        <v>23</v>
      </c>
      <c r="J2947" s="140" t="s">
        <v>344</v>
      </c>
      <c r="K2947" s="140" t="s">
        <v>92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32</v>
      </c>
      <c r="W2947">
        <v>5.0199999999999996</v>
      </c>
      <c r="X2947" t="s">
        <v>32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580</v>
      </c>
      <c r="B2948" s="141" t="s">
        <v>165</v>
      </c>
      <c r="C2948" s="140">
        <v>86462</v>
      </c>
      <c r="D2948" s="140">
        <v>864625</v>
      </c>
      <c r="E2948" s="140" t="s">
        <v>582</v>
      </c>
      <c r="F2948" s="140">
        <v>4409</v>
      </c>
      <c r="G2948" s="140" t="s">
        <v>427</v>
      </c>
      <c r="H2948" s="140" t="s">
        <v>95</v>
      </c>
      <c r="I2948" s="140" t="s">
        <v>23</v>
      </c>
      <c r="J2948" s="140" t="s">
        <v>350</v>
      </c>
      <c r="K2948" s="140" t="s">
        <v>92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32</v>
      </c>
      <c r="W2948">
        <v>6.07</v>
      </c>
      <c r="X2948" t="s">
        <v>32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580</v>
      </c>
      <c r="B2949" s="141" t="s">
        <v>165</v>
      </c>
      <c r="C2949" s="140">
        <v>86462</v>
      </c>
      <c r="D2949" s="140">
        <v>864625</v>
      </c>
      <c r="E2949" s="140" t="s">
        <v>582</v>
      </c>
      <c r="F2949" s="140">
        <v>9276</v>
      </c>
      <c r="G2949" s="140" t="s">
        <v>403</v>
      </c>
      <c r="H2949" s="140" t="s">
        <v>95</v>
      </c>
      <c r="I2949" s="140" t="s">
        <v>23</v>
      </c>
      <c r="J2949" s="140" t="s">
        <v>352</v>
      </c>
      <c r="K2949" s="140" t="s">
        <v>92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32</v>
      </c>
      <c r="W2949">
        <v>6.07</v>
      </c>
      <c r="X2949" t="s">
        <v>32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580</v>
      </c>
      <c r="B2950" s="141" t="s">
        <v>165</v>
      </c>
      <c r="C2950" s="140">
        <v>86462</v>
      </c>
      <c r="D2950" s="140">
        <v>864625</v>
      </c>
      <c r="E2950" s="140" t="s">
        <v>582</v>
      </c>
      <c r="F2950" s="140">
        <v>17166</v>
      </c>
      <c r="G2950" s="140" t="s">
        <v>584</v>
      </c>
      <c r="H2950" s="140" t="s">
        <v>99</v>
      </c>
      <c r="I2950" s="140" t="s">
        <v>23</v>
      </c>
      <c r="J2950" s="140" t="s">
        <v>585</v>
      </c>
      <c r="K2950" s="140" t="s">
        <v>92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32</v>
      </c>
      <c r="W2950">
        <v>4.55</v>
      </c>
      <c r="X2950" t="s">
        <v>32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580</v>
      </c>
      <c r="B2951" s="141" t="s">
        <v>165</v>
      </c>
      <c r="C2951" s="140">
        <v>86462</v>
      </c>
      <c r="D2951" s="140">
        <v>864625</v>
      </c>
      <c r="E2951" s="140" t="s">
        <v>582</v>
      </c>
      <c r="F2951" s="140">
        <v>21441</v>
      </c>
      <c r="G2951" s="140" t="s">
        <v>540</v>
      </c>
      <c r="H2951" s="140" t="s">
        <v>98</v>
      </c>
      <c r="I2951" s="140" t="s">
        <v>23</v>
      </c>
      <c r="J2951" s="140" t="s">
        <v>541</v>
      </c>
      <c r="K2951" s="140" t="s">
        <v>92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32</v>
      </c>
      <c r="W2951">
        <v>4.82</v>
      </c>
      <c r="X2951" t="s">
        <v>32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580</v>
      </c>
      <c r="B2952" s="141" t="s">
        <v>165</v>
      </c>
      <c r="C2952" s="140">
        <v>86462</v>
      </c>
      <c r="D2952" s="140">
        <v>864625</v>
      </c>
      <c r="E2952" s="140" t="s">
        <v>582</v>
      </c>
      <c r="F2952" s="140">
        <v>23163</v>
      </c>
      <c r="G2952" s="140" t="s">
        <v>519</v>
      </c>
      <c r="H2952" s="140" t="s">
        <v>98</v>
      </c>
      <c r="I2952" s="140" t="s">
        <v>23</v>
      </c>
      <c r="J2952" s="140" t="s">
        <v>520</v>
      </c>
      <c r="K2952" s="140" t="s">
        <v>92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32</v>
      </c>
      <c r="W2952">
        <v>4.82</v>
      </c>
      <c r="X2952" t="s">
        <v>32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580</v>
      </c>
      <c r="B2953" s="141" t="s">
        <v>165</v>
      </c>
      <c r="C2953" s="140">
        <v>86462</v>
      </c>
      <c r="D2953" s="140">
        <v>864625</v>
      </c>
      <c r="E2953" s="140" t="s">
        <v>582</v>
      </c>
      <c r="F2953" s="140">
        <v>25700</v>
      </c>
      <c r="G2953" s="140" t="s">
        <v>404</v>
      </c>
      <c r="H2953" s="140" t="s">
        <v>142</v>
      </c>
      <c r="I2953" s="140" t="s">
        <v>135</v>
      </c>
      <c r="J2953" s="140" t="s">
        <v>386</v>
      </c>
      <c r="K2953" s="140" t="s">
        <v>92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32</v>
      </c>
      <c r="W2953">
        <v>9.4145000000000003</v>
      </c>
      <c r="X2953" t="s">
        <v>32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580</v>
      </c>
      <c r="B2954" s="141" t="s">
        <v>165</v>
      </c>
      <c r="C2954" s="140">
        <v>86462</v>
      </c>
      <c r="D2954" s="140">
        <v>864625</v>
      </c>
      <c r="E2954" s="140" t="s">
        <v>582</v>
      </c>
      <c r="F2954" s="140">
        <v>1114</v>
      </c>
      <c r="G2954" s="140" t="s">
        <v>558</v>
      </c>
      <c r="H2954" s="140" t="s">
        <v>113</v>
      </c>
      <c r="I2954" s="140" t="s">
        <v>23</v>
      </c>
      <c r="J2954" s="140" t="s">
        <v>342</v>
      </c>
      <c r="K2954" s="140" t="s">
        <v>112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32</v>
      </c>
      <c r="W2954">
        <v>7.88</v>
      </c>
      <c r="X2954" t="s">
        <v>32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580</v>
      </c>
      <c r="B2955" s="141" t="s">
        <v>165</v>
      </c>
      <c r="C2955" s="140">
        <v>86462</v>
      </c>
      <c r="D2955" s="140">
        <v>864625</v>
      </c>
      <c r="E2955" s="140" t="s">
        <v>582</v>
      </c>
      <c r="F2955" s="140">
        <v>18137</v>
      </c>
      <c r="G2955" s="140" t="s">
        <v>515</v>
      </c>
      <c r="H2955" s="140" t="s">
        <v>110</v>
      </c>
      <c r="I2955" s="140" t="s">
        <v>23</v>
      </c>
      <c r="J2955" s="140" t="s">
        <v>342</v>
      </c>
      <c r="K2955" s="140" t="s">
        <v>112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32</v>
      </c>
      <c r="W2955">
        <v>7.97</v>
      </c>
      <c r="X2955" t="s">
        <v>32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580</v>
      </c>
      <c r="B2956" s="141" t="s">
        <v>165</v>
      </c>
      <c r="C2956" s="140">
        <v>86462</v>
      </c>
      <c r="D2956" s="140">
        <v>864625</v>
      </c>
      <c r="E2956" s="140" t="s">
        <v>582</v>
      </c>
      <c r="F2956" s="140">
        <v>7977</v>
      </c>
      <c r="G2956" s="140" t="s">
        <v>405</v>
      </c>
      <c r="H2956" s="140" t="s">
        <v>126</v>
      </c>
      <c r="I2956" s="140" t="s">
        <v>122</v>
      </c>
      <c r="J2956" s="140" t="s">
        <v>406</v>
      </c>
      <c r="K2956" s="140" t="s">
        <v>65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32</v>
      </c>
      <c r="W2956">
        <v>4.2699999999999996</v>
      </c>
      <c r="X2956" t="s">
        <v>32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580</v>
      </c>
      <c r="B2957" s="141" t="s">
        <v>165</v>
      </c>
      <c r="C2957" s="140">
        <v>86462</v>
      </c>
      <c r="D2957" s="140">
        <v>864625</v>
      </c>
      <c r="E2957" s="140" t="s">
        <v>582</v>
      </c>
      <c r="F2957" s="140">
        <v>7979</v>
      </c>
      <c r="G2957" s="140" t="s">
        <v>407</v>
      </c>
      <c r="H2957" s="140" t="s">
        <v>126</v>
      </c>
      <c r="I2957" s="140" t="s">
        <v>122</v>
      </c>
      <c r="J2957" s="140" t="s">
        <v>408</v>
      </c>
      <c r="K2957" s="140" t="s">
        <v>65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32</v>
      </c>
      <c r="W2957">
        <v>4.2699999999999996</v>
      </c>
      <c r="X2957" t="s">
        <v>32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580</v>
      </c>
      <c r="B2958" s="141" t="s">
        <v>165</v>
      </c>
      <c r="C2958" s="140">
        <v>86462</v>
      </c>
      <c r="D2958" s="140">
        <v>864625</v>
      </c>
      <c r="E2958" s="140" t="s">
        <v>582</v>
      </c>
      <c r="F2958" s="140">
        <v>7980</v>
      </c>
      <c r="G2958" s="140" t="s">
        <v>409</v>
      </c>
      <c r="H2958" s="140" t="s">
        <v>126</v>
      </c>
      <c r="I2958" s="140" t="s">
        <v>122</v>
      </c>
      <c r="J2958" s="140" t="s">
        <v>410</v>
      </c>
      <c r="K2958" s="140" t="s">
        <v>65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32</v>
      </c>
      <c r="W2958">
        <v>4.2699999999999996</v>
      </c>
      <c r="X2958" t="s">
        <v>32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580</v>
      </c>
      <c r="B2959" s="141" t="s">
        <v>165</v>
      </c>
      <c r="C2959" s="140">
        <v>86462</v>
      </c>
      <c r="D2959" s="140">
        <v>864625</v>
      </c>
      <c r="E2959" s="140" t="s">
        <v>582</v>
      </c>
      <c r="F2959" s="140">
        <v>7981</v>
      </c>
      <c r="G2959" s="140" t="s">
        <v>411</v>
      </c>
      <c r="H2959" s="140" t="s">
        <v>126</v>
      </c>
      <c r="I2959" s="140" t="s">
        <v>122</v>
      </c>
      <c r="J2959" s="140" t="s">
        <v>412</v>
      </c>
      <c r="K2959" s="140" t="s">
        <v>65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32</v>
      </c>
      <c r="W2959">
        <v>4.2699999999999996</v>
      </c>
      <c r="X2959" t="s">
        <v>32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580</v>
      </c>
      <c r="B2960" s="141" t="s">
        <v>165</v>
      </c>
      <c r="C2960" s="140">
        <v>86462</v>
      </c>
      <c r="D2960" s="140">
        <v>864625</v>
      </c>
      <c r="E2960" s="140" t="s">
        <v>582</v>
      </c>
      <c r="F2960" s="140">
        <v>7982</v>
      </c>
      <c r="G2960" s="140" t="s">
        <v>413</v>
      </c>
      <c r="H2960" s="140" t="s">
        <v>126</v>
      </c>
      <c r="I2960" s="140" t="s">
        <v>122</v>
      </c>
      <c r="J2960" s="140" t="s">
        <v>414</v>
      </c>
      <c r="K2960" s="140" t="s">
        <v>65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32</v>
      </c>
      <c r="W2960">
        <v>4.2699999999999996</v>
      </c>
      <c r="X2960" t="s">
        <v>32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580</v>
      </c>
      <c r="B2961" s="141" t="s">
        <v>165</v>
      </c>
      <c r="C2961" s="140">
        <v>86462</v>
      </c>
      <c r="D2961" s="140">
        <v>864625</v>
      </c>
      <c r="E2961" s="140" t="s">
        <v>582</v>
      </c>
      <c r="F2961" s="140">
        <v>7983</v>
      </c>
      <c r="G2961" s="140" t="s">
        <v>415</v>
      </c>
      <c r="H2961" s="140" t="s">
        <v>126</v>
      </c>
      <c r="I2961" s="140" t="s">
        <v>122</v>
      </c>
      <c r="J2961" s="140" t="s">
        <v>416</v>
      </c>
      <c r="K2961" s="140" t="s">
        <v>65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32</v>
      </c>
      <c r="W2961">
        <v>4.2699999999999996</v>
      </c>
      <c r="X2961" t="s">
        <v>32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580</v>
      </c>
      <c r="B2962" s="141" t="s">
        <v>165</v>
      </c>
      <c r="C2962" s="140">
        <v>86462</v>
      </c>
      <c r="D2962" s="140">
        <v>864625</v>
      </c>
      <c r="E2962" s="140" t="s">
        <v>582</v>
      </c>
      <c r="F2962" s="140">
        <v>7985</v>
      </c>
      <c r="G2962" s="140" t="s">
        <v>417</v>
      </c>
      <c r="H2962" s="140" t="s">
        <v>126</v>
      </c>
      <c r="I2962" s="140" t="s">
        <v>122</v>
      </c>
      <c r="J2962" s="140" t="s">
        <v>418</v>
      </c>
      <c r="K2962" s="140" t="s">
        <v>65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32</v>
      </c>
      <c r="W2962">
        <v>4.2699999999999996</v>
      </c>
      <c r="X2962" t="s">
        <v>32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580</v>
      </c>
      <c r="B2963" s="141" t="s">
        <v>165</v>
      </c>
      <c r="C2963" s="140">
        <v>86462</v>
      </c>
      <c r="D2963" s="140">
        <v>864625</v>
      </c>
      <c r="E2963" s="140" t="s">
        <v>582</v>
      </c>
      <c r="F2963" s="140">
        <v>8791</v>
      </c>
      <c r="G2963" s="140" t="s">
        <v>491</v>
      </c>
      <c r="H2963" s="140" t="s">
        <v>68</v>
      </c>
      <c r="I2963" s="140" t="s">
        <v>23</v>
      </c>
      <c r="J2963" s="140" t="s">
        <v>477</v>
      </c>
      <c r="K2963" s="140" t="s">
        <v>65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32</v>
      </c>
      <c r="W2963">
        <v>3.13</v>
      </c>
      <c r="X2963" t="s">
        <v>32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580</v>
      </c>
      <c r="B2964" s="141" t="s">
        <v>165</v>
      </c>
      <c r="C2964" s="140">
        <v>86462</v>
      </c>
      <c r="D2964" s="140">
        <v>864625</v>
      </c>
      <c r="E2964" s="140" t="s">
        <v>582</v>
      </c>
      <c r="F2964" s="140">
        <v>13061</v>
      </c>
      <c r="G2964" s="140" t="s">
        <v>492</v>
      </c>
      <c r="H2964" s="140" t="s">
        <v>68</v>
      </c>
      <c r="I2964" s="140" t="s">
        <v>23</v>
      </c>
      <c r="J2964" s="140" t="s">
        <v>479</v>
      </c>
      <c r="K2964" s="140" t="s">
        <v>65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32</v>
      </c>
      <c r="W2964">
        <v>3.13</v>
      </c>
      <c r="X2964" t="s">
        <v>32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580</v>
      </c>
      <c r="B2965" s="141" t="s">
        <v>165</v>
      </c>
      <c r="C2965" s="140">
        <v>86462</v>
      </c>
      <c r="D2965" s="140">
        <v>864625</v>
      </c>
      <c r="E2965" s="140" t="s">
        <v>582</v>
      </c>
      <c r="F2965" s="140">
        <v>18345</v>
      </c>
      <c r="G2965" s="140" t="s">
        <v>493</v>
      </c>
      <c r="H2965" s="140" t="s">
        <v>119</v>
      </c>
      <c r="I2965" s="140" t="s">
        <v>116</v>
      </c>
      <c r="J2965" s="140" t="s">
        <v>466</v>
      </c>
      <c r="K2965" s="140" t="s">
        <v>65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32</v>
      </c>
      <c r="W2965">
        <v>1.29</v>
      </c>
      <c r="X2965" t="s">
        <v>32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580</v>
      </c>
      <c r="B2966" s="141" t="s">
        <v>165</v>
      </c>
      <c r="C2966" s="140">
        <v>86462</v>
      </c>
      <c r="D2966" s="140">
        <v>864625</v>
      </c>
      <c r="E2966" s="140" t="s">
        <v>582</v>
      </c>
      <c r="F2966" s="140">
        <v>23463</v>
      </c>
      <c r="G2966" s="140" t="s">
        <v>495</v>
      </c>
      <c r="H2966" s="140" t="s">
        <v>119</v>
      </c>
      <c r="I2966" s="140" t="s">
        <v>116</v>
      </c>
      <c r="J2966" s="140" t="s">
        <v>466</v>
      </c>
      <c r="K2966" s="140" t="s">
        <v>65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32</v>
      </c>
      <c r="W2966">
        <v>1.29</v>
      </c>
      <c r="X2966" t="s">
        <v>32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580</v>
      </c>
      <c r="B2967" s="141" t="s">
        <v>165</v>
      </c>
      <c r="C2967" s="140">
        <v>86462</v>
      </c>
      <c r="D2967" s="140">
        <v>864625</v>
      </c>
      <c r="E2967" s="140" t="s">
        <v>582</v>
      </c>
      <c r="F2967" s="140">
        <v>23731</v>
      </c>
      <c r="G2967" s="140" t="s">
        <v>496</v>
      </c>
      <c r="H2967" s="140" t="s">
        <v>126</v>
      </c>
      <c r="I2967" s="140" t="s">
        <v>122</v>
      </c>
      <c r="J2967" s="140" t="s">
        <v>497</v>
      </c>
      <c r="K2967" s="140" t="s">
        <v>65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32</v>
      </c>
      <c r="W2967">
        <v>4.2699999999999996</v>
      </c>
      <c r="X2967" t="s">
        <v>32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580</v>
      </c>
      <c r="B2968" s="141" t="s">
        <v>165</v>
      </c>
      <c r="C2968" s="140">
        <v>86462</v>
      </c>
      <c r="D2968" s="140">
        <v>864625</v>
      </c>
      <c r="E2968" s="140" t="s">
        <v>582</v>
      </c>
      <c r="F2968" s="140">
        <v>8919</v>
      </c>
      <c r="G2968" s="140" t="s">
        <v>498</v>
      </c>
      <c r="H2968" s="140" t="s">
        <v>70</v>
      </c>
      <c r="I2968" s="140" t="s">
        <v>23</v>
      </c>
      <c r="J2968" s="140" t="s">
        <v>342</v>
      </c>
      <c r="K2968" s="140" t="s">
        <v>69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32</v>
      </c>
      <c r="W2968">
        <v>3.32</v>
      </c>
      <c r="X2968" t="s">
        <v>32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580</v>
      </c>
      <c r="B2969" s="141" t="s">
        <v>165</v>
      </c>
      <c r="C2969" s="140">
        <v>86462</v>
      </c>
      <c r="D2969" s="140">
        <v>864625</v>
      </c>
      <c r="E2969" s="140" t="s">
        <v>582</v>
      </c>
      <c r="F2969" s="140">
        <v>8923</v>
      </c>
      <c r="G2969" s="140" t="s">
        <v>500</v>
      </c>
      <c r="H2969" s="140" t="s">
        <v>72</v>
      </c>
      <c r="I2969" s="140" t="s">
        <v>23</v>
      </c>
      <c r="J2969" s="140" t="s">
        <v>339</v>
      </c>
      <c r="K2969" s="140" t="s">
        <v>69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32</v>
      </c>
      <c r="W2969">
        <v>3.32</v>
      </c>
      <c r="X2969" t="s">
        <v>32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580</v>
      </c>
      <c r="B2970" s="141" t="s">
        <v>165</v>
      </c>
      <c r="C2970" s="140">
        <v>86462</v>
      </c>
      <c r="D2970" s="140">
        <v>864625</v>
      </c>
      <c r="E2970" s="140" t="s">
        <v>582</v>
      </c>
      <c r="F2970" s="140">
        <v>8931</v>
      </c>
      <c r="G2970" s="140" t="s">
        <v>501</v>
      </c>
      <c r="H2970" s="140" t="s">
        <v>74</v>
      </c>
      <c r="I2970" s="140" t="s">
        <v>23</v>
      </c>
      <c r="J2970" s="140" t="s">
        <v>348</v>
      </c>
      <c r="K2970" s="140" t="s">
        <v>69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32</v>
      </c>
      <c r="W2970">
        <v>3.32</v>
      </c>
      <c r="X2970" t="s">
        <v>32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580</v>
      </c>
      <c r="B2971" s="141" t="s">
        <v>165</v>
      </c>
      <c r="C2971" s="140">
        <v>86462</v>
      </c>
      <c r="D2971" s="140">
        <v>864625</v>
      </c>
      <c r="E2971" s="140" t="s">
        <v>582</v>
      </c>
      <c r="F2971" s="140">
        <v>8933</v>
      </c>
      <c r="G2971" s="140" t="s">
        <v>502</v>
      </c>
      <c r="H2971" s="140" t="s">
        <v>73</v>
      </c>
      <c r="I2971" s="140" t="s">
        <v>23</v>
      </c>
      <c r="J2971" s="140" t="s">
        <v>344</v>
      </c>
      <c r="K2971" s="140" t="s">
        <v>69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32</v>
      </c>
      <c r="W2971">
        <v>3.32</v>
      </c>
      <c r="X2971" t="s">
        <v>32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580</v>
      </c>
      <c r="B2972" s="141" t="s">
        <v>165</v>
      </c>
      <c r="C2972" s="140">
        <v>86462</v>
      </c>
      <c r="D2972" s="140">
        <v>864625</v>
      </c>
      <c r="E2972" s="140" t="s">
        <v>582</v>
      </c>
      <c r="F2972" s="140">
        <v>15972</v>
      </c>
      <c r="G2972" s="140" t="s">
        <v>566</v>
      </c>
      <c r="H2972" s="140" t="s">
        <v>155</v>
      </c>
      <c r="I2972" s="140" t="s">
        <v>116</v>
      </c>
      <c r="J2972" s="140" t="s">
        <v>531</v>
      </c>
      <c r="K2972" s="140" t="s">
        <v>505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32</v>
      </c>
      <c r="W2972">
        <v>12.49</v>
      </c>
      <c r="X2972" t="s">
        <v>32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580</v>
      </c>
      <c r="B2973" s="141" t="s">
        <v>165</v>
      </c>
      <c r="C2973" s="140">
        <v>86912</v>
      </c>
      <c r="D2973" s="140">
        <v>869120</v>
      </c>
      <c r="E2973" s="140" t="s">
        <v>586</v>
      </c>
      <c r="F2973" s="140">
        <v>19228</v>
      </c>
      <c r="G2973" s="140" t="s">
        <v>355</v>
      </c>
      <c r="H2973" s="140" t="s">
        <v>159</v>
      </c>
      <c r="I2973" s="140" t="s">
        <v>135</v>
      </c>
      <c r="J2973" s="140" t="s">
        <v>354</v>
      </c>
      <c r="K2973" s="140" t="s">
        <v>136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32</v>
      </c>
      <c r="W2973">
        <v>7.29</v>
      </c>
      <c r="X2973" t="s">
        <v>32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580</v>
      </c>
      <c r="B2974" s="141" t="s">
        <v>165</v>
      </c>
      <c r="C2974" s="140">
        <v>86912</v>
      </c>
      <c r="D2974" s="140">
        <v>869120</v>
      </c>
      <c r="E2974" s="140" t="s">
        <v>586</v>
      </c>
      <c r="F2974" s="140">
        <v>19229</v>
      </c>
      <c r="G2974" s="140" t="s">
        <v>356</v>
      </c>
      <c r="H2974" s="140" t="s">
        <v>159</v>
      </c>
      <c r="I2974" s="140" t="s">
        <v>135</v>
      </c>
      <c r="J2974" s="140" t="s">
        <v>354</v>
      </c>
      <c r="K2974" s="140" t="s">
        <v>136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32</v>
      </c>
      <c r="W2974">
        <v>7.29</v>
      </c>
      <c r="X2974" t="s">
        <v>32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580</v>
      </c>
      <c r="B2975" s="141" t="s">
        <v>165</v>
      </c>
      <c r="C2975" s="140">
        <v>86912</v>
      </c>
      <c r="D2975" s="140">
        <v>869120</v>
      </c>
      <c r="E2975" s="140" t="s">
        <v>586</v>
      </c>
      <c r="F2975" s="140">
        <v>19231</v>
      </c>
      <c r="G2975" s="140" t="s">
        <v>357</v>
      </c>
      <c r="H2975" s="140" t="s">
        <v>159</v>
      </c>
      <c r="I2975" s="140" t="s">
        <v>135</v>
      </c>
      <c r="J2975" s="140" t="s">
        <v>358</v>
      </c>
      <c r="K2975" s="140" t="s">
        <v>136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32</v>
      </c>
      <c r="W2975">
        <v>7.29</v>
      </c>
      <c r="X2975" t="s">
        <v>32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580</v>
      </c>
      <c r="B2976" s="141" t="s">
        <v>165</v>
      </c>
      <c r="C2976" s="140">
        <v>86912</v>
      </c>
      <c r="D2976" s="140">
        <v>869120</v>
      </c>
      <c r="E2976" s="140" t="s">
        <v>586</v>
      </c>
      <c r="F2976" s="140">
        <v>21666</v>
      </c>
      <c r="G2976" s="140" t="s">
        <v>359</v>
      </c>
      <c r="H2976" s="140" t="s">
        <v>159</v>
      </c>
      <c r="I2976" s="140" t="s">
        <v>135</v>
      </c>
      <c r="J2976" s="140" t="s">
        <v>360</v>
      </c>
      <c r="K2976" s="140" t="s">
        <v>136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32</v>
      </c>
      <c r="W2976">
        <v>7.29</v>
      </c>
      <c r="X2976" t="s">
        <v>32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580</v>
      </c>
      <c r="B2977" s="141" t="s">
        <v>165</v>
      </c>
      <c r="C2977" s="140">
        <v>86912</v>
      </c>
      <c r="D2977" s="140">
        <v>869120</v>
      </c>
      <c r="E2977" s="140" t="s">
        <v>586</v>
      </c>
      <c r="F2977" s="140">
        <v>24306</v>
      </c>
      <c r="G2977" s="140" t="s">
        <v>361</v>
      </c>
      <c r="H2977" s="140" t="s">
        <v>159</v>
      </c>
      <c r="I2977" s="140" t="s">
        <v>135</v>
      </c>
      <c r="J2977" s="140" t="s">
        <v>362</v>
      </c>
      <c r="K2977" s="140" t="s">
        <v>136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32</v>
      </c>
      <c r="W2977">
        <v>7.29</v>
      </c>
      <c r="X2977" t="s">
        <v>32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580</v>
      </c>
      <c r="B2978" s="141" t="s">
        <v>165</v>
      </c>
      <c r="C2978" s="140">
        <v>86912</v>
      </c>
      <c r="D2978" s="140">
        <v>869120</v>
      </c>
      <c r="E2978" s="140" t="s">
        <v>586</v>
      </c>
      <c r="F2978" s="140">
        <v>26607</v>
      </c>
      <c r="G2978" s="140" t="s">
        <v>421</v>
      </c>
      <c r="H2978" s="140" t="s">
        <v>159</v>
      </c>
      <c r="I2978" s="140" t="s">
        <v>135</v>
      </c>
      <c r="J2978" s="140" t="s">
        <v>422</v>
      </c>
      <c r="K2978" s="140" t="s">
        <v>136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32</v>
      </c>
      <c r="W2978">
        <v>7.29</v>
      </c>
      <c r="X2978" t="s">
        <v>32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580</v>
      </c>
      <c r="B2979" s="141" t="s">
        <v>165</v>
      </c>
      <c r="C2979" s="140">
        <v>86912</v>
      </c>
      <c r="D2979" s="140">
        <v>869120</v>
      </c>
      <c r="E2979" s="140" t="s">
        <v>586</v>
      </c>
      <c r="F2979" s="140">
        <v>14842</v>
      </c>
      <c r="G2979" s="140" t="s">
        <v>363</v>
      </c>
      <c r="H2979" s="140" t="s">
        <v>40</v>
      </c>
      <c r="I2979" s="140" t="s">
        <v>23</v>
      </c>
      <c r="J2979" s="140" t="s">
        <v>339</v>
      </c>
      <c r="K2979" s="140" t="s">
        <v>38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32</v>
      </c>
      <c r="W2979">
        <v>1.8</v>
      </c>
      <c r="X2979" t="s">
        <v>32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580</v>
      </c>
      <c r="B2980" s="141" t="s">
        <v>165</v>
      </c>
      <c r="C2980" s="140">
        <v>86912</v>
      </c>
      <c r="D2980" s="140">
        <v>869120</v>
      </c>
      <c r="E2980" s="140" t="s">
        <v>586</v>
      </c>
      <c r="F2980" s="140">
        <v>14844</v>
      </c>
      <c r="G2980" s="140" t="s">
        <v>364</v>
      </c>
      <c r="H2980" s="140" t="s">
        <v>39</v>
      </c>
      <c r="I2980" s="140" t="s">
        <v>23</v>
      </c>
      <c r="J2980" s="140" t="s">
        <v>342</v>
      </c>
      <c r="K2980" s="140" t="s">
        <v>38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32</v>
      </c>
      <c r="W2980">
        <v>1.8</v>
      </c>
      <c r="X2980" t="s">
        <v>32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580</v>
      </c>
      <c r="B2981" s="141" t="s">
        <v>165</v>
      </c>
      <c r="C2981" s="140">
        <v>86912</v>
      </c>
      <c r="D2981" s="140">
        <v>869120</v>
      </c>
      <c r="E2981" s="140" t="s">
        <v>586</v>
      </c>
      <c r="F2981" s="140">
        <v>19303</v>
      </c>
      <c r="G2981" s="140" t="s">
        <v>452</v>
      </c>
      <c r="H2981" s="140" t="s">
        <v>44</v>
      </c>
      <c r="I2981" s="140" t="s">
        <v>23</v>
      </c>
      <c r="J2981" s="140" t="s">
        <v>370</v>
      </c>
      <c r="K2981" s="140" t="s">
        <v>38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32</v>
      </c>
      <c r="W2981">
        <v>1.9</v>
      </c>
      <c r="X2981" t="s">
        <v>32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580</v>
      </c>
      <c r="B2982" s="141" t="s">
        <v>165</v>
      </c>
      <c r="C2982" s="140">
        <v>86912</v>
      </c>
      <c r="D2982" s="140">
        <v>869120</v>
      </c>
      <c r="E2982" s="140" t="s">
        <v>586</v>
      </c>
      <c r="F2982" s="140">
        <v>19305</v>
      </c>
      <c r="G2982" s="140" t="s">
        <v>453</v>
      </c>
      <c r="H2982" s="140" t="s">
        <v>44</v>
      </c>
      <c r="I2982" s="140" t="s">
        <v>23</v>
      </c>
      <c r="J2982" s="140" t="s">
        <v>390</v>
      </c>
      <c r="K2982" s="140" t="s">
        <v>38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32</v>
      </c>
      <c r="W2982">
        <v>1.9</v>
      </c>
      <c r="X2982" t="s">
        <v>32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580</v>
      </c>
      <c r="B2983" s="141" t="s">
        <v>165</v>
      </c>
      <c r="C2983" s="140">
        <v>86912</v>
      </c>
      <c r="D2983" s="140">
        <v>869120</v>
      </c>
      <c r="E2983" s="140" t="s">
        <v>586</v>
      </c>
      <c r="F2983" s="140">
        <v>19307</v>
      </c>
      <c r="G2983" s="140" t="s">
        <v>454</v>
      </c>
      <c r="H2983" s="140" t="s">
        <v>44</v>
      </c>
      <c r="I2983" s="140" t="s">
        <v>23</v>
      </c>
      <c r="J2983" s="140" t="s">
        <v>455</v>
      </c>
      <c r="K2983" s="140" t="s">
        <v>38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32</v>
      </c>
      <c r="W2983">
        <v>1.9</v>
      </c>
      <c r="X2983" t="s">
        <v>32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580</v>
      </c>
      <c r="B2984" s="141" t="s">
        <v>165</v>
      </c>
      <c r="C2984" s="140">
        <v>86912</v>
      </c>
      <c r="D2984" s="140">
        <v>869120</v>
      </c>
      <c r="E2984" s="140" t="s">
        <v>586</v>
      </c>
      <c r="F2984" s="140">
        <v>19309</v>
      </c>
      <c r="G2984" s="140" t="s">
        <v>456</v>
      </c>
      <c r="H2984" s="140" t="s">
        <v>44</v>
      </c>
      <c r="I2984" s="140" t="s">
        <v>23</v>
      </c>
      <c r="J2984" s="140" t="s">
        <v>457</v>
      </c>
      <c r="K2984" s="140" t="s">
        <v>38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32</v>
      </c>
      <c r="W2984">
        <v>1.9</v>
      </c>
      <c r="X2984" t="s">
        <v>32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580</v>
      </c>
      <c r="B2985" s="141" t="s">
        <v>165</v>
      </c>
      <c r="C2985" s="140">
        <v>86912</v>
      </c>
      <c r="D2985" s="140">
        <v>869120</v>
      </c>
      <c r="E2985" s="140" t="s">
        <v>586</v>
      </c>
      <c r="F2985" s="140">
        <v>1164</v>
      </c>
      <c r="G2985" s="140" t="s">
        <v>458</v>
      </c>
      <c r="H2985" s="140" t="s">
        <v>58</v>
      </c>
      <c r="I2985" s="140" t="s">
        <v>23</v>
      </c>
      <c r="J2985" s="140" t="s">
        <v>426</v>
      </c>
      <c r="K2985" s="140" t="s">
        <v>53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32</v>
      </c>
      <c r="W2985">
        <v>2.08</v>
      </c>
      <c r="X2985" t="s">
        <v>32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580</v>
      </c>
      <c r="B2986" s="141" t="s">
        <v>165</v>
      </c>
      <c r="C2986" s="140">
        <v>86912</v>
      </c>
      <c r="D2986" s="140">
        <v>869120</v>
      </c>
      <c r="E2986" s="140" t="s">
        <v>586</v>
      </c>
      <c r="F2986" s="140">
        <v>9084</v>
      </c>
      <c r="G2986" s="140" t="s">
        <v>365</v>
      </c>
      <c r="H2986" s="140" t="s">
        <v>54</v>
      </c>
      <c r="I2986" s="140" t="s">
        <v>23</v>
      </c>
      <c r="J2986" s="140" t="s">
        <v>342</v>
      </c>
      <c r="K2986" s="140" t="s">
        <v>53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32</v>
      </c>
      <c r="W2986">
        <v>2.19</v>
      </c>
      <c r="X2986" t="s">
        <v>32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580</v>
      </c>
      <c r="B2987" s="141" t="s">
        <v>165</v>
      </c>
      <c r="C2987" s="140">
        <v>86912</v>
      </c>
      <c r="D2987" s="140">
        <v>869120</v>
      </c>
      <c r="E2987" s="140" t="s">
        <v>586</v>
      </c>
      <c r="F2987" s="140">
        <v>9085</v>
      </c>
      <c r="G2987" s="140" t="s">
        <v>366</v>
      </c>
      <c r="H2987" s="140" t="s">
        <v>55</v>
      </c>
      <c r="I2987" s="140" t="s">
        <v>23</v>
      </c>
      <c r="J2987" s="140" t="s">
        <v>346</v>
      </c>
      <c r="K2987" s="140" t="s">
        <v>53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32</v>
      </c>
      <c r="W2987">
        <v>2.08</v>
      </c>
      <c r="X2987" t="s">
        <v>32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580</v>
      </c>
      <c r="B2988" s="141" t="s">
        <v>165</v>
      </c>
      <c r="C2988" s="140">
        <v>86912</v>
      </c>
      <c r="D2988" s="140">
        <v>869120</v>
      </c>
      <c r="E2988" s="140" t="s">
        <v>586</v>
      </c>
      <c r="F2988" s="140">
        <v>9087</v>
      </c>
      <c r="G2988" s="140" t="s">
        <v>367</v>
      </c>
      <c r="H2988" s="140" t="s">
        <v>57</v>
      </c>
      <c r="I2988" s="140" t="s">
        <v>23</v>
      </c>
      <c r="J2988" s="140" t="s">
        <v>344</v>
      </c>
      <c r="K2988" s="140" t="s">
        <v>53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32</v>
      </c>
      <c r="W2988">
        <v>2.08</v>
      </c>
      <c r="X2988" t="s">
        <v>32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580</v>
      </c>
      <c r="B2989" s="141" t="s">
        <v>165</v>
      </c>
      <c r="C2989" s="140">
        <v>86912</v>
      </c>
      <c r="D2989" s="140">
        <v>869120</v>
      </c>
      <c r="E2989" s="140" t="s">
        <v>586</v>
      </c>
      <c r="F2989" s="140">
        <v>9088</v>
      </c>
      <c r="G2989" s="140" t="s">
        <v>459</v>
      </c>
      <c r="H2989" s="140" t="s">
        <v>57</v>
      </c>
      <c r="I2989" s="140" t="s">
        <v>23</v>
      </c>
      <c r="J2989" s="140" t="s">
        <v>460</v>
      </c>
      <c r="K2989" s="140" t="s">
        <v>53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32</v>
      </c>
      <c r="W2989">
        <v>2.08</v>
      </c>
      <c r="X2989" t="s">
        <v>32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580</v>
      </c>
      <c r="B2990" s="141" t="s">
        <v>165</v>
      </c>
      <c r="C2990" s="140">
        <v>86912</v>
      </c>
      <c r="D2990" s="140">
        <v>869120</v>
      </c>
      <c r="E2990" s="140" t="s">
        <v>586</v>
      </c>
      <c r="F2990" s="140">
        <v>9089</v>
      </c>
      <c r="G2990" s="140" t="s">
        <v>368</v>
      </c>
      <c r="H2990" s="140" t="s">
        <v>58</v>
      </c>
      <c r="I2990" s="140" t="s">
        <v>23</v>
      </c>
      <c r="J2990" s="140" t="s">
        <v>348</v>
      </c>
      <c r="K2990" s="140" t="s">
        <v>53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32</v>
      </c>
      <c r="W2990">
        <v>2.08</v>
      </c>
      <c r="X2990" t="s">
        <v>32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580</v>
      </c>
      <c r="B2991" s="141" t="s">
        <v>165</v>
      </c>
      <c r="C2991" s="140">
        <v>86912</v>
      </c>
      <c r="D2991" s="140">
        <v>869120</v>
      </c>
      <c r="E2991" s="140" t="s">
        <v>586</v>
      </c>
      <c r="F2991" s="140">
        <v>9091</v>
      </c>
      <c r="G2991" s="140" t="s">
        <v>369</v>
      </c>
      <c r="H2991" s="140" t="s">
        <v>59</v>
      </c>
      <c r="I2991" s="140" t="s">
        <v>23</v>
      </c>
      <c r="J2991" s="140" t="s">
        <v>370</v>
      </c>
      <c r="K2991" s="140" t="s">
        <v>53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32</v>
      </c>
      <c r="W2991">
        <v>2.66</v>
      </c>
      <c r="X2991" t="s">
        <v>32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580</v>
      </c>
      <c r="B2992" s="141" t="s">
        <v>165</v>
      </c>
      <c r="C2992" s="140">
        <v>86912</v>
      </c>
      <c r="D2992" s="140">
        <v>869120</v>
      </c>
      <c r="E2992" s="140" t="s">
        <v>586</v>
      </c>
      <c r="F2992" s="140">
        <v>9092</v>
      </c>
      <c r="G2992" s="140" t="s">
        <v>371</v>
      </c>
      <c r="H2992" s="140" t="s">
        <v>59</v>
      </c>
      <c r="I2992" s="140" t="s">
        <v>23</v>
      </c>
      <c r="J2992" s="140" t="s">
        <v>372</v>
      </c>
      <c r="K2992" s="140" t="s">
        <v>53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32</v>
      </c>
      <c r="W2992">
        <v>2.66</v>
      </c>
      <c r="X2992" t="s">
        <v>32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580</v>
      </c>
      <c r="B2993" s="141" t="s">
        <v>165</v>
      </c>
      <c r="C2993" s="140">
        <v>86912</v>
      </c>
      <c r="D2993" s="140">
        <v>869120</v>
      </c>
      <c r="E2993" s="140" t="s">
        <v>586</v>
      </c>
      <c r="F2993" s="140">
        <v>9093</v>
      </c>
      <c r="G2993" s="140" t="s">
        <v>373</v>
      </c>
      <c r="H2993" s="140" t="s">
        <v>56</v>
      </c>
      <c r="I2993" s="140" t="s">
        <v>23</v>
      </c>
      <c r="J2993" s="140" t="s">
        <v>350</v>
      </c>
      <c r="K2993" s="140" t="s">
        <v>53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32</v>
      </c>
      <c r="W2993">
        <v>2.08</v>
      </c>
      <c r="X2993" t="s">
        <v>32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580</v>
      </c>
      <c r="B2994" s="141" t="s">
        <v>165</v>
      </c>
      <c r="C2994" s="140">
        <v>86912</v>
      </c>
      <c r="D2994" s="140">
        <v>869120</v>
      </c>
      <c r="E2994" s="140" t="s">
        <v>586</v>
      </c>
      <c r="F2994" s="140">
        <v>9096</v>
      </c>
      <c r="G2994" s="140" t="s">
        <v>374</v>
      </c>
      <c r="H2994" s="140" t="s">
        <v>56</v>
      </c>
      <c r="I2994" s="140" t="s">
        <v>23</v>
      </c>
      <c r="J2994" s="140" t="s">
        <v>339</v>
      </c>
      <c r="K2994" s="140" t="s">
        <v>53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32</v>
      </c>
      <c r="W2994">
        <v>2.08</v>
      </c>
      <c r="X2994" t="s">
        <v>32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580</v>
      </c>
      <c r="B2995" s="141" t="s">
        <v>165</v>
      </c>
      <c r="C2995" s="140">
        <v>86912</v>
      </c>
      <c r="D2995" s="140">
        <v>869120</v>
      </c>
      <c r="E2995" s="140" t="s">
        <v>586</v>
      </c>
      <c r="F2995" s="140">
        <v>9274</v>
      </c>
      <c r="G2995" s="140" t="s">
        <v>375</v>
      </c>
      <c r="H2995" s="140" t="s">
        <v>56</v>
      </c>
      <c r="I2995" s="140" t="s">
        <v>23</v>
      </c>
      <c r="J2995" s="140" t="s">
        <v>352</v>
      </c>
      <c r="K2995" s="140" t="s">
        <v>53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32</v>
      </c>
      <c r="W2995">
        <v>2.08</v>
      </c>
      <c r="X2995" t="s">
        <v>32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580</v>
      </c>
      <c r="B2996" s="141" t="s">
        <v>165</v>
      </c>
      <c r="C2996" s="140">
        <v>86912</v>
      </c>
      <c r="D2996" s="140">
        <v>869120</v>
      </c>
      <c r="E2996" s="140" t="s">
        <v>586</v>
      </c>
      <c r="F2996" s="140">
        <v>19227</v>
      </c>
      <c r="G2996" s="140" t="s">
        <v>442</v>
      </c>
      <c r="H2996" s="140" t="s">
        <v>160</v>
      </c>
      <c r="I2996" s="140" t="s">
        <v>135</v>
      </c>
      <c r="J2996" s="140" t="s">
        <v>354</v>
      </c>
      <c r="K2996" s="140" t="s">
        <v>139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32</v>
      </c>
      <c r="W2996">
        <v>9.36</v>
      </c>
      <c r="X2996" t="s">
        <v>32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580</v>
      </c>
      <c r="B2997" s="141" t="s">
        <v>165</v>
      </c>
      <c r="C2997" s="140">
        <v>86912</v>
      </c>
      <c r="D2997" s="140">
        <v>869120</v>
      </c>
      <c r="E2997" s="140" t="s">
        <v>586</v>
      </c>
      <c r="F2997" s="140">
        <v>8411</v>
      </c>
      <c r="G2997" s="140" t="s">
        <v>473</v>
      </c>
      <c r="H2997" s="140" t="s">
        <v>89</v>
      </c>
      <c r="I2997" s="140" t="s">
        <v>23</v>
      </c>
      <c r="J2997" s="140" t="s">
        <v>342</v>
      </c>
      <c r="K2997" s="140" t="s">
        <v>88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32</v>
      </c>
      <c r="W2997">
        <v>4.16</v>
      </c>
      <c r="X2997" t="s">
        <v>32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580</v>
      </c>
      <c r="B2998" s="141" t="s">
        <v>165</v>
      </c>
      <c r="C2998" s="140">
        <v>86912</v>
      </c>
      <c r="D2998" s="140">
        <v>869120</v>
      </c>
      <c r="E2998" s="140" t="s">
        <v>586</v>
      </c>
      <c r="F2998" s="140">
        <v>8413</v>
      </c>
      <c r="G2998" s="140" t="s">
        <v>474</v>
      </c>
      <c r="H2998" s="140" t="s">
        <v>89</v>
      </c>
      <c r="I2998" s="140" t="s">
        <v>23</v>
      </c>
      <c r="J2998" s="140" t="s">
        <v>346</v>
      </c>
      <c r="K2998" s="140" t="s">
        <v>88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32</v>
      </c>
      <c r="W2998">
        <v>4.16</v>
      </c>
      <c r="X2998" t="s">
        <v>32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580</v>
      </c>
      <c r="B2999" s="141" t="s">
        <v>165</v>
      </c>
      <c r="C2999" s="140">
        <v>86912</v>
      </c>
      <c r="D2999" s="140">
        <v>869120</v>
      </c>
      <c r="E2999" s="140" t="s">
        <v>586</v>
      </c>
      <c r="F2999" s="140">
        <v>8418</v>
      </c>
      <c r="G2999" s="140" t="s">
        <v>475</v>
      </c>
      <c r="H2999" s="140" t="s">
        <v>90</v>
      </c>
      <c r="I2999" s="140" t="s">
        <v>23</v>
      </c>
      <c r="J2999" s="140" t="s">
        <v>339</v>
      </c>
      <c r="K2999" s="140" t="s">
        <v>88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32</v>
      </c>
      <c r="W2999">
        <v>4.16</v>
      </c>
      <c r="X2999" t="s">
        <v>32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580</v>
      </c>
      <c r="B3000" s="141" t="s">
        <v>165</v>
      </c>
      <c r="C3000" s="140">
        <v>86912</v>
      </c>
      <c r="D3000" s="140">
        <v>869120</v>
      </c>
      <c r="E3000" s="140" t="s">
        <v>586</v>
      </c>
      <c r="F3000" s="140">
        <v>8793</v>
      </c>
      <c r="G3000" s="140" t="s">
        <v>476</v>
      </c>
      <c r="H3000" s="140" t="s">
        <v>91</v>
      </c>
      <c r="I3000" s="140" t="s">
        <v>23</v>
      </c>
      <c r="J3000" s="140" t="s">
        <v>477</v>
      </c>
      <c r="K3000" s="140" t="s">
        <v>88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32</v>
      </c>
      <c r="W3000">
        <v>5.4</v>
      </c>
      <c r="X3000" t="s">
        <v>32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580</v>
      </c>
      <c r="B3001" s="141" t="s">
        <v>165</v>
      </c>
      <c r="C3001" s="140">
        <v>86912</v>
      </c>
      <c r="D3001" s="140">
        <v>869120</v>
      </c>
      <c r="E3001" s="140" t="s">
        <v>586</v>
      </c>
      <c r="F3001" s="140">
        <v>253</v>
      </c>
      <c r="G3001" s="140" t="s">
        <v>383</v>
      </c>
      <c r="H3001" s="140" t="s">
        <v>80</v>
      </c>
      <c r="I3001" s="140" t="s">
        <v>23</v>
      </c>
      <c r="J3001" s="140" t="s">
        <v>348</v>
      </c>
      <c r="K3001" s="140" t="s">
        <v>75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32</v>
      </c>
      <c r="W3001">
        <v>3.19</v>
      </c>
      <c r="X3001" t="s">
        <v>32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580</v>
      </c>
      <c r="B3002" s="141" t="s">
        <v>165</v>
      </c>
      <c r="C3002" s="140">
        <v>86912</v>
      </c>
      <c r="D3002" s="140">
        <v>869120</v>
      </c>
      <c r="E3002" s="140" t="s">
        <v>586</v>
      </c>
      <c r="F3002" s="140">
        <v>2132</v>
      </c>
      <c r="G3002" s="140" t="s">
        <v>384</v>
      </c>
      <c r="H3002" s="140" t="s">
        <v>77</v>
      </c>
      <c r="I3002" s="140" t="s">
        <v>23</v>
      </c>
      <c r="J3002" s="140" t="s">
        <v>342</v>
      </c>
      <c r="K3002" s="140" t="s">
        <v>75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32</v>
      </c>
      <c r="W3002">
        <v>3.19</v>
      </c>
      <c r="X3002" t="s">
        <v>32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580</v>
      </c>
      <c r="B3003" s="141" t="s">
        <v>165</v>
      </c>
      <c r="C3003" s="140">
        <v>86912</v>
      </c>
      <c r="D3003" s="140">
        <v>869120</v>
      </c>
      <c r="E3003" s="140" t="s">
        <v>586</v>
      </c>
      <c r="F3003" s="140">
        <v>7703</v>
      </c>
      <c r="G3003" s="140" t="s">
        <v>481</v>
      </c>
      <c r="H3003" s="140" t="s">
        <v>79</v>
      </c>
      <c r="I3003" s="140" t="s">
        <v>23</v>
      </c>
      <c r="J3003" s="140" t="s">
        <v>339</v>
      </c>
      <c r="K3003" s="140" t="s">
        <v>75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32</v>
      </c>
      <c r="W3003">
        <v>3.19</v>
      </c>
      <c r="X3003" t="s">
        <v>32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580</v>
      </c>
      <c r="B3004" s="141" t="s">
        <v>165</v>
      </c>
      <c r="C3004" s="140">
        <v>86912</v>
      </c>
      <c r="D3004" s="140">
        <v>869120</v>
      </c>
      <c r="E3004" s="140" t="s">
        <v>586</v>
      </c>
      <c r="F3004" s="140">
        <v>13486</v>
      </c>
      <c r="G3004" s="140" t="s">
        <v>385</v>
      </c>
      <c r="H3004" s="140" t="s">
        <v>141</v>
      </c>
      <c r="I3004" s="140" t="s">
        <v>135</v>
      </c>
      <c r="J3004" s="140" t="s">
        <v>386</v>
      </c>
      <c r="K3004" s="140" t="s">
        <v>75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32</v>
      </c>
      <c r="W3004">
        <v>5.49</v>
      </c>
      <c r="X3004" t="s">
        <v>32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580</v>
      </c>
      <c r="B3005" s="141" t="s">
        <v>165</v>
      </c>
      <c r="C3005" s="140">
        <v>86912</v>
      </c>
      <c r="D3005" s="140">
        <v>869120</v>
      </c>
      <c r="E3005" s="140" t="s">
        <v>586</v>
      </c>
      <c r="F3005" s="140">
        <v>19164</v>
      </c>
      <c r="G3005" s="140" t="s">
        <v>483</v>
      </c>
      <c r="H3005" s="140" t="s">
        <v>83</v>
      </c>
      <c r="I3005" s="140" t="s">
        <v>23</v>
      </c>
      <c r="J3005" s="140" t="s">
        <v>342</v>
      </c>
      <c r="K3005" s="140" t="s">
        <v>75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32</v>
      </c>
      <c r="W3005">
        <v>3.1</v>
      </c>
      <c r="X3005" t="s">
        <v>32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580</v>
      </c>
      <c r="B3006" s="141" t="s">
        <v>165</v>
      </c>
      <c r="C3006" s="140">
        <v>86912</v>
      </c>
      <c r="D3006" s="140">
        <v>869120</v>
      </c>
      <c r="E3006" s="140" t="s">
        <v>586</v>
      </c>
      <c r="F3006" s="140">
        <v>22200</v>
      </c>
      <c r="G3006" s="140" t="s">
        <v>388</v>
      </c>
      <c r="H3006" s="140" t="s">
        <v>82</v>
      </c>
      <c r="I3006" s="140" t="s">
        <v>23</v>
      </c>
      <c r="J3006" s="140" t="s">
        <v>370</v>
      </c>
      <c r="K3006" s="140" t="s">
        <v>75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32</v>
      </c>
      <c r="W3006">
        <v>6.65</v>
      </c>
      <c r="X3006" t="s">
        <v>32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580</v>
      </c>
      <c r="B3007" s="141" t="s">
        <v>165</v>
      </c>
      <c r="C3007" s="140">
        <v>86912</v>
      </c>
      <c r="D3007" s="140">
        <v>869120</v>
      </c>
      <c r="E3007" s="140" t="s">
        <v>586</v>
      </c>
      <c r="F3007" s="140">
        <v>7947</v>
      </c>
      <c r="G3007" s="140" t="s">
        <v>485</v>
      </c>
      <c r="H3007" s="140" t="s">
        <v>107</v>
      </c>
      <c r="I3007" s="140" t="s">
        <v>23</v>
      </c>
      <c r="J3007" s="140" t="s">
        <v>342</v>
      </c>
      <c r="K3007" s="140" t="s">
        <v>106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32</v>
      </c>
      <c r="W3007">
        <v>7.59</v>
      </c>
      <c r="X3007" t="s">
        <v>32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580</v>
      </c>
      <c r="B3008" s="141" t="s">
        <v>165</v>
      </c>
      <c r="C3008" s="140">
        <v>86912</v>
      </c>
      <c r="D3008" s="140">
        <v>869120</v>
      </c>
      <c r="E3008" s="140" t="s">
        <v>586</v>
      </c>
      <c r="F3008" s="140">
        <v>18152</v>
      </c>
      <c r="G3008" s="140" t="s">
        <v>393</v>
      </c>
      <c r="H3008" s="140" t="s">
        <v>26</v>
      </c>
      <c r="I3008" s="140" t="s">
        <v>23</v>
      </c>
      <c r="J3008" s="140" t="s">
        <v>342</v>
      </c>
      <c r="K3008" s="140" t="s">
        <v>24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32</v>
      </c>
      <c r="W3008">
        <v>1.42</v>
      </c>
      <c r="X3008" t="s">
        <v>32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580</v>
      </c>
      <c r="B3009" s="141" t="s">
        <v>165</v>
      </c>
      <c r="C3009" s="140">
        <v>86912</v>
      </c>
      <c r="D3009" s="140">
        <v>869120</v>
      </c>
      <c r="E3009" s="140" t="s">
        <v>586</v>
      </c>
      <c r="F3009" s="140">
        <v>18266</v>
      </c>
      <c r="G3009" s="140" t="s">
        <v>394</v>
      </c>
      <c r="H3009" s="140" t="s">
        <v>35</v>
      </c>
      <c r="I3009" s="140" t="s">
        <v>23</v>
      </c>
      <c r="J3009" s="140" t="s">
        <v>339</v>
      </c>
      <c r="K3009" s="140" t="s">
        <v>24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32</v>
      </c>
      <c r="W3009">
        <v>1.42</v>
      </c>
      <c r="X3009" t="s">
        <v>32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580</v>
      </c>
      <c r="B3010" s="141" t="s">
        <v>165</v>
      </c>
      <c r="C3010" s="140">
        <v>86912</v>
      </c>
      <c r="D3010" s="140">
        <v>869120</v>
      </c>
      <c r="E3010" s="140" t="s">
        <v>586</v>
      </c>
      <c r="F3010" s="140">
        <v>18267</v>
      </c>
      <c r="G3010" s="140" t="s">
        <v>424</v>
      </c>
      <c r="H3010" s="140" t="s">
        <v>36</v>
      </c>
      <c r="I3010" s="140" t="s">
        <v>23</v>
      </c>
      <c r="J3010" s="140" t="s">
        <v>344</v>
      </c>
      <c r="K3010" s="140" t="s">
        <v>24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32</v>
      </c>
      <c r="W3010">
        <v>1.42</v>
      </c>
      <c r="X3010" t="s">
        <v>32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580</v>
      </c>
      <c r="B3011" s="141" t="s">
        <v>165</v>
      </c>
      <c r="C3011" s="140">
        <v>86912</v>
      </c>
      <c r="D3011" s="140">
        <v>869120</v>
      </c>
      <c r="E3011" s="140" t="s">
        <v>586</v>
      </c>
      <c r="F3011" s="140">
        <v>18268</v>
      </c>
      <c r="G3011" s="140" t="s">
        <v>395</v>
      </c>
      <c r="H3011" s="140" t="s">
        <v>37</v>
      </c>
      <c r="I3011" s="140" t="s">
        <v>23</v>
      </c>
      <c r="J3011" s="140" t="s">
        <v>348</v>
      </c>
      <c r="K3011" s="140" t="s">
        <v>24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32</v>
      </c>
      <c r="W3011">
        <v>1.42</v>
      </c>
      <c r="X3011" t="s">
        <v>32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580</v>
      </c>
      <c r="B3012" s="141" t="s">
        <v>165</v>
      </c>
      <c r="C3012" s="140">
        <v>86912</v>
      </c>
      <c r="D3012" s="140">
        <v>869120</v>
      </c>
      <c r="E3012" s="140" t="s">
        <v>586</v>
      </c>
      <c r="F3012" s="140">
        <v>22259</v>
      </c>
      <c r="G3012" s="140" t="s">
        <v>489</v>
      </c>
      <c r="H3012" s="140" t="s">
        <v>37</v>
      </c>
      <c r="I3012" s="140" t="s">
        <v>23</v>
      </c>
      <c r="J3012" s="140" t="s">
        <v>426</v>
      </c>
      <c r="K3012" s="140" t="s">
        <v>24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32</v>
      </c>
      <c r="W3012">
        <v>1.42</v>
      </c>
      <c r="X3012" t="s">
        <v>32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580</v>
      </c>
      <c r="B3013" s="141" t="s">
        <v>165</v>
      </c>
      <c r="C3013" s="140">
        <v>86912</v>
      </c>
      <c r="D3013" s="140">
        <v>869120</v>
      </c>
      <c r="E3013" s="140" t="s">
        <v>586</v>
      </c>
      <c r="F3013" s="140">
        <v>503</v>
      </c>
      <c r="G3013" s="140" t="s">
        <v>397</v>
      </c>
      <c r="H3013" s="140" t="s">
        <v>98</v>
      </c>
      <c r="I3013" s="140" t="s">
        <v>23</v>
      </c>
      <c r="J3013" s="140" t="s">
        <v>348</v>
      </c>
      <c r="K3013" s="140" t="s">
        <v>92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32</v>
      </c>
      <c r="W3013">
        <v>4.82</v>
      </c>
      <c r="X3013" t="s">
        <v>32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580</v>
      </c>
      <c r="B3014" s="141" t="s">
        <v>165</v>
      </c>
      <c r="C3014" s="140">
        <v>86912</v>
      </c>
      <c r="D3014" s="140">
        <v>869120</v>
      </c>
      <c r="E3014" s="140" t="s">
        <v>586</v>
      </c>
      <c r="F3014" s="140">
        <v>504</v>
      </c>
      <c r="G3014" s="140" t="s">
        <v>398</v>
      </c>
      <c r="H3014" s="140" t="s">
        <v>95</v>
      </c>
      <c r="I3014" s="140" t="s">
        <v>23</v>
      </c>
      <c r="J3014" s="140" t="s">
        <v>339</v>
      </c>
      <c r="K3014" s="140" t="s">
        <v>92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32</v>
      </c>
      <c r="W3014">
        <v>6.07</v>
      </c>
      <c r="X3014" t="s">
        <v>32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580</v>
      </c>
      <c r="B3015" s="141" t="s">
        <v>165</v>
      </c>
      <c r="C3015" s="140">
        <v>86912</v>
      </c>
      <c r="D3015" s="140">
        <v>869120</v>
      </c>
      <c r="E3015" s="140" t="s">
        <v>586</v>
      </c>
      <c r="F3015" s="140">
        <v>1166</v>
      </c>
      <c r="G3015" s="140" t="s">
        <v>425</v>
      </c>
      <c r="H3015" s="140" t="s">
        <v>98</v>
      </c>
      <c r="I3015" s="140" t="s">
        <v>23</v>
      </c>
      <c r="J3015" s="140" t="s">
        <v>426</v>
      </c>
      <c r="K3015" s="140" t="s">
        <v>92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32</v>
      </c>
      <c r="W3015">
        <v>4.82</v>
      </c>
      <c r="X3015" t="s">
        <v>32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580</v>
      </c>
      <c r="B3016" s="141" t="s">
        <v>165</v>
      </c>
      <c r="C3016" s="140">
        <v>86912</v>
      </c>
      <c r="D3016" s="140">
        <v>869120</v>
      </c>
      <c r="E3016" s="140" t="s">
        <v>586</v>
      </c>
      <c r="F3016" s="140">
        <v>2349</v>
      </c>
      <c r="G3016" s="140" t="s">
        <v>399</v>
      </c>
      <c r="H3016" s="140" t="s">
        <v>93</v>
      </c>
      <c r="I3016" s="140" t="s">
        <v>23</v>
      </c>
      <c r="J3016" s="140" t="s">
        <v>342</v>
      </c>
      <c r="K3016" s="140" t="s">
        <v>92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32</v>
      </c>
      <c r="W3016">
        <v>6.64</v>
      </c>
      <c r="X3016" t="s">
        <v>32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580</v>
      </c>
      <c r="B3017" s="141" t="s">
        <v>165</v>
      </c>
      <c r="C3017" s="140">
        <v>86912</v>
      </c>
      <c r="D3017" s="140">
        <v>869120</v>
      </c>
      <c r="E3017" s="140" t="s">
        <v>586</v>
      </c>
      <c r="F3017" s="140">
        <v>2350</v>
      </c>
      <c r="G3017" s="140" t="s">
        <v>400</v>
      </c>
      <c r="H3017" s="140" t="s">
        <v>97</v>
      </c>
      <c r="I3017" s="140" t="s">
        <v>23</v>
      </c>
      <c r="J3017" s="140" t="s">
        <v>344</v>
      </c>
      <c r="K3017" s="140" t="s">
        <v>92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32</v>
      </c>
      <c r="W3017">
        <v>5.0199999999999996</v>
      </c>
      <c r="X3017" t="s">
        <v>32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580</v>
      </c>
      <c r="B3018" s="141" t="s">
        <v>165</v>
      </c>
      <c r="C3018" s="140">
        <v>86912</v>
      </c>
      <c r="D3018" s="140">
        <v>869120</v>
      </c>
      <c r="E3018" s="140" t="s">
        <v>586</v>
      </c>
      <c r="F3018" s="140">
        <v>2353</v>
      </c>
      <c r="G3018" s="140" t="s">
        <v>401</v>
      </c>
      <c r="H3018" s="140" t="s">
        <v>100</v>
      </c>
      <c r="I3018" s="140" t="s">
        <v>23</v>
      </c>
      <c r="J3018" s="140" t="s">
        <v>346</v>
      </c>
      <c r="K3018" s="140" t="s">
        <v>92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32</v>
      </c>
      <c r="W3018">
        <v>6.64</v>
      </c>
      <c r="X3018" t="s">
        <v>32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580</v>
      </c>
      <c r="B3019" s="141" t="s">
        <v>165</v>
      </c>
      <c r="C3019" s="140">
        <v>86912</v>
      </c>
      <c r="D3019" s="140">
        <v>869120</v>
      </c>
      <c r="E3019" s="140" t="s">
        <v>586</v>
      </c>
      <c r="F3019" s="140">
        <v>2357</v>
      </c>
      <c r="G3019" s="140" t="s">
        <v>402</v>
      </c>
      <c r="H3019" s="140" t="s">
        <v>99</v>
      </c>
      <c r="I3019" s="140" t="s">
        <v>23</v>
      </c>
      <c r="J3019" s="140" t="s">
        <v>380</v>
      </c>
      <c r="K3019" s="140" t="s">
        <v>92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32</v>
      </c>
      <c r="W3019">
        <v>4.55</v>
      </c>
      <c r="X3019" t="s">
        <v>32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580</v>
      </c>
      <c r="B3020" s="141" t="s">
        <v>165</v>
      </c>
      <c r="C3020" s="140">
        <v>86912</v>
      </c>
      <c r="D3020" s="140">
        <v>869120</v>
      </c>
      <c r="E3020" s="140" t="s">
        <v>586</v>
      </c>
      <c r="F3020" s="140">
        <v>4409</v>
      </c>
      <c r="G3020" s="140" t="s">
        <v>427</v>
      </c>
      <c r="H3020" s="140" t="s">
        <v>95</v>
      </c>
      <c r="I3020" s="140" t="s">
        <v>23</v>
      </c>
      <c r="J3020" s="140" t="s">
        <v>350</v>
      </c>
      <c r="K3020" s="140" t="s">
        <v>92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32</v>
      </c>
      <c r="W3020">
        <v>6.07</v>
      </c>
      <c r="X3020" t="s">
        <v>32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580</v>
      </c>
      <c r="B3021" s="141" t="s">
        <v>165</v>
      </c>
      <c r="C3021" s="140">
        <v>86912</v>
      </c>
      <c r="D3021" s="140">
        <v>869120</v>
      </c>
      <c r="E3021" s="140" t="s">
        <v>586</v>
      </c>
      <c r="F3021" s="140">
        <v>9276</v>
      </c>
      <c r="G3021" s="140" t="s">
        <v>403</v>
      </c>
      <c r="H3021" s="140" t="s">
        <v>95</v>
      </c>
      <c r="I3021" s="140" t="s">
        <v>23</v>
      </c>
      <c r="J3021" s="140" t="s">
        <v>352</v>
      </c>
      <c r="K3021" s="140" t="s">
        <v>92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32</v>
      </c>
      <c r="W3021">
        <v>6.07</v>
      </c>
      <c r="X3021" t="s">
        <v>32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580</v>
      </c>
      <c r="B3022" s="141" t="s">
        <v>165</v>
      </c>
      <c r="C3022" s="140">
        <v>86912</v>
      </c>
      <c r="D3022" s="140">
        <v>869120</v>
      </c>
      <c r="E3022" s="140" t="s">
        <v>586</v>
      </c>
      <c r="F3022" s="140">
        <v>21441</v>
      </c>
      <c r="G3022" s="140" t="s">
        <v>540</v>
      </c>
      <c r="H3022" s="140" t="s">
        <v>98</v>
      </c>
      <c r="I3022" s="140" t="s">
        <v>23</v>
      </c>
      <c r="J3022" s="140" t="s">
        <v>541</v>
      </c>
      <c r="K3022" s="140" t="s">
        <v>92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32</v>
      </c>
      <c r="W3022">
        <v>4.82</v>
      </c>
      <c r="X3022" t="s">
        <v>32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580</v>
      </c>
      <c r="B3023" s="141" t="s">
        <v>165</v>
      </c>
      <c r="C3023" s="140">
        <v>86912</v>
      </c>
      <c r="D3023" s="140">
        <v>869120</v>
      </c>
      <c r="E3023" s="140" t="s">
        <v>586</v>
      </c>
      <c r="F3023" s="140">
        <v>23163</v>
      </c>
      <c r="G3023" s="140" t="s">
        <v>519</v>
      </c>
      <c r="H3023" s="140" t="s">
        <v>98</v>
      </c>
      <c r="I3023" s="140" t="s">
        <v>23</v>
      </c>
      <c r="J3023" s="140" t="s">
        <v>520</v>
      </c>
      <c r="K3023" s="140" t="s">
        <v>92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32</v>
      </c>
      <c r="W3023">
        <v>4.82</v>
      </c>
      <c r="X3023" t="s">
        <v>32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580</v>
      </c>
      <c r="B3024" s="141" t="s">
        <v>165</v>
      </c>
      <c r="C3024" s="140">
        <v>86912</v>
      </c>
      <c r="D3024" s="140">
        <v>869120</v>
      </c>
      <c r="E3024" s="140" t="s">
        <v>586</v>
      </c>
      <c r="F3024" s="140">
        <v>25700</v>
      </c>
      <c r="G3024" s="140" t="s">
        <v>404</v>
      </c>
      <c r="H3024" s="140" t="s">
        <v>142</v>
      </c>
      <c r="I3024" s="140" t="s">
        <v>135</v>
      </c>
      <c r="J3024" s="140" t="s">
        <v>386</v>
      </c>
      <c r="K3024" s="140" t="s">
        <v>92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32</v>
      </c>
      <c r="W3024">
        <v>9.4145000000000003</v>
      </c>
      <c r="X3024" t="s">
        <v>32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580</v>
      </c>
      <c r="B3025" s="141" t="s">
        <v>165</v>
      </c>
      <c r="C3025" s="140">
        <v>86912</v>
      </c>
      <c r="D3025" s="140">
        <v>869120</v>
      </c>
      <c r="E3025" s="140" t="s">
        <v>586</v>
      </c>
      <c r="F3025" s="140">
        <v>18137</v>
      </c>
      <c r="G3025" s="140" t="s">
        <v>515</v>
      </c>
      <c r="H3025" s="140" t="s">
        <v>110</v>
      </c>
      <c r="I3025" s="140" t="s">
        <v>23</v>
      </c>
      <c r="J3025" s="140" t="s">
        <v>342</v>
      </c>
      <c r="K3025" s="140" t="s">
        <v>112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32</v>
      </c>
      <c r="W3025">
        <v>7.97</v>
      </c>
      <c r="X3025" t="s">
        <v>32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580</v>
      </c>
      <c r="B3026" s="141" t="s">
        <v>165</v>
      </c>
      <c r="C3026" s="140">
        <v>86912</v>
      </c>
      <c r="D3026" s="140">
        <v>869120</v>
      </c>
      <c r="E3026" s="140" t="s">
        <v>586</v>
      </c>
      <c r="F3026" s="140">
        <v>7977</v>
      </c>
      <c r="G3026" s="140" t="s">
        <v>405</v>
      </c>
      <c r="H3026" s="140" t="s">
        <v>126</v>
      </c>
      <c r="I3026" s="140" t="s">
        <v>122</v>
      </c>
      <c r="J3026" s="140" t="s">
        <v>406</v>
      </c>
      <c r="K3026" s="140" t="s">
        <v>65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32</v>
      </c>
      <c r="W3026">
        <v>4.2699999999999996</v>
      </c>
      <c r="X3026" t="s">
        <v>32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580</v>
      </c>
      <c r="B3027" s="141" t="s">
        <v>165</v>
      </c>
      <c r="C3027" s="140">
        <v>86912</v>
      </c>
      <c r="D3027" s="140">
        <v>869120</v>
      </c>
      <c r="E3027" s="140" t="s">
        <v>586</v>
      </c>
      <c r="F3027" s="140">
        <v>7979</v>
      </c>
      <c r="G3027" s="140" t="s">
        <v>407</v>
      </c>
      <c r="H3027" s="140" t="s">
        <v>126</v>
      </c>
      <c r="I3027" s="140" t="s">
        <v>122</v>
      </c>
      <c r="J3027" s="140" t="s">
        <v>408</v>
      </c>
      <c r="K3027" s="140" t="s">
        <v>65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32</v>
      </c>
      <c r="W3027">
        <v>4.2699999999999996</v>
      </c>
      <c r="X3027" t="s">
        <v>32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580</v>
      </c>
      <c r="B3028" s="141" t="s">
        <v>165</v>
      </c>
      <c r="C3028" s="140">
        <v>86912</v>
      </c>
      <c r="D3028" s="140">
        <v>869120</v>
      </c>
      <c r="E3028" s="140" t="s">
        <v>586</v>
      </c>
      <c r="F3028" s="140">
        <v>7980</v>
      </c>
      <c r="G3028" s="140" t="s">
        <v>409</v>
      </c>
      <c r="H3028" s="140" t="s">
        <v>126</v>
      </c>
      <c r="I3028" s="140" t="s">
        <v>122</v>
      </c>
      <c r="J3028" s="140" t="s">
        <v>410</v>
      </c>
      <c r="K3028" s="140" t="s">
        <v>65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32</v>
      </c>
      <c r="W3028">
        <v>4.2699999999999996</v>
      </c>
      <c r="X3028" t="s">
        <v>32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580</v>
      </c>
      <c r="B3029" s="141" t="s">
        <v>165</v>
      </c>
      <c r="C3029" s="140">
        <v>86912</v>
      </c>
      <c r="D3029" s="140">
        <v>869120</v>
      </c>
      <c r="E3029" s="140" t="s">
        <v>586</v>
      </c>
      <c r="F3029" s="140">
        <v>7981</v>
      </c>
      <c r="G3029" s="140" t="s">
        <v>411</v>
      </c>
      <c r="H3029" s="140" t="s">
        <v>126</v>
      </c>
      <c r="I3029" s="140" t="s">
        <v>122</v>
      </c>
      <c r="J3029" s="140" t="s">
        <v>412</v>
      </c>
      <c r="K3029" s="140" t="s">
        <v>65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32</v>
      </c>
      <c r="W3029">
        <v>4.2699999999999996</v>
      </c>
      <c r="X3029" t="s">
        <v>32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580</v>
      </c>
      <c r="B3030" s="141" t="s">
        <v>165</v>
      </c>
      <c r="C3030" s="140">
        <v>86912</v>
      </c>
      <c r="D3030" s="140">
        <v>869120</v>
      </c>
      <c r="E3030" s="140" t="s">
        <v>586</v>
      </c>
      <c r="F3030" s="140">
        <v>7982</v>
      </c>
      <c r="G3030" s="140" t="s">
        <v>413</v>
      </c>
      <c r="H3030" s="140" t="s">
        <v>126</v>
      </c>
      <c r="I3030" s="140" t="s">
        <v>122</v>
      </c>
      <c r="J3030" s="140" t="s">
        <v>414</v>
      </c>
      <c r="K3030" s="140" t="s">
        <v>65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32</v>
      </c>
      <c r="W3030">
        <v>4.2699999999999996</v>
      </c>
      <c r="X3030" t="s">
        <v>32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580</v>
      </c>
      <c r="B3031" s="141" t="s">
        <v>165</v>
      </c>
      <c r="C3031" s="140">
        <v>86912</v>
      </c>
      <c r="D3031" s="140">
        <v>869120</v>
      </c>
      <c r="E3031" s="140" t="s">
        <v>586</v>
      </c>
      <c r="F3031" s="140">
        <v>7983</v>
      </c>
      <c r="G3031" s="140" t="s">
        <v>415</v>
      </c>
      <c r="H3031" s="140" t="s">
        <v>126</v>
      </c>
      <c r="I3031" s="140" t="s">
        <v>122</v>
      </c>
      <c r="J3031" s="140" t="s">
        <v>416</v>
      </c>
      <c r="K3031" s="140" t="s">
        <v>65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32</v>
      </c>
      <c r="W3031">
        <v>4.2699999999999996</v>
      </c>
      <c r="X3031" t="s">
        <v>32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580</v>
      </c>
      <c r="B3032" s="141" t="s">
        <v>165</v>
      </c>
      <c r="C3032" s="140">
        <v>86912</v>
      </c>
      <c r="D3032" s="140">
        <v>869120</v>
      </c>
      <c r="E3032" s="140" t="s">
        <v>586</v>
      </c>
      <c r="F3032" s="140">
        <v>7985</v>
      </c>
      <c r="G3032" s="140" t="s">
        <v>417</v>
      </c>
      <c r="H3032" s="140" t="s">
        <v>126</v>
      </c>
      <c r="I3032" s="140" t="s">
        <v>122</v>
      </c>
      <c r="J3032" s="140" t="s">
        <v>418</v>
      </c>
      <c r="K3032" s="140" t="s">
        <v>65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32</v>
      </c>
      <c r="W3032">
        <v>4.2699999999999996</v>
      </c>
      <c r="X3032" t="s">
        <v>32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580</v>
      </c>
      <c r="B3033" s="141" t="s">
        <v>165</v>
      </c>
      <c r="C3033" s="140">
        <v>86912</v>
      </c>
      <c r="D3033" s="140">
        <v>869120</v>
      </c>
      <c r="E3033" s="140" t="s">
        <v>586</v>
      </c>
      <c r="F3033" s="140">
        <v>8791</v>
      </c>
      <c r="G3033" s="140" t="s">
        <v>491</v>
      </c>
      <c r="H3033" s="140" t="s">
        <v>68</v>
      </c>
      <c r="I3033" s="140" t="s">
        <v>23</v>
      </c>
      <c r="J3033" s="140" t="s">
        <v>477</v>
      </c>
      <c r="K3033" s="140" t="s">
        <v>65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32</v>
      </c>
      <c r="W3033">
        <v>3.13</v>
      </c>
      <c r="X3033" t="s">
        <v>32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580</v>
      </c>
      <c r="B3034" s="141" t="s">
        <v>165</v>
      </c>
      <c r="C3034" s="140">
        <v>86912</v>
      </c>
      <c r="D3034" s="140">
        <v>869120</v>
      </c>
      <c r="E3034" s="140" t="s">
        <v>586</v>
      </c>
      <c r="F3034" s="140">
        <v>13061</v>
      </c>
      <c r="G3034" s="140" t="s">
        <v>492</v>
      </c>
      <c r="H3034" s="140" t="s">
        <v>68</v>
      </c>
      <c r="I3034" s="140" t="s">
        <v>23</v>
      </c>
      <c r="J3034" s="140" t="s">
        <v>479</v>
      </c>
      <c r="K3034" s="140" t="s">
        <v>65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32</v>
      </c>
      <c r="W3034">
        <v>3.13</v>
      </c>
      <c r="X3034" t="s">
        <v>32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580</v>
      </c>
      <c r="B3035" s="141" t="s">
        <v>165</v>
      </c>
      <c r="C3035" s="140">
        <v>86912</v>
      </c>
      <c r="D3035" s="140">
        <v>869120</v>
      </c>
      <c r="E3035" s="140" t="s">
        <v>586</v>
      </c>
      <c r="F3035" s="140">
        <v>23463</v>
      </c>
      <c r="G3035" s="140" t="s">
        <v>495</v>
      </c>
      <c r="H3035" s="140" t="s">
        <v>119</v>
      </c>
      <c r="I3035" s="140" t="s">
        <v>116</v>
      </c>
      <c r="J3035" s="140" t="s">
        <v>466</v>
      </c>
      <c r="K3035" s="140" t="s">
        <v>65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32</v>
      </c>
      <c r="W3035">
        <v>1.29</v>
      </c>
      <c r="X3035" t="s">
        <v>32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580</v>
      </c>
      <c r="B3036" s="141" t="s">
        <v>165</v>
      </c>
      <c r="C3036" s="140">
        <v>86912</v>
      </c>
      <c r="D3036" s="140">
        <v>869120</v>
      </c>
      <c r="E3036" s="140" t="s">
        <v>586</v>
      </c>
      <c r="F3036" s="140">
        <v>23731</v>
      </c>
      <c r="G3036" s="140" t="s">
        <v>496</v>
      </c>
      <c r="H3036" s="140" t="s">
        <v>126</v>
      </c>
      <c r="I3036" s="140" t="s">
        <v>122</v>
      </c>
      <c r="J3036" s="140" t="s">
        <v>497</v>
      </c>
      <c r="K3036" s="140" t="s">
        <v>65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32</v>
      </c>
      <c r="W3036">
        <v>4.2699999999999996</v>
      </c>
      <c r="X3036" t="s">
        <v>32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580</v>
      </c>
      <c r="B3037" s="141" t="s">
        <v>165</v>
      </c>
      <c r="C3037" s="140">
        <v>86912</v>
      </c>
      <c r="D3037" s="140">
        <v>869120</v>
      </c>
      <c r="E3037" s="140" t="s">
        <v>586</v>
      </c>
      <c r="F3037" s="140">
        <v>8919</v>
      </c>
      <c r="G3037" s="140" t="s">
        <v>498</v>
      </c>
      <c r="H3037" s="140" t="s">
        <v>70</v>
      </c>
      <c r="I3037" s="140" t="s">
        <v>23</v>
      </c>
      <c r="J3037" s="140" t="s">
        <v>342</v>
      </c>
      <c r="K3037" s="140" t="s">
        <v>69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32</v>
      </c>
      <c r="W3037">
        <v>3.32</v>
      </c>
      <c r="X3037" t="s">
        <v>32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580</v>
      </c>
      <c r="B3038" s="141" t="s">
        <v>165</v>
      </c>
      <c r="C3038" s="140">
        <v>86912</v>
      </c>
      <c r="D3038" s="140">
        <v>869120</v>
      </c>
      <c r="E3038" s="140" t="s">
        <v>586</v>
      </c>
      <c r="F3038" s="140">
        <v>8931</v>
      </c>
      <c r="G3038" s="140" t="s">
        <v>501</v>
      </c>
      <c r="H3038" s="140" t="s">
        <v>74</v>
      </c>
      <c r="I3038" s="140" t="s">
        <v>23</v>
      </c>
      <c r="J3038" s="140" t="s">
        <v>348</v>
      </c>
      <c r="K3038" s="140" t="s">
        <v>69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32</v>
      </c>
      <c r="W3038">
        <v>3.32</v>
      </c>
      <c r="X3038" t="s">
        <v>32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580</v>
      </c>
      <c r="B3039" s="141" t="s">
        <v>165</v>
      </c>
      <c r="C3039" s="140">
        <v>87026</v>
      </c>
      <c r="D3039" s="140">
        <v>870269</v>
      </c>
      <c r="E3039" s="140" t="s">
        <v>587</v>
      </c>
      <c r="F3039" s="140">
        <v>19225</v>
      </c>
      <c r="G3039" s="140" t="s">
        <v>353</v>
      </c>
      <c r="H3039" s="140" t="s">
        <v>159</v>
      </c>
      <c r="I3039" s="140" t="s">
        <v>135</v>
      </c>
      <c r="J3039" s="140" t="s">
        <v>354</v>
      </c>
      <c r="K3039" s="140" t="s">
        <v>136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32</v>
      </c>
      <c r="W3039">
        <v>7.29</v>
      </c>
      <c r="X3039" t="s">
        <v>32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580</v>
      </c>
      <c r="B3040" s="141" t="s">
        <v>165</v>
      </c>
      <c r="C3040" s="140">
        <v>87026</v>
      </c>
      <c r="D3040" s="140">
        <v>870269</v>
      </c>
      <c r="E3040" s="140" t="s">
        <v>587</v>
      </c>
      <c r="F3040" s="140">
        <v>19228</v>
      </c>
      <c r="G3040" s="140" t="s">
        <v>355</v>
      </c>
      <c r="H3040" s="140" t="s">
        <v>159</v>
      </c>
      <c r="I3040" s="140" t="s">
        <v>135</v>
      </c>
      <c r="J3040" s="140" t="s">
        <v>354</v>
      </c>
      <c r="K3040" s="140" t="s">
        <v>136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32</v>
      </c>
      <c r="W3040">
        <v>7.29</v>
      </c>
      <c r="X3040" t="s">
        <v>32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580</v>
      </c>
      <c r="B3041" s="141" t="s">
        <v>165</v>
      </c>
      <c r="C3041" s="140">
        <v>87026</v>
      </c>
      <c r="D3041" s="140">
        <v>870269</v>
      </c>
      <c r="E3041" s="140" t="s">
        <v>587</v>
      </c>
      <c r="F3041" s="140">
        <v>19229</v>
      </c>
      <c r="G3041" s="140" t="s">
        <v>356</v>
      </c>
      <c r="H3041" s="140" t="s">
        <v>159</v>
      </c>
      <c r="I3041" s="140" t="s">
        <v>135</v>
      </c>
      <c r="J3041" s="140" t="s">
        <v>354</v>
      </c>
      <c r="K3041" s="140" t="s">
        <v>136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32</v>
      </c>
      <c r="W3041">
        <v>7.29</v>
      </c>
      <c r="X3041" t="s">
        <v>32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580</v>
      </c>
      <c r="B3042" s="141" t="s">
        <v>165</v>
      </c>
      <c r="C3042" s="140">
        <v>87026</v>
      </c>
      <c r="D3042" s="140">
        <v>870269</v>
      </c>
      <c r="E3042" s="140" t="s">
        <v>587</v>
      </c>
      <c r="F3042" s="140">
        <v>19231</v>
      </c>
      <c r="G3042" s="140" t="s">
        <v>357</v>
      </c>
      <c r="H3042" s="140" t="s">
        <v>159</v>
      </c>
      <c r="I3042" s="140" t="s">
        <v>135</v>
      </c>
      <c r="J3042" s="140" t="s">
        <v>358</v>
      </c>
      <c r="K3042" s="140" t="s">
        <v>136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32</v>
      </c>
      <c r="W3042">
        <v>7.29</v>
      </c>
      <c r="X3042" t="s">
        <v>32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580</v>
      </c>
      <c r="B3043" s="141" t="s">
        <v>165</v>
      </c>
      <c r="C3043" s="140">
        <v>87026</v>
      </c>
      <c r="D3043" s="140">
        <v>870269</v>
      </c>
      <c r="E3043" s="140" t="s">
        <v>587</v>
      </c>
      <c r="F3043" s="140">
        <v>21666</v>
      </c>
      <c r="G3043" s="140" t="s">
        <v>359</v>
      </c>
      <c r="H3043" s="140" t="s">
        <v>159</v>
      </c>
      <c r="I3043" s="140" t="s">
        <v>135</v>
      </c>
      <c r="J3043" s="140" t="s">
        <v>360</v>
      </c>
      <c r="K3043" s="140" t="s">
        <v>136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32</v>
      </c>
      <c r="W3043">
        <v>7.29</v>
      </c>
      <c r="X3043" t="s">
        <v>32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580</v>
      </c>
      <c r="B3044" s="141" t="s">
        <v>165</v>
      </c>
      <c r="C3044" s="140">
        <v>87026</v>
      </c>
      <c r="D3044" s="140">
        <v>870269</v>
      </c>
      <c r="E3044" s="140" t="s">
        <v>587</v>
      </c>
      <c r="F3044" s="140">
        <v>24306</v>
      </c>
      <c r="G3044" s="140" t="s">
        <v>361</v>
      </c>
      <c r="H3044" s="140" t="s">
        <v>159</v>
      </c>
      <c r="I3044" s="140" t="s">
        <v>135</v>
      </c>
      <c r="J3044" s="140" t="s">
        <v>362</v>
      </c>
      <c r="K3044" s="140" t="s">
        <v>136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32</v>
      </c>
      <c r="W3044">
        <v>7.29</v>
      </c>
      <c r="X3044" t="s">
        <v>32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580</v>
      </c>
      <c r="B3045" s="141" t="s">
        <v>165</v>
      </c>
      <c r="C3045" s="140">
        <v>87026</v>
      </c>
      <c r="D3045" s="140">
        <v>870269</v>
      </c>
      <c r="E3045" s="140" t="s">
        <v>587</v>
      </c>
      <c r="F3045" s="140">
        <v>26607</v>
      </c>
      <c r="G3045" s="140" t="s">
        <v>421</v>
      </c>
      <c r="H3045" s="140" t="s">
        <v>159</v>
      </c>
      <c r="I3045" s="140" t="s">
        <v>135</v>
      </c>
      <c r="J3045" s="140" t="s">
        <v>422</v>
      </c>
      <c r="K3045" s="140" t="s">
        <v>136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32</v>
      </c>
      <c r="W3045">
        <v>7.29</v>
      </c>
      <c r="X3045" t="s">
        <v>32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580</v>
      </c>
      <c r="B3046" s="141" t="s">
        <v>165</v>
      </c>
      <c r="C3046" s="140">
        <v>87026</v>
      </c>
      <c r="D3046" s="140">
        <v>870269</v>
      </c>
      <c r="E3046" s="140" t="s">
        <v>587</v>
      </c>
      <c r="F3046" s="140">
        <v>14842</v>
      </c>
      <c r="G3046" s="140" t="s">
        <v>363</v>
      </c>
      <c r="H3046" s="140" t="s">
        <v>40</v>
      </c>
      <c r="I3046" s="140" t="s">
        <v>23</v>
      </c>
      <c r="J3046" s="140" t="s">
        <v>339</v>
      </c>
      <c r="K3046" s="140" t="s">
        <v>38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32</v>
      </c>
      <c r="W3046">
        <v>1.8</v>
      </c>
      <c r="X3046" t="s">
        <v>32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580</v>
      </c>
      <c r="B3047" s="141" t="s">
        <v>165</v>
      </c>
      <c r="C3047" s="140">
        <v>87026</v>
      </c>
      <c r="D3047" s="140">
        <v>870269</v>
      </c>
      <c r="E3047" s="140" t="s">
        <v>587</v>
      </c>
      <c r="F3047" s="140">
        <v>14844</v>
      </c>
      <c r="G3047" s="140" t="s">
        <v>364</v>
      </c>
      <c r="H3047" s="140" t="s">
        <v>39</v>
      </c>
      <c r="I3047" s="140" t="s">
        <v>23</v>
      </c>
      <c r="J3047" s="140" t="s">
        <v>342</v>
      </c>
      <c r="K3047" s="140" t="s">
        <v>38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32</v>
      </c>
      <c r="W3047">
        <v>1.8</v>
      </c>
      <c r="X3047" t="s">
        <v>32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580</v>
      </c>
      <c r="B3048" s="141" t="s">
        <v>165</v>
      </c>
      <c r="C3048" s="140">
        <v>87026</v>
      </c>
      <c r="D3048" s="140">
        <v>870269</v>
      </c>
      <c r="E3048" s="140" t="s">
        <v>587</v>
      </c>
      <c r="F3048" s="140">
        <v>19303</v>
      </c>
      <c r="G3048" s="140" t="s">
        <v>452</v>
      </c>
      <c r="H3048" s="140" t="s">
        <v>44</v>
      </c>
      <c r="I3048" s="140" t="s">
        <v>23</v>
      </c>
      <c r="J3048" s="140" t="s">
        <v>370</v>
      </c>
      <c r="K3048" s="140" t="s">
        <v>38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32</v>
      </c>
      <c r="W3048">
        <v>1.9</v>
      </c>
      <c r="X3048" t="s">
        <v>32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580</v>
      </c>
      <c r="B3049" s="141" t="s">
        <v>165</v>
      </c>
      <c r="C3049" s="140">
        <v>87026</v>
      </c>
      <c r="D3049" s="140">
        <v>870269</v>
      </c>
      <c r="E3049" s="140" t="s">
        <v>587</v>
      </c>
      <c r="F3049" s="140">
        <v>19305</v>
      </c>
      <c r="G3049" s="140" t="s">
        <v>453</v>
      </c>
      <c r="H3049" s="140" t="s">
        <v>44</v>
      </c>
      <c r="I3049" s="140" t="s">
        <v>23</v>
      </c>
      <c r="J3049" s="140" t="s">
        <v>390</v>
      </c>
      <c r="K3049" s="140" t="s">
        <v>38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32</v>
      </c>
      <c r="W3049">
        <v>1.9</v>
      </c>
      <c r="X3049" t="s">
        <v>32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580</v>
      </c>
      <c r="B3050" s="141" t="s">
        <v>165</v>
      </c>
      <c r="C3050" s="140">
        <v>87026</v>
      </c>
      <c r="D3050" s="140">
        <v>870269</v>
      </c>
      <c r="E3050" s="140" t="s">
        <v>587</v>
      </c>
      <c r="F3050" s="140">
        <v>19309</v>
      </c>
      <c r="G3050" s="140" t="s">
        <v>456</v>
      </c>
      <c r="H3050" s="140" t="s">
        <v>44</v>
      </c>
      <c r="I3050" s="140" t="s">
        <v>23</v>
      </c>
      <c r="J3050" s="140" t="s">
        <v>457</v>
      </c>
      <c r="K3050" s="140" t="s">
        <v>38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32</v>
      </c>
      <c r="W3050">
        <v>1.9</v>
      </c>
      <c r="X3050" t="s">
        <v>32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580</v>
      </c>
      <c r="B3051" s="141" t="s">
        <v>165</v>
      </c>
      <c r="C3051" s="140">
        <v>87026</v>
      </c>
      <c r="D3051" s="140">
        <v>870269</v>
      </c>
      <c r="E3051" s="140" t="s">
        <v>587</v>
      </c>
      <c r="F3051" s="140">
        <v>1164</v>
      </c>
      <c r="G3051" s="140" t="s">
        <v>458</v>
      </c>
      <c r="H3051" s="140" t="s">
        <v>58</v>
      </c>
      <c r="I3051" s="140" t="s">
        <v>23</v>
      </c>
      <c r="J3051" s="140" t="s">
        <v>426</v>
      </c>
      <c r="K3051" s="140" t="s">
        <v>53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32</v>
      </c>
      <c r="W3051">
        <v>2.08</v>
      </c>
      <c r="X3051" t="s">
        <v>32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580</v>
      </c>
      <c r="B3052" s="141" t="s">
        <v>165</v>
      </c>
      <c r="C3052" s="140">
        <v>87026</v>
      </c>
      <c r="D3052" s="140">
        <v>870269</v>
      </c>
      <c r="E3052" s="140" t="s">
        <v>587</v>
      </c>
      <c r="F3052" s="140">
        <v>9084</v>
      </c>
      <c r="G3052" s="140" t="s">
        <v>365</v>
      </c>
      <c r="H3052" s="140" t="s">
        <v>54</v>
      </c>
      <c r="I3052" s="140" t="s">
        <v>23</v>
      </c>
      <c r="J3052" s="140" t="s">
        <v>342</v>
      </c>
      <c r="K3052" s="140" t="s">
        <v>53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32</v>
      </c>
      <c r="W3052">
        <v>2.19</v>
      </c>
      <c r="X3052" t="s">
        <v>32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580</v>
      </c>
      <c r="B3053" s="141" t="s">
        <v>165</v>
      </c>
      <c r="C3053" s="140">
        <v>87026</v>
      </c>
      <c r="D3053" s="140">
        <v>870269</v>
      </c>
      <c r="E3053" s="140" t="s">
        <v>587</v>
      </c>
      <c r="F3053" s="140">
        <v>9085</v>
      </c>
      <c r="G3053" s="140" t="s">
        <v>366</v>
      </c>
      <c r="H3053" s="140" t="s">
        <v>55</v>
      </c>
      <c r="I3053" s="140" t="s">
        <v>23</v>
      </c>
      <c r="J3053" s="140" t="s">
        <v>346</v>
      </c>
      <c r="K3053" s="140" t="s">
        <v>53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32</v>
      </c>
      <c r="W3053">
        <v>2.08</v>
      </c>
      <c r="X3053" t="s">
        <v>32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580</v>
      </c>
      <c r="B3054" s="141" t="s">
        <v>165</v>
      </c>
      <c r="C3054" s="140">
        <v>87026</v>
      </c>
      <c r="D3054" s="140">
        <v>870269</v>
      </c>
      <c r="E3054" s="140" t="s">
        <v>587</v>
      </c>
      <c r="F3054" s="140">
        <v>9087</v>
      </c>
      <c r="G3054" s="140" t="s">
        <v>367</v>
      </c>
      <c r="H3054" s="140" t="s">
        <v>57</v>
      </c>
      <c r="I3054" s="140" t="s">
        <v>23</v>
      </c>
      <c r="J3054" s="140" t="s">
        <v>344</v>
      </c>
      <c r="K3054" s="140" t="s">
        <v>53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32</v>
      </c>
      <c r="W3054">
        <v>2.08</v>
      </c>
      <c r="X3054" t="s">
        <v>32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580</v>
      </c>
      <c r="B3055" s="141" t="s">
        <v>165</v>
      </c>
      <c r="C3055" s="140">
        <v>87026</v>
      </c>
      <c r="D3055" s="140">
        <v>870269</v>
      </c>
      <c r="E3055" s="140" t="s">
        <v>587</v>
      </c>
      <c r="F3055" s="140">
        <v>9088</v>
      </c>
      <c r="G3055" s="140" t="s">
        <v>459</v>
      </c>
      <c r="H3055" s="140" t="s">
        <v>57</v>
      </c>
      <c r="I3055" s="140" t="s">
        <v>23</v>
      </c>
      <c r="J3055" s="140" t="s">
        <v>460</v>
      </c>
      <c r="K3055" s="140" t="s">
        <v>53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32</v>
      </c>
      <c r="W3055">
        <v>2.08</v>
      </c>
      <c r="X3055" t="s">
        <v>32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580</v>
      </c>
      <c r="B3056" s="141" t="s">
        <v>165</v>
      </c>
      <c r="C3056" s="140">
        <v>87026</v>
      </c>
      <c r="D3056" s="140">
        <v>870269</v>
      </c>
      <c r="E3056" s="140" t="s">
        <v>587</v>
      </c>
      <c r="F3056" s="140">
        <v>9089</v>
      </c>
      <c r="G3056" s="140" t="s">
        <v>368</v>
      </c>
      <c r="H3056" s="140" t="s">
        <v>58</v>
      </c>
      <c r="I3056" s="140" t="s">
        <v>23</v>
      </c>
      <c r="J3056" s="140" t="s">
        <v>348</v>
      </c>
      <c r="K3056" s="140" t="s">
        <v>53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32</v>
      </c>
      <c r="W3056">
        <v>2.08</v>
      </c>
      <c r="X3056" t="s">
        <v>32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580</v>
      </c>
      <c r="B3057" s="141" t="s">
        <v>165</v>
      </c>
      <c r="C3057" s="140">
        <v>87026</v>
      </c>
      <c r="D3057" s="140">
        <v>870269</v>
      </c>
      <c r="E3057" s="140" t="s">
        <v>587</v>
      </c>
      <c r="F3057" s="140">
        <v>9091</v>
      </c>
      <c r="G3057" s="140" t="s">
        <v>369</v>
      </c>
      <c r="H3057" s="140" t="s">
        <v>59</v>
      </c>
      <c r="I3057" s="140" t="s">
        <v>23</v>
      </c>
      <c r="J3057" s="140" t="s">
        <v>370</v>
      </c>
      <c r="K3057" s="140" t="s">
        <v>53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32</v>
      </c>
      <c r="W3057">
        <v>2.66</v>
      </c>
      <c r="X3057" t="s">
        <v>32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580</v>
      </c>
      <c r="B3058" s="141" t="s">
        <v>165</v>
      </c>
      <c r="C3058" s="140">
        <v>87026</v>
      </c>
      <c r="D3058" s="140">
        <v>870269</v>
      </c>
      <c r="E3058" s="140" t="s">
        <v>587</v>
      </c>
      <c r="F3058" s="140">
        <v>9092</v>
      </c>
      <c r="G3058" s="140" t="s">
        <v>371</v>
      </c>
      <c r="H3058" s="140" t="s">
        <v>59</v>
      </c>
      <c r="I3058" s="140" t="s">
        <v>23</v>
      </c>
      <c r="J3058" s="140" t="s">
        <v>372</v>
      </c>
      <c r="K3058" s="140" t="s">
        <v>53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32</v>
      </c>
      <c r="W3058">
        <v>2.66</v>
      </c>
      <c r="X3058" t="s">
        <v>32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580</v>
      </c>
      <c r="B3059" s="141" t="s">
        <v>165</v>
      </c>
      <c r="C3059" s="140">
        <v>87026</v>
      </c>
      <c r="D3059" s="140">
        <v>870269</v>
      </c>
      <c r="E3059" s="140" t="s">
        <v>587</v>
      </c>
      <c r="F3059" s="140">
        <v>9093</v>
      </c>
      <c r="G3059" s="140" t="s">
        <v>373</v>
      </c>
      <c r="H3059" s="140" t="s">
        <v>56</v>
      </c>
      <c r="I3059" s="140" t="s">
        <v>23</v>
      </c>
      <c r="J3059" s="140" t="s">
        <v>350</v>
      </c>
      <c r="K3059" s="140" t="s">
        <v>53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32</v>
      </c>
      <c r="W3059">
        <v>2.08</v>
      </c>
      <c r="X3059" t="s">
        <v>32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580</v>
      </c>
      <c r="B3060" s="141" t="s">
        <v>165</v>
      </c>
      <c r="C3060" s="140">
        <v>87026</v>
      </c>
      <c r="D3060" s="140">
        <v>870269</v>
      </c>
      <c r="E3060" s="140" t="s">
        <v>587</v>
      </c>
      <c r="F3060" s="140">
        <v>9096</v>
      </c>
      <c r="G3060" s="140" t="s">
        <v>374</v>
      </c>
      <c r="H3060" s="140" t="s">
        <v>56</v>
      </c>
      <c r="I3060" s="140" t="s">
        <v>23</v>
      </c>
      <c r="J3060" s="140" t="s">
        <v>339</v>
      </c>
      <c r="K3060" s="140" t="s">
        <v>53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32</v>
      </c>
      <c r="W3060">
        <v>2.08</v>
      </c>
      <c r="X3060" t="s">
        <v>32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580</v>
      </c>
      <c r="B3061" s="141" t="s">
        <v>165</v>
      </c>
      <c r="C3061" s="140">
        <v>87026</v>
      </c>
      <c r="D3061" s="140">
        <v>870269</v>
      </c>
      <c r="E3061" s="140" t="s">
        <v>587</v>
      </c>
      <c r="F3061" s="140">
        <v>9274</v>
      </c>
      <c r="G3061" s="140" t="s">
        <v>375</v>
      </c>
      <c r="H3061" s="140" t="s">
        <v>56</v>
      </c>
      <c r="I3061" s="140" t="s">
        <v>23</v>
      </c>
      <c r="J3061" s="140" t="s">
        <v>352</v>
      </c>
      <c r="K3061" s="140" t="s">
        <v>53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32</v>
      </c>
      <c r="W3061">
        <v>2.08</v>
      </c>
      <c r="X3061" t="s">
        <v>32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580</v>
      </c>
      <c r="B3062" s="141" t="s">
        <v>165</v>
      </c>
      <c r="C3062" s="140">
        <v>87026</v>
      </c>
      <c r="D3062" s="140">
        <v>870269</v>
      </c>
      <c r="E3062" s="140" t="s">
        <v>587</v>
      </c>
      <c r="F3062" s="140">
        <v>19227</v>
      </c>
      <c r="G3062" s="140" t="s">
        <v>442</v>
      </c>
      <c r="H3062" s="140" t="s">
        <v>160</v>
      </c>
      <c r="I3062" s="140" t="s">
        <v>135</v>
      </c>
      <c r="J3062" s="140" t="s">
        <v>354</v>
      </c>
      <c r="K3062" s="140" t="s">
        <v>139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32</v>
      </c>
      <c r="W3062">
        <v>9.36</v>
      </c>
      <c r="X3062" t="s">
        <v>32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580</v>
      </c>
      <c r="B3063" s="141" t="s">
        <v>165</v>
      </c>
      <c r="C3063" s="140">
        <v>87026</v>
      </c>
      <c r="D3063" s="140">
        <v>870269</v>
      </c>
      <c r="E3063" s="140" t="s">
        <v>587</v>
      </c>
      <c r="F3063" s="140">
        <v>8411</v>
      </c>
      <c r="G3063" s="140" t="s">
        <v>473</v>
      </c>
      <c r="H3063" s="140" t="s">
        <v>89</v>
      </c>
      <c r="I3063" s="140" t="s">
        <v>23</v>
      </c>
      <c r="J3063" s="140" t="s">
        <v>342</v>
      </c>
      <c r="K3063" s="140" t="s">
        <v>88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32</v>
      </c>
      <c r="W3063">
        <v>4.16</v>
      </c>
      <c r="X3063" t="s">
        <v>32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580</v>
      </c>
      <c r="B3064" s="141" t="s">
        <v>165</v>
      </c>
      <c r="C3064" s="140">
        <v>87026</v>
      </c>
      <c r="D3064" s="140">
        <v>870269</v>
      </c>
      <c r="E3064" s="140" t="s">
        <v>587</v>
      </c>
      <c r="F3064" s="140">
        <v>8413</v>
      </c>
      <c r="G3064" s="140" t="s">
        <v>474</v>
      </c>
      <c r="H3064" s="140" t="s">
        <v>89</v>
      </c>
      <c r="I3064" s="140" t="s">
        <v>23</v>
      </c>
      <c r="J3064" s="140" t="s">
        <v>346</v>
      </c>
      <c r="K3064" s="140" t="s">
        <v>88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32</v>
      </c>
      <c r="W3064">
        <v>4.16</v>
      </c>
      <c r="X3064" t="s">
        <v>32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580</v>
      </c>
      <c r="B3065" s="141" t="s">
        <v>165</v>
      </c>
      <c r="C3065" s="140">
        <v>87026</v>
      </c>
      <c r="D3065" s="140">
        <v>870269</v>
      </c>
      <c r="E3065" s="140" t="s">
        <v>587</v>
      </c>
      <c r="F3065" s="140">
        <v>8793</v>
      </c>
      <c r="G3065" s="140" t="s">
        <v>476</v>
      </c>
      <c r="H3065" s="140" t="s">
        <v>91</v>
      </c>
      <c r="I3065" s="140" t="s">
        <v>23</v>
      </c>
      <c r="J3065" s="140" t="s">
        <v>477</v>
      </c>
      <c r="K3065" s="140" t="s">
        <v>88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32</v>
      </c>
      <c r="W3065">
        <v>5.4</v>
      </c>
      <c r="X3065" t="s">
        <v>32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580</v>
      </c>
      <c r="B3066" s="141" t="s">
        <v>165</v>
      </c>
      <c r="C3066" s="140">
        <v>87026</v>
      </c>
      <c r="D3066" s="140">
        <v>870269</v>
      </c>
      <c r="E3066" s="140" t="s">
        <v>587</v>
      </c>
      <c r="F3066" s="140">
        <v>253</v>
      </c>
      <c r="G3066" s="140" t="s">
        <v>383</v>
      </c>
      <c r="H3066" s="140" t="s">
        <v>80</v>
      </c>
      <c r="I3066" s="140" t="s">
        <v>23</v>
      </c>
      <c r="J3066" s="140" t="s">
        <v>348</v>
      </c>
      <c r="K3066" s="140" t="s">
        <v>75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32</v>
      </c>
      <c r="W3066">
        <v>3.19</v>
      </c>
      <c r="X3066" t="s">
        <v>32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580</v>
      </c>
      <c r="B3067" s="141" t="s">
        <v>165</v>
      </c>
      <c r="C3067" s="140">
        <v>87026</v>
      </c>
      <c r="D3067" s="140">
        <v>870269</v>
      </c>
      <c r="E3067" s="140" t="s">
        <v>587</v>
      </c>
      <c r="F3067" s="140">
        <v>2132</v>
      </c>
      <c r="G3067" s="140" t="s">
        <v>384</v>
      </c>
      <c r="H3067" s="140" t="s">
        <v>77</v>
      </c>
      <c r="I3067" s="140" t="s">
        <v>23</v>
      </c>
      <c r="J3067" s="140" t="s">
        <v>342</v>
      </c>
      <c r="K3067" s="140" t="s">
        <v>75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32</v>
      </c>
      <c r="W3067">
        <v>3.19</v>
      </c>
      <c r="X3067" t="s">
        <v>32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580</v>
      </c>
      <c r="B3068" s="141" t="s">
        <v>165</v>
      </c>
      <c r="C3068" s="140">
        <v>87026</v>
      </c>
      <c r="D3068" s="140">
        <v>870269</v>
      </c>
      <c r="E3068" s="140" t="s">
        <v>587</v>
      </c>
      <c r="F3068" s="140">
        <v>2585</v>
      </c>
      <c r="G3068" s="140" t="s">
        <v>480</v>
      </c>
      <c r="H3068" s="140" t="s">
        <v>87</v>
      </c>
      <c r="I3068" s="140" t="s">
        <v>23</v>
      </c>
      <c r="J3068" s="140" t="s">
        <v>342</v>
      </c>
      <c r="K3068" s="140" t="s">
        <v>75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32</v>
      </c>
      <c r="W3068">
        <v>3.8</v>
      </c>
      <c r="X3068" t="s">
        <v>32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580</v>
      </c>
      <c r="B3069" s="141" t="s">
        <v>165</v>
      </c>
      <c r="C3069" s="140">
        <v>87026</v>
      </c>
      <c r="D3069" s="140">
        <v>870269</v>
      </c>
      <c r="E3069" s="140" t="s">
        <v>587</v>
      </c>
      <c r="F3069" s="140">
        <v>7703</v>
      </c>
      <c r="G3069" s="140" t="s">
        <v>481</v>
      </c>
      <c r="H3069" s="140" t="s">
        <v>79</v>
      </c>
      <c r="I3069" s="140" t="s">
        <v>23</v>
      </c>
      <c r="J3069" s="140" t="s">
        <v>339</v>
      </c>
      <c r="K3069" s="140" t="s">
        <v>75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32</v>
      </c>
      <c r="W3069">
        <v>3.19</v>
      </c>
      <c r="X3069" t="s">
        <v>32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580</v>
      </c>
      <c r="B3070" s="141" t="s">
        <v>165</v>
      </c>
      <c r="C3070" s="140">
        <v>87026</v>
      </c>
      <c r="D3070" s="140">
        <v>870269</v>
      </c>
      <c r="E3070" s="140" t="s">
        <v>587</v>
      </c>
      <c r="F3070" s="140">
        <v>11062</v>
      </c>
      <c r="G3070" s="140" t="s">
        <v>588</v>
      </c>
      <c r="H3070" s="140" t="s">
        <v>126</v>
      </c>
      <c r="I3070" s="140" t="s">
        <v>122</v>
      </c>
      <c r="J3070" s="140" t="s">
        <v>414</v>
      </c>
      <c r="K3070" s="140" t="s">
        <v>75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32</v>
      </c>
      <c r="W3070">
        <v>4.2699999999999996</v>
      </c>
      <c r="X3070" t="s">
        <v>32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580</v>
      </c>
      <c r="B3071" s="141" t="s">
        <v>165</v>
      </c>
      <c r="C3071" s="140">
        <v>87026</v>
      </c>
      <c r="D3071" s="140">
        <v>870269</v>
      </c>
      <c r="E3071" s="140" t="s">
        <v>587</v>
      </c>
      <c r="F3071" s="140">
        <v>13486</v>
      </c>
      <c r="G3071" s="140" t="s">
        <v>385</v>
      </c>
      <c r="H3071" s="140" t="s">
        <v>141</v>
      </c>
      <c r="I3071" s="140" t="s">
        <v>135</v>
      </c>
      <c r="J3071" s="140" t="s">
        <v>386</v>
      </c>
      <c r="K3071" s="140" t="s">
        <v>75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32</v>
      </c>
      <c r="W3071">
        <v>5.49</v>
      </c>
      <c r="X3071" t="s">
        <v>32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580</v>
      </c>
      <c r="B3072" s="141" t="s">
        <v>165</v>
      </c>
      <c r="C3072" s="140">
        <v>87026</v>
      </c>
      <c r="D3072" s="140">
        <v>870269</v>
      </c>
      <c r="E3072" s="140" t="s">
        <v>587</v>
      </c>
      <c r="F3072" s="140">
        <v>19164</v>
      </c>
      <c r="G3072" s="140" t="s">
        <v>483</v>
      </c>
      <c r="H3072" s="140" t="s">
        <v>83</v>
      </c>
      <c r="I3072" s="140" t="s">
        <v>23</v>
      </c>
      <c r="J3072" s="140" t="s">
        <v>342</v>
      </c>
      <c r="K3072" s="140" t="s">
        <v>75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32</v>
      </c>
      <c r="W3072">
        <v>3.1</v>
      </c>
      <c r="X3072" t="s">
        <v>32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580</v>
      </c>
      <c r="B3073" s="141" t="s">
        <v>165</v>
      </c>
      <c r="C3073" s="140">
        <v>87026</v>
      </c>
      <c r="D3073" s="140">
        <v>870269</v>
      </c>
      <c r="E3073" s="140" t="s">
        <v>587</v>
      </c>
      <c r="F3073" s="140">
        <v>7947</v>
      </c>
      <c r="G3073" s="140" t="s">
        <v>485</v>
      </c>
      <c r="H3073" s="140" t="s">
        <v>107</v>
      </c>
      <c r="I3073" s="140" t="s">
        <v>23</v>
      </c>
      <c r="J3073" s="140" t="s">
        <v>342</v>
      </c>
      <c r="K3073" s="140" t="s">
        <v>106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32</v>
      </c>
      <c r="W3073">
        <v>7.59</v>
      </c>
      <c r="X3073" t="s">
        <v>32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580</v>
      </c>
      <c r="B3074" s="141" t="s">
        <v>165</v>
      </c>
      <c r="C3074" s="140">
        <v>87026</v>
      </c>
      <c r="D3074" s="140">
        <v>870269</v>
      </c>
      <c r="E3074" s="140" t="s">
        <v>587</v>
      </c>
      <c r="F3074" s="140">
        <v>18152</v>
      </c>
      <c r="G3074" s="140" t="s">
        <v>393</v>
      </c>
      <c r="H3074" s="140" t="s">
        <v>26</v>
      </c>
      <c r="I3074" s="140" t="s">
        <v>23</v>
      </c>
      <c r="J3074" s="140" t="s">
        <v>342</v>
      </c>
      <c r="K3074" s="140" t="s">
        <v>24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32</v>
      </c>
      <c r="W3074">
        <v>1.42</v>
      </c>
      <c r="X3074" t="s">
        <v>32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580</v>
      </c>
      <c r="B3075" s="141" t="s">
        <v>165</v>
      </c>
      <c r="C3075" s="140">
        <v>87026</v>
      </c>
      <c r="D3075" s="140">
        <v>870269</v>
      </c>
      <c r="E3075" s="140" t="s">
        <v>587</v>
      </c>
      <c r="F3075" s="140">
        <v>18266</v>
      </c>
      <c r="G3075" s="140" t="s">
        <v>394</v>
      </c>
      <c r="H3075" s="140" t="s">
        <v>35</v>
      </c>
      <c r="I3075" s="140" t="s">
        <v>23</v>
      </c>
      <c r="J3075" s="140" t="s">
        <v>339</v>
      </c>
      <c r="K3075" s="140" t="s">
        <v>24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32</v>
      </c>
      <c r="W3075">
        <v>1.42</v>
      </c>
      <c r="X3075" t="s">
        <v>32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580</v>
      </c>
      <c r="B3076" s="141" t="s">
        <v>165</v>
      </c>
      <c r="C3076" s="140">
        <v>87026</v>
      </c>
      <c r="D3076" s="140">
        <v>870269</v>
      </c>
      <c r="E3076" s="140" t="s">
        <v>587</v>
      </c>
      <c r="F3076" s="140">
        <v>18267</v>
      </c>
      <c r="G3076" s="140" t="s">
        <v>424</v>
      </c>
      <c r="H3076" s="140" t="s">
        <v>36</v>
      </c>
      <c r="I3076" s="140" t="s">
        <v>23</v>
      </c>
      <c r="J3076" s="140" t="s">
        <v>344</v>
      </c>
      <c r="K3076" s="140" t="s">
        <v>24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32</v>
      </c>
      <c r="W3076">
        <v>1.42</v>
      </c>
      <c r="X3076" t="s">
        <v>32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580</v>
      </c>
      <c r="B3077" s="141" t="s">
        <v>165</v>
      </c>
      <c r="C3077" s="140">
        <v>87026</v>
      </c>
      <c r="D3077" s="140">
        <v>870269</v>
      </c>
      <c r="E3077" s="140" t="s">
        <v>587</v>
      </c>
      <c r="F3077" s="140">
        <v>18268</v>
      </c>
      <c r="G3077" s="140" t="s">
        <v>395</v>
      </c>
      <c r="H3077" s="140" t="s">
        <v>37</v>
      </c>
      <c r="I3077" s="140" t="s">
        <v>23</v>
      </c>
      <c r="J3077" s="140" t="s">
        <v>348</v>
      </c>
      <c r="K3077" s="140" t="s">
        <v>24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32</v>
      </c>
      <c r="W3077">
        <v>1.42</v>
      </c>
      <c r="X3077" t="s">
        <v>32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580</v>
      </c>
      <c r="B3078" s="141" t="s">
        <v>165</v>
      </c>
      <c r="C3078" s="140">
        <v>87026</v>
      </c>
      <c r="D3078" s="140">
        <v>870269</v>
      </c>
      <c r="E3078" s="140" t="s">
        <v>587</v>
      </c>
      <c r="F3078" s="140">
        <v>22259</v>
      </c>
      <c r="G3078" s="140" t="s">
        <v>489</v>
      </c>
      <c r="H3078" s="140" t="s">
        <v>37</v>
      </c>
      <c r="I3078" s="140" t="s">
        <v>23</v>
      </c>
      <c r="J3078" s="140" t="s">
        <v>426</v>
      </c>
      <c r="K3078" s="140" t="s">
        <v>24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32</v>
      </c>
      <c r="W3078">
        <v>1.42</v>
      </c>
      <c r="X3078" t="s">
        <v>32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580</v>
      </c>
      <c r="B3079" s="141" t="s">
        <v>165</v>
      </c>
      <c r="C3079" s="140">
        <v>87026</v>
      </c>
      <c r="D3079" s="140">
        <v>870269</v>
      </c>
      <c r="E3079" s="140" t="s">
        <v>587</v>
      </c>
      <c r="F3079" s="140">
        <v>503</v>
      </c>
      <c r="G3079" s="140" t="s">
        <v>397</v>
      </c>
      <c r="H3079" s="140" t="s">
        <v>98</v>
      </c>
      <c r="I3079" s="140" t="s">
        <v>23</v>
      </c>
      <c r="J3079" s="140" t="s">
        <v>348</v>
      </c>
      <c r="K3079" s="140" t="s">
        <v>92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32</v>
      </c>
      <c r="W3079">
        <v>4.82</v>
      </c>
      <c r="X3079" t="s">
        <v>32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580</v>
      </c>
      <c r="B3080" s="141" t="s">
        <v>165</v>
      </c>
      <c r="C3080" s="140">
        <v>87026</v>
      </c>
      <c r="D3080" s="140">
        <v>870269</v>
      </c>
      <c r="E3080" s="140" t="s">
        <v>587</v>
      </c>
      <c r="F3080" s="140">
        <v>504</v>
      </c>
      <c r="G3080" s="140" t="s">
        <v>398</v>
      </c>
      <c r="H3080" s="140" t="s">
        <v>95</v>
      </c>
      <c r="I3080" s="140" t="s">
        <v>23</v>
      </c>
      <c r="J3080" s="140" t="s">
        <v>339</v>
      </c>
      <c r="K3080" s="140" t="s">
        <v>92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32</v>
      </c>
      <c r="W3080">
        <v>6.07</v>
      </c>
      <c r="X3080" t="s">
        <v>32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580</v>
      </c>
      <c r="B3081" s="141" t="s">
        <v>165</v>
      </c>
      <c r="C3081" s="140">
        <v>87026</v>
      </c>
      <c r="D3081" s="140">
        <v>870269</v>
      </c>
      <c r="E3081" s="140" t="s">
        <v>587</v>
      </c>
      <c r="F3081" s="140">
        <v>1166</v>
      </c>
      <c r="G3081" s="140" t="s">
        <v>425</v>
      </c>
      <c r="H3081" s="140" t="s">
        <v>98</v>
      </c>
      <c r="I3081" s="140" t="s">
        <v>23</v>
      </c>
      <c r="J3081" s="140" t="s">
        <v>426</v>
      </c>
      <c r="K3081" s="140" t="s">
        <v>92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32</v>
      </c>
      <c r="W3081">
        <v>4.82</v>
      </c>
      <c r="X3081" t="s">
        <v>32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580</v>
      </c>
      <c r="B3082" s="141" t="s">
        <v>165</v>
      </c>
      <c r="C3082" s="140">
        <v>87026</v>
      </c>
      <c r="D3082" s="140">
        <v>870269</v>
      </c>
      <c r="E3082" s="140" t="s">
        <v>587</v>
      </c>
      <c r="F3082" s="140">
        <v>2349</v>
      </c>
      <c r="G3082" s="140" t="s">
        <v>399</v>
      </c>
      <c r="H3082" s="140" t="s">
        <v>93</v>
      </c>
      <c r="I3082" s="140" t="s">
        <v>23</v>
      </c>
      <c r="J3082" s="140" t="s">
        <v>342</v>
      </c>
      <c r="K3082" s="140" t="s">
        <v>92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32</v>
      </c>
      <c r="W3082">
        <v>6.64</v>
      </c>
      <c r="X3082" t="s">
        <v>32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580</v>
      </c>
      <c r="B3083" s="141" t="s">
        <v>165</v>
      </c>
      <c r="C3083" s="140">
        <v>87026</v>
      </c>
      <c r="D3083" s="140">
        <v>870269</v>
      </c>
      <c r="E3083" s="140" t="s">
        <v>587</v>
      </c>
      <c r="F3083" s="140">
        <v>2350</v>
      </c>
      <c r="G3083" s="140" t="s">
        <v>400</v>
      </c>
      <c r="H3083" s="140" t="s">
        <v>97</v>
      </c>
      <c r="I3083" s="140" t="s">
        <v>23</v>
      </c>
      <c r="J3083" s="140" t="s">
        <v>344</v>
      </c>
      <c r="K3083" s="140" t="s">
        <v>92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32</v>
      </c>
      <c r="W3083">
        <v>5.0199999999999996</v>
      </c>
      <c r="X3083" t="s">
        <v>32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580</v>
      </c>
      <c r="B3084" s="141" t="s">
        <v>165</v>
      </c>
      <c r="C3084" s="140">
        <v>87026</v>
      </c>
      <c r="D3084" s="140">
        <v>870269</v>
      </c>
      <c r="E3084" s="140" t="s">
        <v>587</v>
      </c>
      <c r="F3084" s="140">
        <v>2353</v>
      </c>
      <c r="G3084" s="140" t="s">
        <v>401</v>
      </c>
      <c r="H3084" s="140" t="s">
        <v>100</v>
      </c>
      <c r="I3084" s="140" t="s">
        <v>23</v>
      </c>
      <c r="J3084" s="140" t="s">
        <v>346</v>
      </c>
      <c r="K3084" s="140" t="s">
        <v>92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32</v>
      </c>
      <c r="W3084">
        <v>6.64</v>
      </c>
      <c r="X3084" t="s">
        <v>32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580</v>
      </c>
      <c r="B3085" s="141" t="s">
        <v>165</v>
      </c>
      <c r="C3085" s="140">
        <v>87026</v>
      </c>
      <c r="D3085" s="140">
        <v>870269</v>
      </c>
      <c r="E3085" s="140" t="s">
        <v>587</v>
      </c>
      <c r="F3085" s="140">
        <v>2354</v>
      </c>
      <c r="G3085" s="140" t="s">
        <v>490</v>
      </c>
      <c r="H3085" s="140" t="s">
        <v>97</v>
      </c>
      <c r="I3085" s="140" t="s">
        <v>23</v>
      </c>
      <c r="J3085" s="140" t="s">
        <v>460</v>
      </c>
      <c r="K3085" s="140" t="s">
        <v>92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32</v>
      </c>
      <c r="W3085">
        <v>5.0199999999999996</v>
      </c>
      <c r="X3085" t="s">
        <v>32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580</v>
      </c>
      <c r="B3086" s="141" t="s">
        <v>165</v>
      </c>
      <c r="C3086" s="140">
        <v>87026</v>
      </c>
      <c r="D3086" s="140">
        <v>870269</v>
      </c>
      <c r="E3086" s="140" t="s">
        <v>587</v>
      </c>
      <c r="F3086" s="140">
        <v>2357</v>
      </c>
      <c r="G3086" s="140" t="s">
        <v>402</v>
      </c>
      <c r="H3086" s="140" t="s">
        <v>99</v>
      </c>
      <c r="I3086" s="140" t="s">
        <v>23</v>
      </c>
      <c r="J3086" s="140" t="s">
        <v>380</v>
      </c>
      <c r="K3086" s="140" t="s">
        <v>92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32</v>
      </c>
      <c r="W3086">
        <v>4.55</v>
      </c>
      <c r="X3086" t="s">
        <v>32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580</v>
      </c>
      <c r="B3087" s="141" t="s">
        <v>165</v>
      </c>
      <c r="C3087" s="140">
        <v>87026</v>
      </c>
      <c r="D3087" s="140">
        <v>870269</v>
      </c>
      <c r="E3087" s="140" t="s">
        <v>587</v>
      </c>
      <c r="F3087" s="140">
        <v>4409</v>
      </c>
      <c r="G3087" s="140" t="s">
        <v>427</v>
      </c>
      <c r="H3087" s="140" t="s">
        <v>95</v>
      </c>
      <c r="I3087" s="140" t="s">
        <v>23</v>
      </c>
      <c r="J3087" s="140" t="s">
        <v>350</v>
      </c>
      <c r="K3087" s="140" t="s">
        <v>92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32</v>
      </c>
      <c r="W3087">
        <v>6.07</v>
      </c>
      <c r="X3087" t="s">
        <v>32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580</v>
      </c>
      <c r="B3088" s="141" t="s">
        <v>165</v>
      </c>
      <c r="C3088" s="140">
        <v>87026</v>
      </c>
      <c r="D3088" s="140">
        <v>870269</v>
      </c>
      <c r="E3088" s="140" t="s">
        <v>587</v>
      </c>
      <c r="F3088" s="140">
        <v>9276</v>
      </c>
      <c r="G3088" s="140" t="s">
        <v>403</v>
      </c>
      <c r="H3088" s="140" t="s">
        <v>95</v>
      </c>
      <c r="I3088" s="140" t="s">
        <v>23</v>
      </c>
      <c r="J3088" s="140" t="s">
        <v>352</v>
      </c>
      <c r="K3088" s="140" t="s">
        <v>92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32</v>
      </c>
      <c r="W3088">
        <v>6.07</v>
      </c>
      <c r="X3088" t="s">
        <v>32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580</v>
      </c>
      <c r="B3089" s="141" t="s">
        <v>165</v>
      </c>
      <c r="C3089" s="140">
        <v>87026</v>
      </c>
      <c r="D3089" s="140">
        <v>870269</v>
      </c>
      <c r="E3089" s="140" t="s">
        <v>587</v>
      </c>
      <c r="F3089" s="140">
        <v>21441</v>
      </c>
      <c r="G3089" s="140" t="s">
        <v>540</v>
      </c>
      <c r="H3089" s="140" t="s">
        <v>98</v>
      </c>
      <c r="I3089" s="140" t="s">
        <v>23</v>
      </c>
      <c r="J3089" s="140" t="s">
        <v>541</v>
      </c>
      <c r="K3089" s="140" t="s">
        <v>92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32</v>
      </c>
      <c r="W3089">
        <v>4.82</v>
      </c>
      <c r="X3089" t="s">
        <v>32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580</v>
      </c>
      <c r="B3090" s="141" t="s">
        <v>165</v>
      </c>
      <c r="C3090" s="140">
        <v>87026</v>
      </c>
      <c r="D3090" s="140">
        <v>870269</v>
      </c>
      <c r="E3090" s="140" t="s">
        <v>587</v>
      </c>
      <c r="F3090" s="140">
        <v>23163</v>
      </c>
      <c r="G3090" s="140" t="s">
        <v>519</v>
      </c>
      <c r="H3090" s="140" t="s">
        <v>98</v>
      </c>
      <c r="I3090" s="140" t="s">
        <v>23</v>
      </c>
      <c r="J3090" s="140" t="s">
        <v>520</v>
      </c>
      <c r="K3090" s="140" t="s">
        <v>92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32</v>
      </c>
      <c r="W3090">
        <v>4.82</v>
      </c>
      <c r="X3090" t="s">
        <v>32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580</v>
      </c>
      <c r="B3091" s="141" t="s">
        <v>165</v>
      </c>
      <c r="C3091" s="140">
        <v>87026</v>
      </c>
      <c r="D3091" s="140">
        <v>870269</v>
      </c>
      <c r="E3091" s="140" t="s">
        <v>587</v>
      </c>
      <c r="F3091" s="140">
        <v>25700</v>
      </c>
      <c r="G3091" s="140" t="s">
        <v>404</v>
      </c>
      <c r="H3091" s="140" t="s">
        <v>142</v>
      </c>
      <c r="I3091" s="140" t="s">
        <v>135</v>
      </c>
      <c r="J3091" s="140" t="s">
        <v>386</v>
      </c>
      <c r="K3091" s="140" t="s">
        <v>92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32</v>
      </c>
      <c r="W3091">
        <v>9.4145000000000003</v>
      </c>
      <c r="X3091" t="s">
        <v>32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580</v>
      </c>
      <c r="B3092" s="141" t="s">
        <v>165</v>
      </c>
      <c r="C3092" s="140">
        <v>87026</v>
      </c>
      <c r="D3092" s="140">
        <v>870269</v>
      </c>
      <c r="E3092" s="140" t="s">
        <v>587</v>
      </c>
      <c r="F3092" s="140">
        <v>18137</v>
      </c>
      <c r="G3092" s="140" t="s">
        <v>515</v>
      </c>
      <c r="H3092" s="140" t="s">
        <v>110</v>
      </c>
      <c r="I3092" s="140" t="s">
        <v>23</v>
      </c>
      <c r="J3092" s="140" t="s">
        <v>342</v>
      </c>
      <c r="K3092" s="140" t="s">
        <v>112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32</v>
      </c>
      <c r="W3092">
        <v>7.97</v>
      </c>
      <c r="X3092" t="s">
        <v>32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580</v>
      </c>
      <c r="B3093" s="141" t="s">
        <v>165</v>
      </c>
      <c r="C3093" s="140">
        <v>87026</v>
      </c>
      <c r="D3093" s="140">
        <v>870269</v>
      </c>
      <c r="E3093" s="140" t="s">
        <v>587</v>
      </c>
      <c r="F3093" s="140">
        <v>1732</v>
      </c>
      <c r="G3093" s="140" t="s">
        <v>521</v>
      </c>
      <c r="H3093" s="140" t="s">
        <v>68</v>
      </c>
      <c r="I3093" s="140" t="s">
        <v>23</v>
      </c>
      <c r="J3093" s="140" t="s">
        <v>522</v>
      </c>
      <c r="K3093" s="140" t="s">
        <v>65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32</v>
      </c>
      <c r="W3093">
        <v>3.13</v>
      </c>
      <c r="X3093" t="s">
        <v>32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580</v>
      </c>
      <c r="B3094" s="141" t="s">
        <v>165</v>
      </c>
      <c r="C3094" s="140">
        <v>87026</v>
      </c>
      <c r="D3094" s="140">
        <v>870269</v>
      </c>
      <c r="E3094" s="140" t="s">
        <v>587</v>
      </c>
      <c r="F3094" s="140">
        <v>7977</v>
      </c>
      <c r="G3094" s="140" t="s">
        <v>405</v>
      </c>
      <c r="H3094" s="140" t="s">
        <v>126</v>
      </c>
      <c r="I3094" s="140" t="s">
        <v>122</v>
      </c>
      <c r="J3094" s="140" t="s">
        <v>406</v>
      </c>
      <c r="K3094" s="140" t="s">
        <v>65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32</v>
      </c>
      <c r="W3094">
        <v>4.2699999999999996</v>
      </c>
      <c r="X3094" t="s">
        <v>32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580</v>
      </c>
      <c r="B3095" s="141" t="s">
        <v>165</v>
      </c>
      <c r="C3095" s="140">
        <v>87026</v>
      </c>
      <c r="D3095" s="140">
        <v>870269</v>
      </c>
      <c r="E3095" s="140" t="s">
        <v>587</v>
      </c>
      <c r="F3095" s="140">
        <v>7979</v>
      </c>
      <c r="G3095" s="140" t="s">
        <v>407</v>
      </c>
      <c r="H3095" s="140" t="s">
        <v>126</v>
      </c>
      <c r="I3095" s="140" t="s">
        <v>122</v>
      </c>
      <c r="J3095" s="140" t="s">
        <v>408</v>
      </c>
      <c r="K3095" s="140" t="s">
        <v>65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32</v>
      </c>
      <c r="W3095">
        <v>4.2699999999999996</v>
      </c>
      <c r="X3095" t="s">
        <v>32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580</v>
      </c>
      <c r="B3096" s="141" t="s">
        <v>165</v>
      </c>
      <c r="C3096" s="140">
        <v>87026</v>
      </c>
      <c r="D3096" s="140">
        <v>870269</v>
      </c>
      <c r="E3096" s="140" t="s">
        <v>587</v>
      </c>
      <c r="F3096" s="140">
        <v>7980</v>
      </c>
      <c r="G3096" s="140" t="s">
        <v>409</v>
      </c>
      <c r="H3096" s="140" t="s">
        <v>126</v>
      </c>
      <c r="I3096" s="140" t="s">
        <v>122</v>
      </c>
      <c r="J3096" s="140" t="s">
        <v>410</v>
      </c>
      <c r="K3096" s="140" t="s">
        <v>65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32</v>
      </c>
      <c r="W3096">
        <v>4.2699999999999996</v>
      </c>
      <c r="X3096" t="s">
        <v>32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580</v>
      </c>
      <c r="B3097" s="141" t="s">
        <v>165</v>
      </c>
      <c r="C3097" s="140">
        <v>87026</v>
      </c>
      <c r="D3097" s="140">
        <v>870269</v>
      </c>
      <c r="E3097" s="140" t="s">
        <v>587</v>
      </c>
      <c r="F3097" s="140">
        <v>7981</v>
      </c>
      <c r="G3097" s="140" t="s">
        <v>411</v>
      </c>
      <c r="H3097" s="140" t="s">
        <v>126</v>
      </c>
      <c r="I3097" s="140" t="s">
        <v>122</v>
      </c>
      <c r="J3097" s="140" t="s">
        <v>412</v>
      </c>
      <c r="K3097" s="140" t="s">
        <v>65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32</v>
      </c>
      <c r="W3097">
        <v>4.2699999999999996</v>
      </c>
      <c r="X3097" t="s">
        <v>32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580</v>
      </c>
      <c r="B3098" s="141" t="s">
        <v>165</v>
      </c>
      <c r="C3098" s="140">
        <v>87026</v>
      </c>
      <c r="D3098" s="140">
        <v>870269</v>
      </c>
      <c r="E3098" s="140" t="s">
        <v>587</v>
      </c>
      <c r="F3098" s="140">
        <v>7982</v>
      </c>
      <c r="G3098" s="140" t="s">
        <v>413</v>
      </c>
      <c r="H3098" s="140" t="s">
        <v>126</v>
      </c>
      <c r="I3098" s="140" t="s">
        <v>122</v>
      </c>
      <c r="J3098" s="140" t="s">
        <v>414</v>
      </c>
      <c r="K3098" s="140" t="s">
        <v>65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32</v>
      </c>
      <c r="W3098">
        <v>4.2699999999999996</v>
      </c>
      <c r="X3098" t="s">
        <v>32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580</v>
      </c>
      <c r="B3099" s="141" t="s">
        <v>165</v>
      </c>
      <c r="C3099" s="140">
        <v>87026</v>
      </c>
      <c r="D3099" s="140">
        <v>870269</v>
      </c>
      <c r="E3099" s="140" t="s">
        <v>587</v>
      </c>
      <c r="F3099" s="140">
        <v>7983</v>
      </c>
      <c r="G3099" s="140" t="s">
        <v>415</v>
      </c>
      <c r="H3099" s="140" t="s">
        <v>126</v>
      </c>
      <c r="I3099" s="140" t="s">
        <v>122</v>
      </c>
      <c r="J3099" s="140" t="s">
        <v>416</v>
      </c>
      <c r="K3099" s="140" t="s">
        <v>65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32</v>
      </c>
      <c r="W3099">
        <v>4.2699999999999996</v>
      </c>
      <c r="X3099" t="s">
        <v>32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580</v>
      </c>
      <c r="B3100" s="141" t="s">
        <v>165</v>
      </c>
      <c r="C3100" s="140">
        <v>87026</v>
      </c>
      <c r="D3100" s="140">
        <v>870269</v>
      </c>
      <c r="E3100" s="140" t="s">
        <v>587</v>
      </c>
      <c r="F3100" s="140">
        <v>7985</v>
      </c>
      <c r="G3100" s="140" t="s">
        <v>417</v>
      </c>
      <c r="H3100" s="140" t="s">
        <v>126</v>
      </c>
      <c r="I3100" s="140" t="s">
        <v>122</v>
      </c>
      <c r="J3100" s="140" t="s">
        <v>418</v>
      </c>
      <c r="K3100" s="140" t="s">
        <v>65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32</v>
      </c>
      <c r="W3100">
        <v>4.2699999999999996</v>
      </c>
      <c r="X3100" t="s">
        <v>32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580</v>
      </c>
      <c r="B3101" s="141" t="s">
        <v>165</v>
      </c>
      <c r="C3101" s="140">
        <v>87026</v>
      </c>
      <c r="D3101" s="140">
        <v>870269</v>
      </c>
      <c r="E3101" s="140" t="s">
        <v>587</v>
      </c>
      <c r="F3101" s="140">
        <v>8791</v>
      </c>
      <c r="G3101" s="140" t="s">
        <v>491</v>
      </c>
      <c r="H3101" s="140" t="s">
        <v>68</v>
      </c>
      <c r="I3101" s="140" t="s">
        <v>23</v>
      </c>
      <c r="J3101" s="140" t="s">
        <v>477</v>
      </c>
      <c r="K3101" s="140" t="s">
        <v>65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32</v>
      </c>
      <c r="W3101">
        <v>3.13</v>
      </c>
      <c r="X3101" t="s">
        <v>32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580</v>
      </c>
      <c r="B3102" s="141" t="s">
        <v>165</v>
      </c>
      <c r="C3102" s="140">
        <v>87026</v>
      </c>
      <c r="D3102" s="140">
        <v>870269</v>
      </c>
      <c r="E3102" s="140" t="s">
        <v>587</v>
      </c>
      <c r="F3102" s="140">
        <v>13061</v>
      </c>
      <c r="G3102" s="140" t="s">
        <v>492</v>
      </c>
      <c r="H3102" s="140" t="s">
        <v>68</v>
      </c>
      <c r="I3102" s="140" t="s">
        <v>23</v>
      </c>
      <c r="J3102" s="140" t="s">
        <v>479</v>
      </c>
      <c r="K3102" s="140" t="s">
        <v>65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32</v>
      </c>
      <c r="W3102">
        <v>3.13</v>
      </c>
      <c r="X3102" t="s">
        <v>32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580</v>
      </c>
      <c r="B3103" s="141" t="s">
        <v>165</v>
      </c>
      <c r="C3103" s="140">
        <v>87026</v>
      </c>
      <c r="D3103" s="140">
        <v>870269</v>
      </c>
      <c r="E3103" s="140" t="s">
        <v>587</v>
      </c>
      <c r="F3103" s="140">
        <v>23463</v>
      </c>
      <c r="G3103" s="140" t="s">
        <v>495</v>
      </c>
      <c r="H3103" s="140" t="s">
        <v>119</v>
      </c>
      <c r="I3103" s="140" t="s">
        <v>116</v>
      </c>
      <c r="J3103" s="140" t="s">
        <v>466</v>
      </c>
      <c r="K3103" s="140" t="s">
        <v>65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32</v>
      </c>
      <c r="W3103">
        <v>1.29</v>
      </c>
      <c r="X3103" t="s">
        <v>32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580</v>
      </c>
      <c r="B3104" s="141" t="s">
        <v>165</v>
      </c>
      <c r="C3104" s="140">
        <v>87026</v>
      </c>
      <c r="D3104" s="140">
        <v>870269</v>
      </c>
      <c r="E3104" s="140" t="s">
        <v>587</v>
      </c>
      <c r="F3104" s="140">
        <v>23731</v>
      </c>
      <c r="G3104" s="140" t="s">
        <v>496</v>
      </c>
      <c r="H3104" s="140" t="s">
        <v>126</v>
      </c>
      <c r="I3104" s="140" t="s">
        <v>122</v>
      </c>
      <c r="J3104" s="140" t="s">
        <v>497</v>
      </c>
      <c r="K3104" s="140" t="s">
        <v>65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32</v>
      </c>
      <c r="W3104">
        <v>4.2699999999999996</v>
      </c>
      <c r="X3104" t="s">
        <v>32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580</v>
      </c>
      <c r="B3105" s="141" t="s">
        <v>165</v>
      </c>
      <c r="C3105" s="140">
        <v>87026</v>
      </c>
      <c r="D3105" s="140">
        <v>870269</v>
      </c>
      <c r="E3105" s="140" t="s">
        <v>587</v>
      </c>
      <c r="F3105" s="140">
        <v>8919</v>
      </c>
      <c r="G3105" s="140" t="s">
        <v>498</v>
      </c>
      <c r="H3105" s="140" t="s">
        <v>70</v>
      </c>
      <c r="I3105" s="140" t="s">
        <v>23</v>
      </c>
      <c r="J3105" s="140" t="s">
        <v>342</v>
      </c>
      <c r="K3105" s="140" t="s">
        <v>69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32</v>
      </c>
      <c r="W3105">
        <v>3.32</v>
      </c>
      <c r="X3105" t="s">
        <v>32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580</v>
      </c>
      <c r="B3106" s="141" t="s">
        <v>165</v>
      </c>
      <c r="C3106" s="140">
        <v>87456</v>
      </c>
      <c r="D3106" s="140">
        <v>874566</v>
      </c>
      <c r="E3106" s="140" t="s">
        <v>589</v>
      </c>
      <c r="F3106" s="140">
        <v>19225</v>
      </c>
      <c r="G3106" s="140" t="s">
        <v>353</v>
      </c>
      <c r="H3106" s="140" t="s">
        <v>159</v>
      </c>
      <c r="I3106" s="140" t="s">
        <v>135</v>
      </c>
      <c r="J3106" s="140" t="s">
        <v>354</v>
      </c>
      <c r="K3106" s="140" t="s">
        <v>136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32</v>
      </c>
      <c r="W3106">
        <v>7.29</v>
      </c>
      <c r="X3106" t="s">
        <v>32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580</v>
      </c>
      <c r="B3107" s="141" t="s">
        <v>165</v>
      </c>
      <c r="C3107" s="140">
        <v>87456</v>
      </c>
      <c r="D3107" s="140">
        <v>874566</v>
      </c>
      <c r="E3107" s="140" t="s">
        <v>589</v>
      </c>
      <c r="F3107" s="140">
        <v>19228</v>
      </c>
      <c r="G3107" s="140" t="s">
        <v>355</v>
      </c>
      <c r="H3107" s="140" t="s">
        <v>159</v>
      </c>
      <c r="I3107" s="140" t="s">
        <v>135</v>
      </c>
      <c r="J3107" s="140" t="s">
        <v>354</v>
      </c>
      <c r="K3107" s="140" t="s">
        <v>136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32</v>
      </c>
      <c r="W3107">
        <v>7.29</v>
      </c>
      <c r="X3107" t="s">
        <v>32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580</v>
      </c>
      <c r="B3108" s="141" t="s">
        <v>165</v>
      </c>
      <c r="C3108" s="140">
        <v>87456</v>
      </c>
      <c r="D3108" s="140">
        <v>874566</v>
      </c>
      <c r="E3108" s="140" t="s">
        <v>589</v>
      </c>
      <c r="F3108" s="140">
        <v>19229</v>
      </c>
      <c r="G3108" s="140" t="s">
        <v>356</v>
      </c>
      <c r="H3108" s="140" t="s">
        <v>159</v>
      </c>
      <c r="I3108" s="140" t="s">
        <v>135</v>
      </c>
      <c r="J3108" s="140" t="s">
        <v>354</v>
      </c>
      <c r="K3108" s="140" t="s">
        <v>136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32</v>
      </c>
      <c r="W3108">
        <v>7.29</v>
      </c>
      <c r="X3108" t="s">
        <v>32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580</v>
      </c>
      <c r="B3109" s="141" t="s">
        <v>165</v>
      </c>
      <c r="C3109" s="140">
        <v>87456</v>
      </c>
      <c r="D3109" s="140">
        <v>874566</v>
      </c>
      <c r="E3109" s="140" t="s">
        <v>589</v>
      </c>
      <c r="F3109" s="140">
        <v>19231</v>
      </c>
      <c r="G3109" s="140" t="s">
        <v>357</v>
      </c>
      <c r="H3109" s="140" t="s">
        <v>159</v>
      </c>
      <c r="I3109" s="140" t="s">
        <v>135</v>
      </c>
      <c r="J3109" s="140" t="s">
        <v>358</v>
      </c>
      <c r="K3109" s="140" t="s">
        <v>136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32</v>
      </c>
      <c r="W3109">
        <v>7.29</v>
      </c>
      <c r="X3109" t="s">
        <v>32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580</v>
      </c>
      <c r="B3110" s="141" t="s">
        <v>165</v>
      </c>
      <c r="C3110" s="140">
        <v>87456</v>
      </c>
      <c r="D3110" s="140">
        <v>874566</v>
      </c>
      <c r="E3110" s="140" t="s">
        <v>589</v>
      </c>
      <c r="F3110" s="140">
        <v>21666</v>
      </c>
      <c r="G3110" s="140" t="s">
        <v>359</v>
      </c>
      <c r="H3110" s="140" t="s">
        <v>159</v>
      </c>
      <c r="I3110" s="140" t="s">
        <v>135</v>
      </c>
      <c r="J3110" s="140" t="s">
        <v>360</v>
      </c>
      <c r="K3110" s="140" t="s">
        <v>136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32</v>
      </c>
      <c r="W3110">
        <v>7.29</v>
      </c>
      <c r="X3110" t="s">
        <v>32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580</v>
      </c>
      <c r="B3111" s="141" t="s">
        <v>165</v>
      </c>
      <c r="C3111" s="140">
        <v>87456</v>
      </c>
      <c r="D3111" s="140">
        <v>874566</v>
      </c>
      <c r="E3111" s="140" t="s">
        <v>589</v>
      </c>
      <c r="F3111" s="140">
        <v>24306</v>
      </c>
      <c r="G3111" s="140" t="s">
        <v>361</v>
      </c>
      <c r="H3111" s="140" t="s">
        <v>159</v>
      </c>
      <c r="I3111" s="140" t="s">
        <v>135</v>
      </c>
      <c r="J3111" s="140" t="s">
        <v>362</v>
      </c>
      <c r="K3111" s="140" t="s">
        <v>136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32</v>
      </c>
      <c r="W3111">
        <v>7.29</v>
      </c>
      <c r="X3111" t="s">
        <v>32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580</v>
      </c>
      <c r="B3112" s="141" t="s">
        <v>165</v>
      </c>
      <c r="C3112" s="140">
        <v>87456</v>
      </c>
      <c r="D3112" s="140">
        <v>874566</v>
      </c>
      <c r="E3112" s="140" t="s">
        <v>589</v>
      </c>
      <c r="F3112" s="140">
        <v>26607</v>
      </c>
      <c r="G3112" s="140" t="s">
        <v>421</v>
      </c>
      <c r="H3112" s="140" t="s">
        <v>159</v>
      </c>
      <c r="I3112" s="140" t="s">
        <v>135</v>
      </c>
      <c r="J3112" s="140" t="s">
        <v>422</v>
      </c>
      <c r="K3112" s="140" t="s">
        <v>136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32</v>
      </c>
      <c r="W3112">
        <v>7.29</v>
      </c>
      <c r="X3112" t="s">
        <v>32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580</v>
      </c>
      <c r="B3113" s="141" t="s">
        <v>165</v>
      </c>
      <c r="C3113" s="140">
        <v>87456</v>
      </c>
      <c r="D3113" s="140">
        <v>874566</v>
      </c>
      <c r="E3113" s="140" t="s">
        <v>589</v>
      </c>
      <c r="F3113" s="140">
        <v>14842</v>
      </c>
      <c r="G3113" s="140" t="s">
        <v>363</v>
      </c>
      <c r="H3113" s="140" t="s">
        <v>40</v>
      </c>
      <c r="I3113" s="140" t="s">
        <v>23</v>
      </c>
      <c r="J3113" s="140" t="s">
        <v>339</v>
      </c>
      <c r="K3113" s="140" t="s">
        <v>38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32</v>
      </c>
      <c r="W3113">
        <v>1.8</v>
      </c>
      <c r="X3113" t="s">
        <v>32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580</v>
      </c>
      <c r="B3114" s="141" t="s">
        <v>165</v>
      </c>
      <c r="C3114" s="140">
        <v>87456</v>
      </c>
      <c r="D3114" s="140">
        <v>874566</v>
      </c>
      <c r="E3114" s="140" t="s">
        <v>589</v>
      </c>
      <c r="F3114" s="140">
        <v>14844</v>
      </c>
      <c r="G3114" s="140" t="s">
        <v>364</v>
      </c>
      <c r="H3114" s="140" t="s">
        <v>39</v>
      </c>
      <c r="I3114" s="140" t="s">
        <v>23</v>
      </c>
      <c r="J3114" s="140" t="s">
        <v>342</v>
      </c>
      <c r="K3114" s="140" t="s">
        <v>38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32</v>
      </c>
      <c r="W3114">
        <v>1.8</v>
      </c>
      <c r="X3114" t="s">
        <v>32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580</v>
      </c>
      <c r="B3115" s="141" t="s">
        <v>165</v>
      </c>
      <c r="C3115" s="140">
        <v>87456</v>
      </c>
      <c r="D3115" s="140">
        <v>874566</v>
      </c>
      <c r="E3115" s="140" t="s">
        <v>589</v>
      </c>
      <c r="F3115" s="140">
        <v>19303</v>
      </c>
      <c r="G3115" s="140" t="s">
        <v>452</v>
      </c>
      <c r="H3115" s="140" t="s">
        <v>44</v>
      </c>
      <c r="I3115" s="140" t="s">
        <v>23</v>
      </c>
      <c r="J3115" s="140" t="s">
        <v>370</v>
      </c>
      <c r="K3115" s="140" t="s">
        <v>38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32</v>
      </c>
      <c r="W3115">
        <v>1.9</v>
      </c>
      <c r="X3115" t="s">
        <v>32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580</v>
      </c>
      <c r="B3116" s="141" t="s">
        <v>165</v>
      </c>
      <c r="C3116" s="140">
        <v>87456</v>
      </c>
      <c r="D3116" s="140">
        <v>874566</v>
      </c>
      <c r="E3116" s="140" t="s">
        <v>589</v>
      </c>
      <c r="F3116" s="140">
        <v>19305</v>
      </c>
      <c r="G3116" s="140" t="s">
        <v>453</v>
      </c>
      <c r="H3116" s="140" t="s">
        <v>44</v>
      </c>
      <c r="I3116" s="140" t="s">
        <v>23</v>
      </c>
      <c r="J3116" s="140" t="s">
        <v>390</v>
      </c>
      <c r="K3116" s="140" t="s">
        <v>38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32</v>
      </c>
      <c r="W3116">
        <v>1.9</v>
      </c>
      <c r="X3116" t="s">
        <v>32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580</v>
      </c>
      <c r="B3117" s="141" t="s">
        <v>165</v>
      </c>
      <c r="C3117" s="140">
        <v>87456</v>
      </c>
      <c r="D3117" s="140">
        <v>874566</v>
      </c>
      <c r="E3117" s="140" t="s">
        <v>589</v>
      </c>
      <c r="F3117" s="140">
        <v>19307</v>
      </c>
      <c r="G3117" s="140" t="s">
        <v>454</v>
      </c>
      <c r="H3117" s="140" t="s">
        <v>44</v>
      </c>
      <c r="I3117" s="140" t="s">
        <v>23</v>
      </c>
      <c r="J3117" s="140" t="s">
        <v>455</v>
      </c>
      <c r="K3117" s="140" t="s">
        <v>38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32</v>
      </c>
      <c r="W3117">
        <v>1.9</v>
      </c>
      <c r="X3117" t="s">
        <v>32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580</v>
      </c>
      <c r="B3118" s="141" t="s">
        <v>165</v>
      </c>
      <c r="C3118" s="140">
        <v>87456</v>
      </c>
      <c r="D3118" s="140">
        <v>874566</v>
      </c>
      <c r="E3118" s="140" t="s">
        <v>589</v>
      </c>
      <c r="F3118" s="140">
        <v>19309</v>
      </c>
      <c r="G3118" s="140" t="s">
        <v>456</v>
      </c>
      <c r="H3118" s="140" t="s">
        <v>44</v>
      </c>
      <c r="I3118" s="140" t="s">
        <v>23</v>
      </c>
      <c r="J3118" s="140" t="s">
        <v>457</v>
      </c>
      <c r="K3118" s="140" t="s">
        <v>38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32</v>
      </c>
      <c r="W3118">
        <v>1.9</v>
      </c>
      <c r="X3118" t="s">
        <v>32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580</v>
      </c>
      <c r="B3119" s="141" t="s">
        <v>165</v>
      </c>
      <c r="C3119" s="140">
        <v>87456</v>
      </c>
      <c r="D3119" s="140">
        <v>874566</v>
      </c>
      <c r="E3119" s="140" t="s">
        <v>589</v>
      </c>
      <c r="F3119" s="140">
        <v>1164</v>
      </c>
      <c r="G3119" s="140" t="s">
        <v>458</v>
      </c>
      <c r="H3119" s="140" t="s">
        <v>58</v>
      </c>
      <c r="I3119" s="140" t="s">
        <v>23</v>
      </c>
      <c r="J3119" s="140" t="s">
        <v>426</v>
      </c>
      <c r="K3119" s="140" t="s">
        <v>53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32</v>
      </c>
      <c r="W3119">
        <v>2.08</v>
      </c>
      <c r="X3119" t="s">
        <v>32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580</v>
      </c>
      <c r="B3120" s="141" t="s">
        <v>165</v>
      </c>
      <c r="C3120" s="140">
        <v>87456</v>
      </c>
      <c r="D3120" s="140">
        <v>874566</v>
      </c>
      <c r="E3120" s="140" t="s">
        <v>589</v>
      </c>
      <c r="F3120" s="140">
        <v>9084</v>
      </c>
      <c r="G3120" s="140" t="s">
        <v>365</v>
      </c>
      <c r="H3120" s="140" t="s">
        <v>54</v>
      </c>
      <c r="I3120" s="140" t="s">
        <v>23</v>
      </c>
      <c r="J3120" s="140" t="s">
        <v>342</v>
      </c>
      <c r="K3120" s="140" t="s">
        <v>53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32</v>
      </c>
      <c r="W3120">
        <v>2.19</v>
      </c>
      <c r="X3120" t="s">
        <v>32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580</v>
      </c>
      <c r="B3121" s="141" t="s">
        <v>165</v>
      </c>
      <c r="C3121" s="140">
        <v>87456</v>
      </c>
      <c r="D3121" s="140">
        <v>874566</v>
      </c>
      <c r="E3121" s="140" t="s">
        <v>589</v>
      </c>
      <c r="F3121" s="140">
        <v>9085</v>
      </c>
      <c r="G3121" s="140" t="s">
        <v>366</v>
      </c>
      <c r="H3121" s="140" t="s">
        <v>55</v>
      </c>
      <c r="I3121" s="140" t="s">
        <v>23</v>
      </c>
      <c r="J3121" s="140" t="s">
        <v>346</v>
      </c>
      <c r="K3121" s="140" t="s">
        <v>53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32</v>
      </c>
      <c r="W3121">
        <v>2.08</v>
      </c>
      <c r="X3121" t="s">
        <v>32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580</v>
      </c>
      <c r="B3122" s="141" t="s">
        <v>165</v>
      </c>
      <c r="C3122" s="140">
        <v>87456</v>
      </c>
      <c r="D3122" s="140">
        <v>874566</v>
      </c>
      <c r="E3122" s="140" t="s">
        <v>589</v>
      </c>
      <c r="F3122" s="140">
        <v>9087</v>
      </c>
      <c r="G3122" s="140" t="s">
        <v>367</v>
      </c>
      <c r="H3122" s="140" t="s">
        <v>57</v>
      </c>
      <c r="I3122" s="140" t="s">
        <v>23</v>
      </c>
      <c r="J3122" s="140" t="s">
        <v>344</v>
      </c>
      <c r="K3122" s="140" t="s">
        <v>53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32</v>
      </c>
      <c r="W3122">
        <v>2.08</v>
      </c>
      <c r="X3122" t="s">
        <v>32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580</v>
      </c>
      <c r="B3123" s="141" t="s">
        <v>165</v>
      </c>
      <c r="C3123" s="140">
        <v>87456</v>
      </c>
      <c r="D3123" s="140">
        <v>874566</v>
      </c>
      <c r="E3123" s="140" t="s">
        <v>589</v>
      </c>
      <c r="F3123" s="140">
        <v>9088</v>
      </c>
      <c r="G3123" s="140" t="s">
        <v>459</v>
      </c>
      <c r="H3123" s="140" t="s">
        <v>57</v>
      </c>
      <c r="I3123" s="140" t="s">
        <v>23</v>
      </c>
      <c r="J3123" s="140" t="s">
        <v>460</v>
      </c>
      <c r="K3123" s="140" t="s">
        <v>53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32</v>
      </c>
      <c r="W3123">
        <v>2.08</v>
      </c>
      <c r="X3123" t="s">
        <v>32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580</v>
      </c>
      <c r="B3124" s="141" t="s">
        <v>165</v>
      </c>
      <c r="C3124" s="140">
        <v>87456</v>
      </c>
      <c r="D3124" s="140">
        <v>874566</v>
      </c>
      <c r="E3124" s="140" t="s">
        <v>589</v>
      </c>
      <c r="F3124" s="140">
        <v>9089</v>
      </c>
      <c r="G3124" s="140" t="s">
        <v>368</v>
      </c>
      <c r="H3124" s="140" t="s">
        <v>58</v>
      </c>
      <c r="I3124" s="140" t="s">
        <v>23</v>
      </c>
      <c r="J3124" s="140" t="s">
        <v>348</v>
      </c>
      <c r="K3124" s="140" t="s">
        <v>53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32</v>
      </c>
      <c r="W3124">
        <v>2.08</v>
      </c>
      <c r="X3124" t="s">
        <v>32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580</v>
      </c>
      <c r="B3125" s="141" t="s">
        <v>165</v>
      </c>
      <c r="C3125" s="140">
        <v>87456</v>
      </c>
      <c r="D3125" s="140">
        <v>874566</v>
      </c>
      <c r="E3125" s="140" t="s">
        <v>589</v>
      </c>
      <c r="F3125" s="140">
        <v>9091</v>
      </c>
      <c r="G3125" s="140" t="s">
        <v>369</v>
      </c>
      <c r="H3125" s="140" t="s">
        <v>59</v>
      </c>
      <c r="I3125" s="140" t="s">
        <v>23</v>
      </c>
      <c r="J3125" s="140" t="s">
        <v>370</v>
      </c>
      <c r="K3125" s="140" t="s">
        <v>53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32</v>
      </c>
      <c r="W3125">
        <v>2.66</v>
      </c>
      <c r="X3125" t="s">
        <v>32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580</v>
      </c>
      <c r="B3126" s="141" t="s">
        <v>165</v>
      </c>
      <c r="C3126" s="140">
        <v>87456</v>
      </c>
      <c r="D3126" s="140">
        <v>874566</v>
      </c>
      <c r="E3126" s="140" t="s">
        <v>589</v>
      </c>
      <c r="F3126" s="140">
        <v>9092</v>
      </c>
      <c r="G3126" s="140" t="s">
        <v>371</v>
      </c>
      <c r="H3126" s="140" t="s">
        <v>59</v>
      </c>
      <c r="I3126" s="140" t="s">
        <v>23</v>
      </c>
      <c r="J3126" s="140" t="s">
        <v>372</v>
      </c>
      <c r="K3126" s="140" t="s">
        <v>53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32</v>
      </c>
      <c r="W3126">
        <v>2.66</v>
      </c>
      <c r="X3126" t="s">
        <v>32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580</v>
      </c>
      <c r="B3127" s="141" t="s">
        <v>165</v>
      </c>
      <c r="C3127" s="140">
        <v>87456</v>
      </c>
      <c r="D3127" s="140">
        <v>874566</v>
      </c>
      <c r="E3127" s="140" t="s">
        <v>589</v>
      </c>
      <c r="F3127" s="140">
        <v>9093</v>
      </c>
      <c r="G3127" s="140" t="s">
        <v>373</v>
      </c>
      <c r="H3127" s="140" t="s">
        <v>56</v>
      </c>
      <c r="I3127" s="140" t="s">
        <v>23</v>
      </c>
      <c r="J3127" s="140" t="s">
        <v>350</v>
      </c>
      <c r="K3127" s="140" t="s">
        <v>53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32</v>
      </c>
      <c r="W3127">
        <v>2.08</v>
      </c>
      <c r="X3127" t="s">
        <v>32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580</v>
      </c>
      <c r="B3128" s="141" t="s">
        <v>165</v>
      </c>
      <c r="C3128" s="140">
        <v>87456</v>
      </c>
      <c r="D3128" s="140">
        <v>874566</v>
      </c>
      <c r="E3128" s="140" t="s">
        <v>589</v>
      </c>
      <c r="F3128" s="140">
        <v>9096</v>
      </c>
      <c r="G3128" s="140" t="s">
        <v>374</v>
      </c>
      <c r="H3128" s="140" t="s">
        <v>56</v>
      </c>
      <c r="I3128" s="140" t="s">
        <v>23</v>
      </c>
      <c r="J3128" s="140" t="s">
        <v>339</v>
      </c>
      <c r="K3128" s="140" t="s">
        <v>53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32</v>
      </c>
      <c r="W3128">
        <v>2.08</v>
      </c>
      <c r="X3128" t="s">
        <v>32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580</v>
      </c>
      <c r="B3129" s="141" t="s">
        <v>165</v>
      </c>
      <c r="C3129" s="140">
        <v>87456</v>
      </c>
      <c r="D3129" s="140">
        <v>874566</v>
      </c>
      <c r="E3129" s="140" t="s">
        <v>589</v>
      </c>
      <c r="F3129" s="140">
        <v>9274</v>
      </c>
      <c r="G3129" s="140" t="s">
        <v>375</v>
      </c>
      <c r="H3129" s="140" t="s">
        <v>56</v>
      </c>
      <c r="I3129" s="140" t="s">
        <v>23</v>
      </c>
      <c r="J3129" s="140" t="s">
        <v>352</v>
      </c>
      <c r="K3129" s="140" t="s">
        <v>53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32</v>
      </c>
      <c r="W3129">
        <v>2.08</v>
      </c>
      <c r="X3129" t="s">
        <v>32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580</v>
      </c>
      <c r="B3130" s="141" t="s">
        <v>165</v>
      </c>
      <c r="C3130" s="140">
        <v>87456</v>
      </c>
      <c r="D3130" s="140">
        <v>874566</v>
      </c>
      <c r="E3130" s="140" t="s">
        <v>589</v>
      </c>
      <c r="F3130" s="140">
        <v>2231</v>
      </c>
      <c r="G3130" s="140" t="s">
        <v>469</v>
      </c>
      <c r="H3130" s="140" t="s">
        <v>49</v>
      </c>
      <c r="I3130" s="140" t="s">
        <v>23</v>
      </c>
      <c r="J3130" s="140" t="s">
        <v>342</v>
      </c>
      <c r="K3130" s="140" t="s">
        <v>470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32</v>
      </c>
      <c r="W3130">
        <v>2.65</v>
      </c>
      <c r="X3130" t="s">
        <v>32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580</v>
      </c>
      <c r="B3131" s="141" t="s">
        <v>165</v>
      </c>
      <c r="C3131" s="140">
        <v>87456</v>
      </c>
      <c r="D3131" s="140">
        <v>874566</v>
      </c>
      <c r="E3131" s="140" t="s">
        <v>589</v>
      </c>
      <c r="F3131" s="140">
        <v>8411</v>
      </c>
      <c r="G3131" s="140" t="s">
        <v>473</v>
      </c>
      <c r="H3131" s="140" t="s">
        <v>89</v>
      </c>
      <c r="I3131" s="140" t="s">
        <v>23</v>
      </c>
      <c r="J3131" s="140" t="s">
        <v>342</v>
      </c>
      <c r="K3131" s="140" t="s">
        <v>88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32</v>
      </c>
      <c r="W3131">
        <v>4.16</v>
      </c>
      <c r="X3131" t="s">
        <v>32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580</v>
      </c>
      <c r="B3132" s="141" t="s">
        <v>165</v>
      </c>
      <c r="C3132" s="140">
        <v>87456</v>
      </c>
      <c r="D3132" s="140">
        <v>874566</v>
      </c>
      <c r="E3132" s="140" t="s">
        <v>589</v>
      </c>
      <c r="F3132" s="140">
        <v>8418</v>
      </c>
      <c r="G3132" s="140" t="s">
        <v>475</v>
      </c>
      <c r="H3132" s="140" t="s">
        <v>90</v>
      </c>
      <c r="I3132" s="140" t="s">
        <v>23</v>
      </c>
      <c r="J3132" s="140" t="s">
        <v>339</v>
      </c>
      <c r="K3132" s="140" t="s">
        <v>88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32</v>
      </c>
      <c r="W3132">
        <v>4.16</v>
      </c>
      <c r="X3132" t="s">
        <v>32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580</v>
      </c>
      <c r="B3133" s="141" t="s">
        <v>165</v>
      </c>
      <c r="C3133" s="140">
        <v>87456</v>
      </c>
      <c r="D3133" s="140">
        <v>874566</v>
      </c>
      <c r="E3133" s="140" t="s">
        <v>589</v>
      </c>
      <c r="F3133" s="140">
        <v>8793</v>
      </c>
      <c r="G3133" s="140" t="s">
        <v>476</v>
      </c>
      <c r="H3133" s="140" t="s">
        <v>91</v>
      </c>
      <c r="I3133" s="140" t="s">
        <v>23</v>
      </c>
      <c r="J3133" s="140" t="s">
        <v>477</v>
      </c>
      <c r="K3133" s="140" t="s">
        <v>88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32</v>
      </c>
      <c r="W3133">
        <v>5.4</v>
      </c>
      <c r="X3133" t="s">
        <v>32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580</v>
      </c>
      <c r="B3134" s="141" t="s">
        <v>165</v>
      </c>
      <c r="C3134" s="140">
        <v>87456</v>
      </c>
      <c r="D3134" s="140">
        <v>874566</v>
      </c>
      <c r="E3134" s="140" t="s">
        <v>589</v>
      </c>
      <c r="F3134" s="140">
        <v>253</v>
      </c>
      <c r="G3134" s="140" t="s">
        <v>383</v>
      </c>
      <c r="H3134" s="140" t="s">
        <v>80</v>
      </c>
      <c r="I3134" s="140" t="s">
        <v>23</v>
      </c>
      <c r="J3134" s="140" t="s">
        <v>348</v>
      </c>
      <c r="K3134" s="140" t="s">
        <v>75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32</v>
      </c>
      <c r="W3134">
        <v>3.19</v>
      </c>
      <c r="X3134" t="s">
        <v>32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580</v>
      </c>
      <c r="B3135" s="141" t="s">
        <v>165</v>
      </c>
      <c r="C3135" s="140">
        <v>87456</v>
      </c>
      <c r="D3135" s="140">
        <v>874566</v>
      </c>
      <c r="E3135" s="140" t="s">
        <v>589</v>
      </c>
      <c r="F3135" s="140">
        <v>2132</v>
      </c>
      <c r="G3135" s="140" t="s">
        <v>384</v>
      </c>
      <c r="H3135" s="140" t="s">
        <v>77</v>
      </c>
      <c r="I3135" s="140" t="s">
        <v>23</v>
      </c>
      <c r="J3135" s="140" t="s">
        <v>342</v>
      </c>
      <c r="K3135" s="140" t="s">
        <v>75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32</v>
      </c>
      <c r="W3135">
        <v>3.19</v>
      </c>
      <c r="X3135" t="s">
        <v>32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580</v>
      </c>
      <c r="B3136" s="141" t="s">
        <v>165</v>
      </c>
      <c r="C3136" s="140">
        <v>87456</v>
      </c>
      <c r="D3136" s="140">
        <v>874566</v>
      </c>
      <c r="E3136" s="140" t="s">
        <v>589</v>
      </c>
      <c r="F3136" s="140">
        <v>2585</v>
      </c>
      <c r="G3136" s="140" t="s">
        <v>480</v>
      </c>
      <c r="H3136" s="140" t="s">
        <v>87</v>
      </c>
      <c r="I3136" s="140" t="s">
        <v>23</v>
      </c>
      <c r="J3136" s="140" t="s">
        <v>342</v>
      </c>
      <c r="K3136" s="140" t="s">
        <v>75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32</v>
      </c>
      <c r="W3136">
        <v>3.8</v>
      </c>
      <c r="X3136" t="s">
        <v>32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580</v>
      </c>
      <c r="B3137" s="141" t="s">
        <v>165</v>
      </c>
      <c r="C3137" s="140">
        <v>87456</v>
      </c>
      <c r="D3137" s="140">
        <v>874566</v>
      </c>
      <c r="E3137" s="140" t="s">
        <v>589</v>
      </c>
      <c r="F3137" s="140">
        <v>7703</v>
      </c>
      <c r="G3137" s="140" t="s">
        <v>481</v>
      </c>
      <c r="H3137" s="140" t="s">
        <v>79</v>
      </c>
      <c r="I3137" s="140" t="s">
        <v>23</v>
      </c>
      <c r="J3137" s="140" t="s">
        <v>339</v>
      </c>
      <c r="K3137" s="140" t="s">
        <v>75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32</v>
      </c>
      <c r="W3137">
        <v>3.19</v>
      </c>
      <c r="X3137" t="s">
        <v>32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580</v>
      </c>
      <c r="B3138" s="141" t="s">
        <v>165</v>
      </c>
      <c r="C3138" s="140">
        <v>87456</v>
      </c>
      <c r="D3138" s="140">
        <v>874566</v>
      </c>
      <c r="E3138" s="140" t="s">
        <v>589</v>
      </c>
      <c r="F3138" s="140">
        <v>11593</v>
      </c>
      <c r="G3138" s="140" t="s">
        <v>482</v>
      </c>
      <c r="H3138" s="140" t="s">
        <v>87</v>
      </c>
      <c r="I3138" s="140" t="s">
        <v>23</v>
      </c>
      <c r="J3138" s="140" t="s">
        <v>339</v>
      </c>
      <c r="K3138" s="140" t="s">
        <v>75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32</v>
      </c>
      <c r="W3138">
        <v>3.8</v>
      </c>
      <c r="X3138" t="s">
        <v>32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580</v>
      </c>
      <c r="B3139" s="141" t="s">
        <v>165</v>
      </c>
      <c r="C3139" s="140">
        <v>87456</v>
      </c>
      <c r="D3139" s="140">
        <v>874566</v>
      </c>
      <c r="E3139" s="140" t="s">
        <v>589</v>
      </c>
      <c r="F3139" s="140">
        <v>13486</v>
      </c>
      <c r="G3139" s="140" t="s">
        <v>385</v>
      </c>
      <c r="H3139" s="140" t="s">
        <v>141</v>
      </c>
      <c r="I3139" s="140" t="s">
        <v>135</v>
      </c>
      <c r="J3139" s="140" t="s">
        <v>386</v>
      </c>
      <c r="K3139" s="140" t="s">
        <v>75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32</v>
      </c>
      <c r="W3139">
        <v>5.49</v>
      </c>
      <c r="X3139" t="s">
        <v>32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580</v>
      </c>
      <c r="B3140" s="141" t="s">
        <v>165</v>
      </c>
      <c r="C3140" s="140">
        <v>87456</v>
      </c>
      <c r="D3140" s="140">
        <v>874566</v>
      </c>
      <c r="E3140" s="140" t="s">
        <v>589</v>
      </c>
      <c r="F3140" s="140">
        <v>19164</v>
      </c>
      <c r="G3140" s="140" t="s">
        <v>483</v>
      </c>
      <c r="H3140" s="140" t="s">
        <v>83</v>
      </c>
      <c r="I3140" s="140" t="s">
        <v>23</v>
      </c>
      <c r="J3140" s="140" t="s">
        <v>342</v>
      </c>
      <c r="K3140" s="140" t="s">
        <v>75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32</v>
      </c>
      <c r="W3140">
        <v>3.1</v>
      </c>
      <c r="X3140" t="s">
        <v>32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580</v>
      </c>
      <c r="B3141" s="141" t="s">
        <v>165</v>
      </c>
      <c r="C3141" s="140">
        <v>87456</v>
      </c>
      <c r="D3141" s="140">
        <v>874566</v>
      </c>
      <c r="E3141" s="140" t="s">
        <v>589</v>
      </c>
      <c r="F3141" s="140">
        <v>22200</v>
      </c>
      <c r="G3141" s="140" t="s">
        <v>388</v>
      </c>
      <c r="H3141" s="140" t="s">
        <v>82</v>
      </c>
      <c r="I3141" s="140" t="s">
        <v>23</v>
      </c>
      <c r="J3141" s="140" t="s">
        <v>370</v>
      </c>
      <c r="K3141" s="140" t="s">
        <v>75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32</v>
      </c>
      <c r="W3141">
        <v>6.65</v>
      </c>
      <c r="X3141" t="s">
        <v>32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580</v>
      </c>
      <c r="B3142" s="141" t="s">
        <v>165</v>
      </c>
      <c r="C3142" s="140">
        <v>87456</v>
      </c>
      <c r="D3142" s="140">
        <v>874566</v>
      </c>
      <c r="E3142" s="140" t="s">
        <v>589</v>
      </c>
      <c r="F3142" s="140">
        <v>7945</v>
      </c>
      <c r="G3142" s="140" t="s">
        <v>484</v>
      </c>
      <c r="H3142" s="140" t="s">
        <v>108</v>
      </c>
      <c r="I3142" s="140" t="s">
        <v>23</v>
      </c>
      <c r="J3142" s="140" t="s">
        <v>339</v>
      </c>
      <c r="K3142" s="140" t="s">
        <v>106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32</v>
      </c>
      <c r="W3142">
        <v>7.59</v>
      </c>
      <c r="X3142" t="s">
        <v>32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580</v>
      </c>
      <c r="B3143" s="141" t="s">
        <v>165</v>
      </c>
      <c r="C3143" s="140">
        <v>87456</v>
      </c>
      <c r="D3143" s="140">
        <v>874566</v>
      </c>
      <c r="E3143" s="140" t="s">
        <v>589</v>
      </c>
      <c r="F3143" s="140">
        <v>7947</v>
      </c>
      <c r="G3143" s="140" t="s">
        <v>485</v>
      </c>
      <c r="H3143" s="140" t="s">
        <v>107</v>
      </c>
      <c r="I3143" s="140" t="s">
        <v>23</v>
      </c>
      <c r="J3143" s="140" t="s">
        <v>342</v>
      </c>
      <c r="K3143" s="140" t="s">
        <v>106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32</v>
      </c>
      <c r="W3143">
        <v>7.59</v>
      </c>
      <c r="X3143" t="s">
        <v>32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580</v>
      </c>
      <c r="B3144" s="141" t="s">
        <v>165</v>
      </c>
      <c r="C3144" s="140">
        <v>87456</v>
      </c>
      <c r="D3144" s="140">
        <v>874566</v>
      </c>
      <c r="E3144" s="140" t="s">
        <v>589</v>
      </c>
      <c r="F3144" s="140">
        <v>18152</v>
      </c>
      <c r="G3144" s="140" t="s">
        <v>393</v>
      </c>
      <c r="H3144" s="140" t="s">
        <v>26</v>
      </c>
      <c r="I3144" s="140" t="s">
        <v>23</v>
      </c>
      <c r="J3144" s="140" t="s">
        <v>342</v>
      </c>
      <c r="K3144" s="140" t="s">
        <v>24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32</v>
      </c>
      <c r="W3144">
        <v>1.42</v>
      </c>
      <c r="X3144" t="s">
        <v>32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580</v>
      </c>
      <c r="B3145" s="141" t="s">
        <v>165</v>
      </c>
      <c r="C3145" s="140">
        <v>87456</v>
      </c>
      <c r="D3145" s="140">
        <v>874566</v>
      </c>
      <c r="E3145" s="140" t="s">
        <v>589</v>
      </c>
      <c r="F3145" s="140">
        <v>18266</v>
      </c>
      <c r="G3145" s="140" t="s">
        <v>394</v>
      </c>
      <c r="H3145" s="140" t="s">
        <v>35</v>
      </c>
      <c r="I3145" s="140" t="s">
        <v>23</v>
      </c>
      <c r="J3145" s="140" t="s">
        <v>339</v>
      </c>
      <c r="K3145" s="140" t="s">
        <v>24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32</v>
      </c>
      <c r="W3145">
        <v>1.42</v>
      </c>
      <c r="X3145" t="s">
        <v>32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580</v>
      </c>
      <c r="B3146" s="141" t="s">
        <v>165</v>
      </c>
      <c r="C3146" s="140">
        <v>87456</v>
      </c>
      <c r="D3146" s="140">
        <v>874566</v>
      </c>
      <c r="E3146" s="140" t="s">
        <v>589</v>
      </c>
      <c r="F3146" s="140">
        <v>18267</v>
      </c>
      <c r="G3146" s="140" t="s">
        <v>424</v>
      </c>
      <c r="H3146" s="140" t="s">
        <v>36</v>
      </c>
      <c r="I3146" s="140" t="s">
        <v>23</v>
      </c>
      <c r="J3146" s="140" t="s">
        <v>344</v>
      </c>
      <c r="K3146" s="140" t="s">
        <v>24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32</v>
      </c>
      <c r="W3146">
        <v>1.42</v>
      </c>
      <c r="X3146" t="s">
        <v>32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580</v>
      </c>
      <c r="B3147" s="141" t="s">
        <v>165</v>
      </c>
      <c r="C3147" s="140">
        <v>87456</v>
      </c>
      <c r="D3147" s="140">
        <v>874566</v>
      </c>
      <c r="E3147" s="140" t="s">
        <v>589</v>
      </c>
      <c r="F3147" s="140">
        <v>18268</v>
      </c>
      <c r="G3147" s="140" t="s">
        <v>395</v>
      </c>
      <c r="H3147" s="140" t="s">
        <v>37</v>
      </c>
      <c r="I3147" s="140" t="s">
        <v>23</v>
      </c>
      <c r="J3147" s="140" t="s">
        <v>348</v>
      </c>
      <c r="K3147" s="140" t="s">
        <v>24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32</v>
      </c>
      <c r="W3147">
        <v>1.42</v>
      </c>
      <c r="X3147" t="s">
        <v>32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580</v>
      </c>
      <c r="B3148" s="141" t="s">
        <v>165</v>
      </c>
      <c r="C3148" s="140">
        <v>87456</v>
      </c>
      <c r="D3148" s="140">
        <v>874566</v>
      </c>
      <c r="E3148" s="140" t="s">
        <v>589</v>
      </c>
      <c r="F3148" s="140">
        <v>22259</v>
      </c>
      <c r="G3148" s="140" t="s">
        <v>489</v>
      </c>
      <c r="H3148" s="140" t="s">
        <v>37</v>
      </c>
      <c r="I3148" s="140" t="s">
        <v>23</v>
      </c>
      <c r="J3148" s="140" t="s">
        <v>426</v>
      </c>
      <c r="K3148" s="140" t="s">
        <v>24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32</v>
      </c>
      <c r="W3148">
        <v>1.42</v>
      </c>
      <c r="X3148" t="s">
        <v>32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580</v>
      </c>
      <c r="B3149" s="141" t="s">
        <v>165</v>
      </c>
      <c r="C3149" s="140">
        <v>87456</v>
      </c>
      <c r="D3149" s="140">
        <v>874566</v>
      </c>
      <c r="E3149" s="140" t="s">
        <v>589</v>
      </c>
      <c r="F3149" s="140">
        <v>503</v>
      </c>
      <c r="G3149" s="140" t="s">
        <v>397</v>
      </c>
      <c r="H3149" s="140" t="s">
        <v>98</v>
      </c>
      <c r="I3149" s="140" t="s">
        <v>23</v>
      </c>
      <c r="J3149" s="140" t="s">
        <v>348</v>
      </c>
      <c r="K3149" s="140" t="s">
        <v>92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32</v>
      </c>
      <c r="W3149">
        <v>4.82</v>
      </c>
      <c r="X3149" t="s">
        <v>32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580</v>
      </c>
      <c r="B3150" s="141" t="s">
        <v>165</v>
      </c>
      <c r="C3150" s="140">
        <v>87456</v>
      </c>
      <c r="D3150" s="140">
        <v>874566</v>
      </c>
      <c r="E3150" s="140" t="s">
        <v>589</v>
      </c>
      <c r="F3150" s="140">
        <v>504</v>
      </c>
      <c r="G3150" s="140" t="s">
        <v>398</v>
      </c>
      <c r="H3150" s="140" t="s">
        <v>95</v>
      </c>
      <c r="I3150" s="140" t="s">
        <v>23</v>
      </c>
      <c r="J3150" s="140" t="s">
        <v>339</v>
      </c>
      <c r="K3150" s="140" t="s">
        <v>92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32</v>
      </c>
      <c r="W3150">
        <v>6.07</v>
      </c>
      <c r="X3150" t="s">
        <v>32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580</v>
      </c>
      <c r="B3151" s="141" t="s">
        <v>165</v>
      </c>
      <c r="C3151" s="140">
        <v>87456</v>
      </c>
      <c r="D3151" s="140">
        <v>874566</v>
      </c>
      <c r="E3151" s="140" t="s">
        <v>589</v>
      </c>
      <c r="F3151" s="140">
        <v>1166</v>
      </c>
      <c r="G3151" s="140" t="s">
        <v>425</v>
      </c>
      <c r="H3151" s="140" t="s">
        <v>98</v>
      </c>
      <c r="I3151" s="140" t="s">
        <v>23</v>
      </c>
      <c r="J3151" s="140" t="s">
        <v>426</v>
      </c>
      <c r="K3151" s="140" t="s">
        <v>92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32</v>
      </c>
      <c r="W3151">
        <v>4.82</v>
      </c>
      <c r="X3151" t="s">
        <v>32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580</v>
      </c>
      <c r="B3152" s="141" t="s">
        <v>165</v>
      </c>
      <c r="C3152" s="140">
        <v>87456</v>
      </c>
      <c r="D3152" s="140">
        <v>874566</v>
      </c>
      <c r="E3152" s="140" t="s">
        <v>589</v>
      </c>
      <c r="F3152" s="140">
        <v>2349</v>
      </c>
      <c r="G3152" s="140" t="s">
        <v>399</v>
      </c>
      <c r="H3152" s="140" t="s">
        <v>93</v>
      </c>
      <c r="I3152" s="140" t="s">
        <v>23</v>
      </c>
      <c r="J3152" s="140" t="s">
        <v>342</v>
      </c>
      <c r="K3152" s="140" t="s">
        <v>92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32</v>
      </c>
      <c r="W3152">
        <v>6.64</v>
      </c>
      <c r="X3152" t="s">
        <v>32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580</v>
      </c>
      <c r="B3153" s="141" t="s">
        <v>165</v>
      </c>
      <c r="C3153" s="140">
        <v>87456</v>
      </c>
      <c r="D3153" s="140">
        <v>874566</v>
      </c>
      <c r="E3153" s="140" t="s">
        <v>589</v>
      </c>
      <c r="F3153" s="140">
        <v>2350</v>
      </c>
      <c r="G3153" s="140" t="s">
        <v>400</v>
      </c>
      <c r="H3153" s="140" t="s">
        <v>97</v>
      </c>
      <c r="I3153" s="140" t="s">
        <v>23</v>
      </c>
      <c r="J3153" s="140" t="s">
        <v>344</v>
      </c>
      <c r="K3153" s="140" t="s">
        <v>92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32</v>
      </c>
      <c r="W3153">
        <v>5.0199999999999996</v>
      </c>
      <c r="X3153" t="s">
        <v>32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580</v>
      </c>
      <c r="B3154" s="141" t="s">
        <v>165</v>
      </c>
      <c r="C3154" s="140">
        <v>87456</v>
      </c>
      <c r="D3154" s="140">
        <v>874566</v>
      </c>
      <c r="E3154" s="140" t="s">
        <v>589</v>
      </c>
      <c r="F3154" s="140">
        <v>2353</v>
      </c>
      <c r="G3154" s="140" t="s">
        <v>401</v>
      </c>
      <c r="H3154" s="140" t="s">
        <v>100</v>
      </c>
      <c r="I3154" s="140" t="s">
        <v>23</v>
      </c>
      <c r="J3154" s="140" t="s">
        <v>346</v>
      </c>
      <c r="K3154" s="140" t="s">
        <v>92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32</v>
      </c>
      <c r="W3154">
        <v>6.64</v>
      </c>
      <c r="X3154" t="s">
        <v>32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580</v>
      </c>
      <c r="B3155" s="141" t="s">
        <v>165</v>
      </c>
      <c r="C3155" s="140">
        <v>87456</v>
      </c>
      <c r="D3155" s="140">
        <v>874566</v>
      </c>
      <c r="E3155" s="140" t="s">
        <v>589</v>
      </c>
      <c r="F3155" s="140">
        <v>2354</v>
      </c>
      <c r="G3155" s="140" t="s">
        <v>490</v>
      </c>
      <c r="H3155" s="140" t="s">
        <v>97</v>
      </c>
      <c r="I3155" s="140" t="s">
        <v>23</v>
      </c>
      <c r="J3155" s="140" t="s">
        <v>460</v>
      </c>
      <c r="K3155" s="140" t="s">
        <v>92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32</v>
      </c>
      <c r="W3155">
        <v>5.0199999999999996</v>
      </c>
      <c r="X3155" t="s">
        <v>32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580</v>
      </c>
      <c r="B3156" s="141" t="s">
        <v>165</v>
      </c>
      <c r="C3156" s="140">
        <v>87456</v>
      </c>
      <c r="D3156" s="140">
        <v>874566</v>
      </c>
      <c r="E3156" s="140" t="s">
        <v>589</v>
      </c>
      <c r="F3156" s="140">
        <v>2357</v>
      </c>
      <c r="G3156" s="140" t="s">
        <v>402</v>
      </c>
      <c r="H3156" s="140" t="s">
        <v>99</v>
      </c>
      <c r="I3156" s="140" t="s">
        <v>23</v>
      </c>
      <c r="J3156" s="140" t="s">
        <v>380</v>
      </c>
      <c r="K3156" s="140" t="s">
        <v>92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32</v>
      </c>
      <c r="W3156">
        <v>4.55</v>
      </c>
      <c r="X3156" t="s">
        <v>32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580</v>
      </c>
      <c r="B3157" s="141" t="s">
        <v>165</v>
      </c>
      <c r="C3157" s="140">
        <v>87456</v>
      </c>
      <c r="D3157" s="140">
        <v>874566</v>
      </c>
      <c r="E3157" s="140" t="s">
        <v>589</v>
      </c>
      <c r="F3157" s="140">
        <v>4409</v>
      </c>
      <c r="G3157" s="140" t="s">
        <v>427</v>
      </c>
      <c r="H3157" s="140" t="s">
        <v>95</v>
      </c>
      <c r="I3157" s="140" t="s">
        <v>23</v>
      </c>
      <c r="J3157" s="140" t="s">
        <v>350</v>
      </c>
      <c r="K3157" s="140" t="s">
        <v>92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32</v>
      </c>
      <c r="W3157">
        <v>6.07</v>
      </c>
      <c r="X3157" t="s">
        <v>32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580</v>
      </c>
      <c r="B3158" s="141" t="s">
        <v>165</v>
      </c>
      <c r="C3158" s="140">
        <v>87456</v>
      </c>
      <c r="D3158" s="140">
        <v>874566</v>
      </c>
      <c r="E3158" s="140" t="s">
        <v>589</v>
      </c>
      <c r="F3158" s="140">
        <v>9276</v>
      </c>
      <c r="G3158" s="140" t="s">
        <v>403</v>
      </c>
      <c r="H3158" s="140" t="s">
        <v>95</v>
      </c>
      <c r="I3158" s="140" t="s">
        <v>23</v>
      </c>
      <c r="J3158" s="140" t="s">
        <v>352</v>
      </c>
      <c r="K3158" s="140" t="s">
        <v>92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32</v>
      </c>
      <c r="W3158">
        <v>6.07</v>
      </c>
      <c r="X3158" t="s">
        <v>32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580</v>
      </c>
      <c r="B3159" s="141" t="s">
        <v>165</v>
      </c>
      <c r="C3159" s="140">
        <v>87456</v>
      </c>
      <c r="D3159" s="140">
        <v>874566</v>
      </c>
      <c r="E3159" s="140" t="s">
        <v>589</v>
      </c>
      <c r="F3159" s="140">
        <v>21441</v>
      </c>
      <c r="G3159" s="140" t="s">
        <v>540</v>
      </c>
      <c r="H3159" s="140" t="s">
        <v>98</v>
      </c>
      <c r="I3159" s="140" t="s">
        <v>23</v>
      </c>
      <c r="J3159" s="140" t="s">
        <v>541</v>
      </c>
      <c r="K3159" s="140" t="s">
        <v>92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32</v>
      </c>
      <c r="W3159">
        <v>4.82</v>
      </c>
      <c r="X3159" t="s">
        <v>32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580</v>
      </c>
      <c r="B3160" s="141" t="s">
        <v>165</v>
      </c>
      <c r="C3160" s="140">
        <v>87456</v>
      </c>
      <c r="D3160" s="140">
        <v>874566</v>
      </c>
      <c r="E3160" s="140" t="s">
        <v>589</v>
      </c>
      <c r="F3160" s="140">
        <v>23163</v>
      </c>
      <c r="G3160" s="140" t="s">
        <v>519</v>
      </c>
      <c r="H3160" s="140" t="s">
        <v>98</v>
      </c>
      <c r="I3160" s="140" t="s">
        <v>23</v>
      </c>
      <c r="J3160" s="140" t="s">
        <v>520</v>
      </c>
      <c r="K3160" s="140" t="s">
        <v>92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32</v>
      </c>
      <c r="W3160">
        <v>4.82</v>
      </c>
      <c r="X3160" t="s">
        <v>32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580</v>
      </c>
      <c r="B3161" s="141" t="s">
        <v>165</v>
      </c>
      <c r="C3161" s="140">
        <v>87456</v>
      </c>
      <c r="D3161" s="140">
        <v>874566</v>
      </c>
      <c r="E3161" s="140" t="s">
        <v>589</v>
      </c>
      <c r="F3161" s="140">
        <v>25700</v>
      </c>
      <c r="G3161" s="140" t="s">
        <v>404</v>
      </c>
      <c r="H3161" s="140" t="s">
        <v>142</v>
      </c>
      <c r="I3161" s="140" t="s">
        <v>135</v>
      </c>
      <c r="J3161" s="140" t="s">
        <v>386</v>
      </c>
      <c r="K3161" s="140" t="s">
        <v>92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32</v>
      </c>
      <c r="W3161">
        <v>9.4145000000000003</v>
      </c>
      <c r="X3161" t="s">
        <v>32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580</v>
      </c>
      <c r="B3162" s="141" t="s">
        <v>165</v>
      </c>
      <c r="C3162" s="140">
        <v>87456</v>
      </c>
      <c r="D3162" s="140">
        <v>874566</v>
      </c>
      <c r="E3162" s="140" t="s">
        <v>589</v>
      </c>
      <c r="F3162" s="140">
        <v>18137</v>
      </c>
      <c r="G3162" s="140" t="s">
        <v>515</v>
      </c>
      <c r="H3162" s="140" t="s">
        <v>110</v>
      </c>
      <c r="I3162" s="140" t="s">
        <v>23</v>
      </c>
      <c r="J3162" s="140" t="s">
        <v>342</v>
      </c>
      <c r="K3162" s="140" t="s">
        <v>112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32</v>
      </c>
      <c r="W3162">
        <v>7.97</v>
      </c>
      <c r="X3162" t="s">
        <v>32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580</v>
      </c>
      <c r="B3163" s="141" t="s">
        <v>165</v>
      </c>
      <c r="C3163" s="140">
        <v>87456</v>
      </c>
      <c r="D3163" s="140">
        <v>874566</v>
      </c>
      <c r="E3163" s="140" t="s">
        <v>589</v>
      </c>
      <c r="F3163" s="140">
        <v>18341</v>
      </c>
      <c r="G3163" s="140" t="s">
        <v>516</v>
      </c>
      <c r="H3163" s="140" t="s">
        <v>111</v>
      </c>
      <c r="I3163" s="140" t="s">
        <v>23</v>
      </c>
      <c r="J3163" s="140" t="s">
        <v>339</v>
      </c>
      <c r="K3163" s="140" t="s">
        <v>112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32</v>
      </c>
      <c r="W3163">
        <v>7.97</v>
      </c>
      <c r="X3163" t="s">
        <v>32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580</v>
      </c>
      <c r="B3164" s="141" t="s">
        <v>165</v>
      </c>
      <c r="C3164" s="140">
        <v>87456</v>
      </c>
      <c r="D3164" s="140">
        <v>874566</v>
      </c>
      <c r="E3164" s="140" t="s">
        <v>589</v>
      </c>
      <c r="F3164" s="140">
        <v>7977</v>
      </c>
      <c r="G3164" s="140" t="s">
        <v>405</v>
      </c>
      <c r="H3164" s="140" t="s">
        <v>126</v>
      </c>
      <c r="I3164" s="140" t="s">
        <v>122</v>
      </c>
      <c r="J3164" s="140" t="s">
        <v>406</v>
      </c>
      <c r="K3164" s="140" t="s">
        <v>65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32</v>
      </c>
      <c r="W3164">
        <v>4.2699999999999996</v>
      </c>
      <c r="X3164" t="s">
        <v>32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580</v>
      </c>
      <c r="B3165" s="141" t="s">
        <v>165</v>
      </c>
      <c r="C3165" s="140">
        <v>87456</v>
      </c>
      <c r="D3165" s="140">
        <v>874566</v>
      </c>
      <c r="E3165" s="140" t="s">
        <v>589</v>
      </c>
      <c r="F3165" s="140">
        <v>7979</v>
      </c>
      <c r="G3165" s="140" t="s">
        <v>407</v>
      </c>
      <c r="H3165" s="140" t="s">
        <v>126</v>
      </c>
      <c r="I3165" s="140" t="s">
        <v>122</v>
      </c>
      <c r="J3165" s="140" t="s">
        <v>408</v>
      </c>
      <c r="K3165" s="140" t="s">
        <v>65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32</v>
      </c>
      <c r="W3165">
        <v>4.2699999999999996</v>
      </c>
      <c r="X3165" t="s">
        <v>32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580</v>
      </c>
      <c r="B3166" s="141" t="s">
        <v>165</v>
      </c>
      <c r="C3166" s="140">
        <v>87456</v>
      </c>
      <c r="D3166" s="140">
        <v>874566</v>
      </c>
      <c r="E3166" s="140" t="s">
        <v>589</v>
      </c>
      <c r="F3166" s="140">
        <v>7980</v>
      </c>
      <c r="G3166" s="140" t="s">
        <v>409</v>
      </c>
      <c r="H3166" s="140" t="s">
        <v>126</v>
      </c>
      <c r="I3166" s="140" t="s">
        <v>122</v>
      </c>
      <c r="J3166" s="140" t="s">
        <v>410</v>
      </c>
      <c r="K3166" s="140" t="s">
        <v>65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32</v>
      </c>
      <c r="W3166">
        <v>4.2699999999999996</v>
      </c>
      <c r="X3166" t="s">
        <v>32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580</v>
      </c>
      <c r="B3167" s="141" t="s">
        <v>165</v>
      </c>
      <c r="C3167" s="140">
        <v>87456</v>
      </c>
      <c r="D3167" s="140">
        <v>874566</v>
      </c>
      <c r="E3167" s="140" t="s">
        <v>589</v>
      </c>
      <c r="F3167" s="140">
        <v>7981</v>
      </c>
      <c r="G3167" s="140" t="s">
        <v>411</v>
      </c>
      <c r="H3167" s="140" t="s">
        <v>126</v>
      </c>
      <c r="I3167" s="140" t="s">
        <v>122</v>
      </c>
      <c r="J3167" s="140" t="s">
        <v>412</v>
      </c>
      <c r="K3167" s="140" t="s">
        <v>65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32</v>
      </c>
      <c r="W3167">
        <v>4.2699999999999996</v>
      </c>
      <c r="X3167" t="s">
        <v>32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580</v>
      </c>
      <c r="B3168" s="141" t="s">
        <v>165</v>
      </c>
      <c r="C3168" s="140">
        <v>87456</v>
      </c>
      <c r="D3168" s="140">
        <v>874566</v>
      </c>
      <c r="E3168" s="140" t="s">
        <v>589</v>
      </c>
      <c r="F3168" s="140">
        <v>7982</v>
      </c>
      <c r="G3168" s="140" t="s">
        <v>413</v>
      </c>
      <c r="H3168" s="140" t="s">
        <v>126</v>
      </c>
      <c r="I3168" s="140" t="s">
        <v>122</v>
      </c>
      <c r="J3168" s="140" t="s">
        <v>414</v>
      </c>
      <c r="K3168" s="140" t="s">
        <v>65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32</v>
      </c>
      <c r="W3168">
        <v>4.2699999999999996</v>
      </c>
      <c r="X3168" t="s">
        <v>32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580</v>
      </c>
      <c r="B3169" s="141" t="s">
        <v>165</v>
      </c>
      <c r="C3169" s="140">
        <v>87456</v>
      </c>
      <c r="D3169" s="140">
        <v>874566</v>
      </c>
      <c r="E3169" s="140" t="s">
        <v>589</v>
      </c>
      <c r="F3169" s="140">
        <v>7983</v>
      </c>
      <c r="G3169" s="140" t="s">
        <v>415</v>
      </c>
      <c r="H3169" s="140" t="s">
        <v>126</v>
      </c>
      <c r="I3169" s="140" t="s">
        <v>122</v>
      </c>
      <c r="J3169" s="140" t="s">
        <v>416</v>
      </c>
      <c r="K3169" s="140" t="s">
        <v>65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32</v>
      </c>
      <c r="W3169">
        <v>4.2699999999999996</v>
      </c>
      <c r="X3169" t="s">
        <v>32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580</v>
      </c>
      <c r="B3170" s="141" t="s">
        <v>165</v>
      </c>
      <c r="C3170" s="140">
        <v>87456</v>
      </c>
      <c r="D3170" s="140">
        <v>874566</v>
      </c>
      <c r="E3170" s="140" t="s">
        <v>589</v>
      </c>
      <c r="F3170" s="140">
        <v>7985</v>
      </c>
      <c r="G3170" s="140" t="s">
        <v>417</v>
      </c>
      <c r="H3170" s="140" t="s">
        <v>126</v>
      </c>
      <c r="I3170" s="140" t="s">
        <v>122</v>
      </c>
      <c r="J3170" s="140" t="s">
        <v>418</v>
      </c>
      <c r="K3170" s="140" t="s">
        <v>65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32</v>
      </c>
      <c r="W3170">
        <v>4.2699999999999996</v>
      </c>
      <c r="X3170" t="s">
        <v>32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580</v>
      </c>
      <c r="B3171" s="141" t="s">
        <v>165</v>
      </c>
      <c r="C3171" s="140">
        <v>87456</v>
      </c>
      <c r="D3171" s="140">
        <v>874566</v>
      </c>
      <c r="E3171" s="140" t="s">
        <v>589</v>
      </c>
      <c r="F3171" s="140">
        <v>8791</v>
      </c>
      <c r="G3171" s="140" t="s">
        <v>491</v>
      </c>
      <c r="H3171" s="140" t="s">
        <v>68</v>
      </c>
      <c r="I3171" s="140" t="s">
        <v>23</v>
      </c>
      <c r="J3171" s="140" t="s">
        <v>477</v>
      </c>
      <c r="K3171" s="140" t="s">
        <v>65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32</v>
      </c>
      <c r="W3171">
        <v>3.13</v>
      </c>
      <c r="X3171" t="s">
        <v>32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580</v>
      </c>
      <c r="B3172" s="141" t="s">
        <v>165</v>
      </c>
      <c r="C3172" s="140">
        <v>87456</v>
      </c>
      <c r="D3172" s="140">
        <v>874566</v>
      </c>
      <c r="E3172" s="140" t="s">
        <v>589</v>
      </c>
      <c r="F3172" s="140">
        <v>13061</v>
      </c>
      <c r="G3172" s="140" t="s">
        <v>492</v>
      </c>
      <c r="H3172" s="140" t="s">
        <v>68</v>
      </c>
      <c r="I3172" s="140" t="s">
        <v>23</v>
      </c>
      <c r="J3172" s="140" t="s">
        <v>479</v>
      </c>
      <c r="K3172" s="140" t="s">
        <v>65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32</v>
      </c>
      <c r="W3172">
        <v>3.13</v>
      </c>
      <c r="X3172" t="s">
        <v>32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580</v>
      </c>
      <c r="B3173" s="141" t="s">
        <v>165</v>
      </c>
      <c r="C3173" s="140">
        <v>87456</v>
      </c>
      <c r="D3173" s="140">
        <v>874566</v>
      </c>
      <c r="E3173" s="140" t="s">
        <v>589</v>
      </c>
      <c r="F3173" s="140">
        <v>23463</v>
      </c>
      <c r="G3173" s="140" t="s">
        <v>495</v>
      </c>
      <c r="H3173" s="140" t="s">
        <v>119</v>
      </c>
      <c r="I3173" s="140" t="s">
        <v>116</v>
      </c>
      <c r="J3173" s="140" t="s">
        <v>466</v>
      </c>
      <c r="K3173" s="140" t="s">
        <v>65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32</v>
      </c>
      <c r="W3173">
        <v>1.29</v>
      </c>
      <c r="X3173" t="s">
        <v>32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580</v>
      </c>
      <c r="B3174" s="141" t="s">
        <v>165</v>
      </c>
      <c r="C3174" s="140">
        <v>87456</v>
      </c>
      <c r="D3174" s="140">
        <v>874566</v>
      </c>
      <c r="E3174" s="140" t="s">
        <v>589</v>
      </c>
      <c r="F3174" s="140">
        <v>23731</v>
      </c>
      <c r="G3174" s="140" t="s">
        <v>496</v>
      </c>
      <c r="H3174" s="140" t="s">
        <v>126</v>
      </c>
      <c r="I3174" s="140" t="s">
        <v>122</v>
      </c>
      <c r="J3174" s="140" t="s">
        <v>497</v>
      </c>
      <c r="K3174" s="140" t="s">
        <v>65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32</v>
      </c>
      <c r="W3174">
        <v>4.2699999999999996</v>
      </c>
      <c r="X3174" t="s">
        <v>32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580</v>
      </c>
      <c r="B3175" s="141" t="s">
        <v>165</v>
      </c>
      <c r="C3175" s="140">
        <v>87456</v>
      </c>
      <c r="D3175" s="140">
        <v>874566</v>
      </c>
      <c r="E3175" s="140" t="s">
        <v>589</v>
      </c>
      <c r="F3175" s="140">
        <v>8919</v>
      </c>
      <c r="G3175" s="140" t="s">
        <v>498</v>
      </c>
      <c r="H3175" s="140" t="s">
        <v>70</v>
      </c>
      <c r="I3175" s="140" t="s">
        <v>23</v>
      </c>
      <c r="J3175" s="140" t="s">
        <v>342</v>
      </c>
      <c r="K3175" s="140" t="s">
        <v>69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32</v>
      </c>
      <c r="W3175">
        <v>3.32</v>
      </c>
      <c r="X3175" t="s">
        <v>32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580</v>
      </c>
      <c r="B3176" s="141" t="s">
        <v>165</v>
      </c>
      <c r="C3176" s="140">
        <v>87456</v>
      </c>
      <c r="D3176" s="140">
        <v>874566</v>
      </c>
      <c r="E3176" s="140" t="s">
        <v>589</v>
      </c>
      <c r="F3176" s="140">
        <v>8921</v>
      </c>
      <c r="G3176" s="140" t="s">
        <v>499</v>
      </c>
      <c r="H3176" s="140" t="s">
        <v>71</v>
      </c>
      <c r="I3176" s="140" t="s">
        <v>23</v>
      </c>
      <c r="J3176" s="140" t="s">
        <v>346</v>
      </c>
      <c r="K3176" s="140" t="s">
        <v>69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32</v>
      </c>
      <c r="W3176">
        <v>3.32</v>
      </c>
      <c r="X3176" t="s">
        <v>32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580</v>
      </c>
      <c r="B3177" s="141" t="s">
        <v>165</v>
      </c>
      <c r="C3177" s="140">
        <v>87456</v>
      </c>
      <c r="D3177" s="140">
        <v>874566</v>
      </c>
      <c r="E3177" s="140" t="s">
        <v>589</v>
      </c>
      <c r="F3177" s="140">
        <v>8923</v>
      </c>
      <c r="G3177" s="140" t="s">
        <v>500</v>
      </c>
      <c r="H3177" s="140" t="s">
        <v>72</v>
      </c>
      <c r="I3177" s="140" t="s">
        <v>23</v>
      </c>
      <c r="J3177" s="140" t="s">
        <v>339</v>
      </c>
      <c r="K3177" s="140" t="s">
        <v>69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32</v>
      </c>
      <c r="W3177">
        <v>3.32</v>
      </c>
      <c r="X3177" t="s">
        <v>32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580</v>
      </c>
      <c r="B3178" s="141" t="s">
        <v>165</v>
      </c>
      <c r="C3178" s="140">
        <v>87456</v>
      </c>
      <c r="D3178" s="140">
        <v>874566</v>
      </c>
      <c r="E3178" s="140" t="s">
        <v>589</v>
      </c>
      <c r="F3178" s="140">
        <v>8931</v>
      </c>
      <c r="G3178" s="140" t="s">
        <v>501</v>
      </c>
      <c r="H3178" s="140" t="s">
        <v>74</v>
      </c>
      <c r="I3178" s="140" t="s">
        <v>23</v>
      </c>
      <c r="J3178" s="140" t="s">
        <v>348</v>
      </c>
      <c r="K3178" s="140" t="s">
        <v>69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32</v>
      </c>
      <c r="W3178">
        <v>3.32</v>
      </c>
      <c r="X3178" t="s">
        <v>32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580</v>
      </c>
      <c r="B3179" s="141" t="s">
        <v>165</v>
      </c>
      <c r="C3179" s="140">
        <v>87456</v>
      </c>
      <c r="D3179" s="140">
        <v>874566</v>
      </c>
      <c r="E3179" s="140" t="s">
        <v>589</v>
      </c>
      <c r="F3179" s="140">
        <v>8933</v>
      </c>
      <c r="G3179" s="140" t="s">
        <v>502</v>
      </c>
      <c r="H3179" s="140" t="s">
        <v>73</v>
      </c>
      <c r="I3179" s="140" t="s">
        <v>23</v>
      </c>
      <c r="J3179" s="140" t="s">
        <v>344</v>
      </c>
      <c r="K3179" s="140" t="s">
        <v>69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32</v>
      </c>
      <c r="W3179">
        <v>3.32</v>
      </c>
      <c r="X3179" t="s">
        <v>32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580</v>
      </c>
      <c r="B3180" s="141" t="s">
        <v>165</v>
      </c>
      <c r="C3180" s="140">
        <v>87457</v>
      </c>
      <c r="D3180" s="140">
        <v>874574</v>
      </c>
      <c r="E3180" s="140" t="s">
        <v>590</v>
      </c>
      <c r="F3180" s="140">
        <v>19225</v>
      </c>
      <c r="G3180" s="140" t="s">
        <v>353</v>
      </c>
      <c r="H3180" s="140" t="s">
        <v>159</v>
      </c>
      <c r="I3180" s="140" t="s">
        <v>135</v>
      </c>
      <c r="J3180" s="140" t="s">
        <v>354</v>
      </c>
      <c r="K3180" s="140" t="s">
        <v>136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32</v>
      </c>
      <c r="W3180">
        <v>7.29</v>
      </c>
      <c r="X3180" t="s">
        <v>32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580</v>
      </c>
      <c r="B3181" s="141" t="s">
        <v>165</v>
      </c>
      <c r="C3181" s="140">
        <v>87457</v>
      </c>
      <c r="D3181" s="140">
        <v>874574</v>
      </c>
      <c r="E3181" s="140" t="s">
        <v>590</v>
      </c>
      <c r="F3181" s="140">
        <v>19228</v>
      </c>
      <c r="G3181" s="140" t="s">
        <v>355</v>
      </c>
      <c r="H3181" s="140" t="s">
        <v>159</v>
      </c>
      <c r="I3181" s="140" t="s">
        <v>135</v>
      </c>
      <c r="J3181" s="140" t="s">
        <v>354</v>
      </c>
      <c r="K3181" s="140" t="s">
        <v>136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32</v>
      </c>
      <c r="W3181">
        <v>7.29</v>
      </c>
      <c r="X3181" t="s">
        <v>32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580</v>
      </c>
      <c r="B3182" s="141" t="s">
        <v>165</v>
      </c>
      <c r="C3182" s="140">
        <v>87457</v>
      </c>
      <c r="D3182" s="140">
        <v>874574</v>
      </c>
      <c r="E3182" s="140" t="s">
        <v>590</v>
      </c>
      <c r="F3182" s="140">
        <v>19229</v>
      </c>
      <c r="G3182" s="140" t="s">
        <v>356</v>
      </c>
      <c r="H3182" s="140" t="s">
        <v>159</v>
      </c>
      <c r="I3182" s="140" t="s">
        <v>135</v>
      </c>
      <c r="J3182" s="140" t="s">
        <v>354</v>
      </c>
      <c r="K3182" s="140" t="s">
        <v>136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32</v>
      </c>
      <c r="W3182">
        <v>7.29</v>
      </c>
      <c r="X3182" t="s">
        <v>32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580</v>
      </c>
      <c r="B3183" s="141" t="s">
        <v>165</v>
      </c>
      <c r="C3183" s="140">
        <v>87457</v>
      </c>
      <c r="D3183" s="140">
        <v>874574</v>
      </c>
      <c r="E3183" s="140" t="s">
        <v>590</v>
      </c>
      <c r="F3183" s="140">
        <v>19231</v>
      </c>
      <c r="G3183" s="140" t="s">
        <v>357</v>
      </c>
      <c r="H3183" s="140" t="s">
        <v>159</v>
      </c>
      <c r="I3183" s="140" t="s">
        <v>135</v>
      </c>
      <c r="J3183" s="140" t="s">
        <v>358</v>
      </c>
      <c r="K3183" s="140" t="s">
        <v>136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32</v>
      </c>
      <c r="W3183">
        <v>7.29</v>
      </c>
      <c r="X3183" t="s">
        <v>32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580</v>
      </c>
      <c r="B3184" s="141" t="s">
        <v>165</v>
      </c>
      <c r="C3184" s="140">
        <v>87457</v>
      </c>
      <c r="D3184" s="140">
        <v>874574</v>
      </c>
      <c r="E3184" s="140" t="s">
        <v>590</v>
      </c>
      <c r="F3184" s="140">
        <v>21666</v>
      </c>
      <c r="G3184" s="140" t="s">
        <v>359</v>
      </c>
      <c r="H3184" s="140" t="s">
        <v>159</v>
      </c>
      <c r="I3184" s="140" t="s">
        <v>135</v>
      </c>
      <c r="J3184" s="140" t="s">
        <v>360</v>
      </c>
      <c r="K3184" s="140" t="s">
        <v>136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32</v>
      </c>
      <c r="W3184">
        <v>7.29</v>
      </c>
      <c r="X3184" t="s">
        <v>32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580</v>
      </c>
      <c r="B3185" s="141" t="s">
        <v>165</v>
      </c>
      <c r="C3185" s="140">
        <v>87457</v>
      </c>
      <c r="D3185" s="140">
        <v>874574</v>
      </c>
      <c r="E3185" s="140" t="s">
        <v>590</v>
      </c>
      <c r="F3185" s="140">
        <v>24306</v>
      </c>
      <c r="G3185" s="140" t="s">
        <v>361</v>
      </c>
      <c r="H3185" s="140" t="s">
        <v>159</v>
      </c>
      <c r="I3185" s="140" t="s">
        <v>135</v>
      </c>
      <c r="J3185" s="140" t="s">
        <v>362</v>
      </c>
      <c r="K3185" s="140" t="s">
        <v>136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32</v>
      </c>
      <c r="W3185">
        <v>7.29</v>
      </c>
      <c r="X3185" t="s">
        <v>32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580</v>
      </c>
      <c r="B3186" s="141" t="s">
        <v>165</v>
      </c>
      <c r="C3186" s="140">
        <v>87457</v>
      </c>
      <c r="D3186" s="140">
        <v>874574</v>
      </c>
      <c r="E3186" s="140" t="s">
        <v>590</v>
      </c>
      <c r="F3186" s="140">
        <v>26607</v>
      </c>
      <c r="G3186" s="140" t="s">
        <v>421</v>
      </c>
      <c r="H3186" s="140" t="s">
        <v>159</v>
      </c>
      <c r="I3186" s="140" t="s">
        <v>135</v>
      </c>
      <c r="J3186" s="140" t="s">
        <v>422</v>
      </c>
      <c r="K3186" s="140" t="s">
        <v>136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32</v>
      </c>
      <c r="W3186">
        <v>7.29</v>
      </c>
      <c r="X3186" t="s">
        <v>32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580</v>
      </c>
      <c r="B3187" s="141" t="s">
        <v>165</v>
      </c>
      <c r="C3187" s="140">
        <v>87457</v>
      </c>
      <c r="D3187" s="140">
        <v>874574</v>
      </c>
      <c r="E3187" s="140" t="s">
        <v>590</v>
      </c>
      <c r="F3187" s="140">
        <v>14842</v>
      </c>
      <c r="G3187" s="140" t="s">
        <v>363</v>
      </c>
      <c r="H3187" s="140" t="s">
        <v>40</v>
      </c>
      <c r="I3187" s="140" t="s">
        <v>23</v>
      </c>
      <c r="J3187" s="140" t="s">
        <v>339</v>
      </c>
      <c r="K3187" s="140" t="s">
        <v>38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32</v>
      </c>
      <c r="W3187">
        <v>1.8</v>
      </c>
      <c r="X3187" t="s">
        <v>32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580</v>
      </c>
      <c r="B3188" s="141" t="s">
        <v>165</v>
      </c>
      <c r="C3188" s="140">
        <v>87457</v>
      </c>
      <c r="D3188" s="140">
        <v>874574</v>
      </c>
      <c r="E3188" s="140" t="s">
        <v>590</v>
      </c>
      <c r="F3188" s="140">
        <v>14844</v>
      </c>
      <c r="G3188" s="140" t="s">
        <v>364</v>
      </c>
      <c r="H3188" s="140" t="s">
        <v>39</v>
      </c>
      <c r="I3188" s="140" t="s">
        <v>23</v>
      </c>
      <c r="J3188" s="140" t="s">
        <v>342</v>
      </c>
      <c r="K3188" s="140" t="s">
        <v>38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32</v>
      </c>
      <c r="W3188">
        <v>1.8</v>
      </c>
      <c r="X3188" t="s">
        <v>32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580</v>
      </c>
      <c r="B3189" s="141" t="s">
        <v>165</v>
      </c>
      <c r="C3189" s="140">
        <v>87457</v>
      </c>
      <c r="D3189" s="140">
        <v>874574</v>
      </c>
      <c r="E3189" s="140" t="s">
        <v>590</v>
      </c>
      <c r="F3189" s="140">
        <v>19303</v>
      </c>
      <c r="G3189" s="140" t="s">
        <v>452</v>
      </c>
      <c r="H3189" s="140" t="s">
        <v>44</v>
      </c>
      <c r="I3189" s="140" t="s">
        <v>23</v>
      </c>
      <c r="J3189" s="140" t="s">
        <v>370</v>
      </c>
      <c r="K3189" s="140" t="s">
        <v>38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32</v>
      </c>
      <c r="W3189">
        <v>1.9</v>
      </c>
      <c r="X3189" t="s">
        <v>32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580</v>
      </c>
      <c r="B3190" s="141" t="s">
        <v>165</v>
      </c>
      <c r="C3190" s="140">
        <v>87457</v>
      </c>
      <c r="D3190" s="140">
        <v>874574</v>
      </c>
      <c r="E3190" s="140" t="s">
        <v>590</v>
      </c>
      <c r="F3190" s="140">
        <v>19305</v>
      </c>
      <c r="G3190" s="140" t="s">
        <v>453</v>
      </c>
      <c r="H3190" s="140" t="s">
        <v>44</v>
      </c>
      <c r="I3190" s="140" t="s">
        <v>23</v>
      </c>
      <c r="J3190" s="140" t="s">
        <v>390</v>
      </c>
      <c r="K3190" s="140" t="s">
        <v>38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32</v>
      </c>
      <c r="W3190">
        <v>1.9</v>
      </c>
      <c r="X3190" t="s">
        <v>32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580</v>
      </c>
      <c r="B3191" s="141" t="s">
        <v>165</v>
      </c>
      <c r="C3191" s="140">
        <v>87457</v>
      </c>
      <c r="D3191" s="140">
        <v>874574</v>
      </c>
      <c r="E3191" s="140" t="s">
        <v>590</v>
      </c>
      <c r="F3191" s="140">
        <v>19307</v>
      </c>
      <c r="G3191" s="140" t="s">
        <v>454</v>
      </c>
      <c r="H3191" s="140" t="s">
        <v>44</v>
      </c>
      <c r="I3191" s="140" t="s">
        <v>23</v>
      </c>
      <c r="J3191" s="140" t="s">
        <v>455</v>
      </c>
      <c r="K3191" s="140" t="s">
        <v>38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32</v>
      </c>
      <c r="W3191">
        <v>1.9</v>
      </c>
      <c r="X3191" t="s">
        <v>32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580</v>
      </c>
      <c r="B3192" s="141" t="s">
        <v>165</v>
      </c>
      <c r="C3192" s="140">
        <v>87457</v>
      </c>
      <c r="D3192" s="140">
        <v>874574</v>
      </c>
      <c r="E3192" s="140" t="s">
        <v>590</v>
      </c>
      <c r="F3192" s="140">
        <v>19309</v>
      </c>
      <c r="G3192" s="140" t="s">
        <v>456</v>
      </c>
      <c r="H3192" s="140" t="s">
        <v>44</v>
      </c>
      <c r="I3192" s="140" t="s">
        <v>23</v>
      </c>
      <c r="J3192" s="140" t="s">
        <v>457</v>
      </c>
      <c r="K3192" s="140" t="s">
        <v>38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32</v>
      </c>
      <c r="W3192">
        <v>1.9</v>
      </c>
      <c r="X3192" t="s">
        <v>32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580</v>
      </c>
      <c r="B3193" s="141" t="s">
        <v>165</v>
      </c>
      <c r="C3193" s="140">
        <v>87457</v>
      </c>
      <c r="D3193" s="140">
        <v>874574</v>
      </c>
      <c r="E3193" s="140" t="s">
        <v>590</v>
      </c>
      <c r="F3193" s="140">
        <v>1164</v>
      </c>
      <c r="G3193" s="140" t="s">
        <v>458</v>
      </c>
      <c r="H3193" s="140" t="s">
        <v>58</v>
      </c>
      <c r="I3193" s="140" t="s">
        <v>23</v>
      </c>
      <c r="J3193" s="140" t="s">
        <v>426</v>
      </c>
      <c r="K3193" s="140" t="s">
        <v>53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32</v>
      </c>
      <c r="W3193">
        <v>2.08</v>
      </c>
      <c r="X3193" t="s">
        <v>32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580</v>
      </c>
      <c r="B3194" s="141" t="s">
        <v>165</v>
      </c>
      <c r="C3194" s="140">
        <v>87457</v>
      </c>
      <c r="D3194" s="140">
        <v>874574</v>
      </c>
      <c r="E3194" s="140" t="s">
        <v>590</v>
      </c>
      <c r="F3194" s="140">
        <v>9084</v>
      </c>
      <c r="G3194" s="140" t="s">
        <v>365</v>
      </c>
      <c r="H3194" s="140" t="s">
        <v>54</v>
      </c>
      <c r="I3194" s="140" t="s">
        <v>23</v>
      </c>
      <c r="J3194" s="140" t="s">
        <v>342</v>
      </c>
      <c r="K3194" s="140" t="s">
        <v>53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32</v>
      </c>
      <c r="W3194">
        <v>2.19</v>
      </c>
      <c r="X3194" t="s">
        <v>32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580</v>
      </c>
      <c r="B3195" s="141" t="s">
        <v>165</v>
      </c>
      <c r="C3195" s="140">
        <v>87457</v>
      </c>
      <c r="D3195" s="140">
        <v>874574</v>
      </c>
      <c r="E3195" s="140" t="s">
        <v>590</v>
      </c>
      <c r="F3195" s="140">
        <v>9085</v>
      </c>
      <c r="G3195" s="140" t="s">
        <v>366</v>
      </c>
      <c r="H3195" s="140" t="s">
        <v>55</v>
      </c>
      <c r="I3195" s="140" t="s">
        <v>23</v>
      </c>
      <c r="J3195" s="140" t="s">
        <v>346</v>
      </c>
      <c r="K3195" s="140" t="s">
        <v>53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32</v>
      </c>
      <c r="W3195">
        <v>2.08</v>
      </c>
      <c r="X3195" t="s">
        <v>32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580</v>
      </c>
      <c r="B3196" s="141" t="s">
        <v>165</v>
      </c>
      <c r="C3196" s="140">
        <v>87457</v>
      </c>
      <c r="D3196" s="140">
        <v>874574</v>
      </c>
      <c r="E3196" s="140" t="s">
        <v>590</v>
      </c>
      <c r="F3196" s="140">
        <v>9087</v>
      </c>
      <c r="G3196" s="140" t="s">
        <v>367</v>
      </c>
      <c r="H3196" s="140" t="s">
        <v>57</v>
      </c>
      <c r="I3196" s="140" t="s">
        <v>23</v>
      </c>
      <c r="J3196" s="140" t="s">
        <v>344</v>
      </c>
      <c r="K3196" s="140" t="s">
        <v>53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32</v>
      </c>
      <c r="W3196">
        <v>2.08</v>
      </c>
      <c r="X3196" t="s">
        <v>32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580</v>
      </c>
      <c r="B3197" s="141" t="s">
        <v>165</v>
      </c>
      <c r="C3197" s="140">
        <v>87457</v>
      </c>
      <c r="D3197" s="140">
        <v>874574</v>
      </c>
      <c r="E3197" s="140" t="s">
        <v>590</v>
      </c>
      <c r="F3197" s="140">
        <v>9088</v>
      </c>
      <c r="G3197" s="140" t="s">
        <v>459</v>
      </c>
      <c r="H3197" s="140" t="s">
        <v>57</v>
      </c>
      <c r="I3197" s="140" t="s">
        <v>23</v>
      </c>
      <c r="J3197" s="140" t="s">
        <v>460</v>
      </c>
      <c r="K3197" s="140" t="s">
        <v>53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32</v>
      </c>
      <c r="W3197">
        <v>2.08</v>
      </c>
      <c r="X3197" t="s">
        <v>32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580</v>
      </c>
      <c r="B3198" s="141" t="s">
        <v>165</v>
      </c>
      <c r="C3198" s="140">
        <v>87457</v>
      </c>
      <c r="D3198" s="140">
        <v>874574</v>
      </c>
      <c r="E3198" s="140" t="s">
        <v>590</v>
      </c>
      <c r="F3198" s="140">
        <v>9089</v>
      </c>
      <c r="G3198" s="140" t="s">
        <v>368</v>
      </c>
      <c r="H3198" s="140" t="s">
        <v>58</v>
      </c>
      <c r="I3198" s="140" t="s">
        <v>23</v>
      </c>
      <c r="J3198" s="140" t="s">
        <v>348</v>
      </c>
      <c r="K3198" s="140" t="s">
        <v>53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32</v>
      </c>
      <c r="W3198">
        <v>2.08</v>
      </c>
      <c r="X3198" t="s">
        <v>32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580</v>
      </c>
      <c r="B3199" s="141" t="s">
        <v>165</v>
      </c>
      <c r="C3199" s="140">
        <v>87457</v>
      </c>
      <c r="D3199" s="140">
        <v>874574</v>
      </c>
      <c r="E3199" s="140" t="s">
        <v>590</v>
      </c>
      <c r="F3199" s="140">
        <v>9091</v>
      </c>
      <c r="G3199" s="140" t="s">
        <v>369</v>
      </c>
      <c r="H3199" s="140" t="s">
        <v>59</v>
      </c>
      <c r="I3199" s="140" t="s">
        <v>23</v>
      </c>
      <c r="J3199" s="140" t="s">
        <v>370</v>
      </c>
      <c r="K3199" s="140" t="s">
        <v>53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32</v>
      </c>
      <c r="W3199">
        <v>2.66</v>
      </c>
      <c r="X3199" t="s">
        <v>32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580</v>
      </c>
      <c r="B3200" s="141" t="s">
        <v>165</v>
      </c>
      <c r="C3200" s="140">
        <v>87457</v>
      </c>
      <c r="D3200" s="140">
        <v>874574</v>
      </c>
      <c r="E3200" s="140" t="s">
        <v>590</v>
      </c>
      <c r="F3200" s="140">
        <v>9092</v>
      </c>
      <c r="G3200" s="140" t="s">
        <v>371</v>
      </c>
      <c r="H3200" s="140" t="s">
        <v>59</v>
      </c>
      <c r="I3200" s="140" t="s">
        <v>23</v>
      </c>
      <c r="J3200" s="140" t="s">
        <v>372</v>
      </c>
      <c r="K3200" s="140" t="s">
        <v>53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32</v>
      </c>
      <c r="W3200">
        <v>2.66</v>
      </c>
      <c r="X3200" t="s">
        <v>32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580</v>
      </c>
      <c r="B3201" s="141" t="s">
        <v>165</v>
      </c>
      <c r="C3201" s="140">
        <v>87457</v>
      </c>
      <c r="D3201" s="140">
        <v>874574</v>
      </c>
      <c r="E3201" s="140" t="s">
        <v>590</v>
      </c>
      <c r="F3201" s="140">
        <v>9093</v>
      </c>
      <c r="G3201" s="140" t="s">
        <v>373</v>
      </c>
      <c r="H3201" s="140" t="s">
        <v>56</v>
      </c>
      <c r="I3201" s="140" t="s">
        <v>23</v>
      </c>
      <c r="J3201" s="140" t="s">
        <v>350</v>
      </c>
      <c r="K3201" s="140" t="s">
        <v>53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32</v>
      </c>
      <c r="W3201">
        <v>2.08</v>
      </c>
      <c r="X3201" t="s">
        <v>32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580</v>
      </c>
      <c r="B3202" s="141" t="s">
        <v>165</v>
      </c>
      <c r="C3202" s="140">
        <v>87457</v>
      </c>
      <c r="D3202" s="140">
        <v>874574</v>
      </c>
      <c r="E3202" s="140" t="s">
        <v>590</v>
      </c>
      <c r="F3202" s="140">
        <v>9096</v>
      </c>
      <c r="G3202" s="140" t="s">
        <v>374</v>
      </c>
      <c r="H3202" s="140" t="s">
        <v>56</v>
      </c>
      <c r="I3202" s="140" t="s">
        <v>23</v>
      </c>
      <c r="J3202" s="140" t="s">
        <v>339</v>
      </c>
      <c r="K3202" s="140" t="s">
        <v>53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32</v>
      </c>
      <c r="W3202">
        <v>2.08</v>
      </c>
      <c r="X3202" t="s">
        <v>32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580</v>
      </c>
      <c r="B3203" s="141" t="s">
        <v>165</v>
      </c>
      <c r="C3203" s="140">
        <v>87457</v>
      </c>
      <c r="D3203" s="140">
        <v>874574</v>
      </c>
      <c r="E3203" s="140" t="s">
        <v>590</v>
      </c>
      <c r="F3203" s="140">
        <v>9274</v>
      </c>
      <c r="G3203" s="140" t="s">
        <v>375</v>
      </c>
      <c r="H3203" s="140" t="s">
        <v>56</v>
      </c>
      <c r="I3203" s="140" t="s">
        <v>23</v>
      </c>
      <c r="J3203" s="140" t="s">
        <v>352</v>
      </c>
      <c r="K3203" s="140" t="s">
        <v>53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32</v>
      </c>
      <c r="W3203">
        <v>2.08</v>
      </c>
      <c r="X3203" t="s">
        <v>32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580</v>
      </c>
      <c r="B3204" s="141" t="s">
        <v>165</v>
      </c>
      <c r="C3204" s="140">
        <v>87457</v>
      </c>
      <c r="D3204" s="140">
        <v>874574</v>
      </c>
      <c r="E3204" s="140" t="s">
        <v>590</v>
      </c>
      <c r="F3204" s="140">
        <v>9739</v>
      </c>
      <c r="G3204" s="140" t="s">
        <v>377</v>
      </c>
      <c r="H3204" s="140" t="s">
        <v>58</v>
      </c>
      <c r="I3204" s="140" t="s">
        <v>23</v>
      </c>
      <c r="J3204" s="140" t="s">
        <v>348</v>
      </c>
      <c r="K3204" s="140" t="s">
        <v>53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32</v>
      </c>
      <c r="W3204">
        <v>2.08</v>
      </c>
      <c r="X3204" t="s">
        <v>32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580</v>
      </c>
      <c r="B3205" s="141" t="s">
        <v>165</v>
      </c>
      <c r="C3205" s="140">
        <v>87457</v>
      </c>
      <c r="D3205" s="140">
        <v>874574</v>
      </c>
      <c r="E3205" s="140" t="s">
        <v>590</v>
      </c>
      <c r="F3205" s="140">
        <v>2231</v>
      </c>
      <c r="G3205" s="140" t="s">
        <v>469</v>
      </c>
      <c r="H3205" s="140" t="s">
        <v>49</v>
      </c>
      <c r="I3205" s="140" t="s">
        <v>23</v>
      </c>
      <c r="J3205" s="140" t="s">
        <v>342</v>
      </c>
      <c r="K3205" s="140" t="s">
        <v>470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32</v>
      </c>
      <c r="W3205">
        <v>2.65</v>
      </c>
      <c r="X3205" t="s">
        <v>32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580</v>
      </c>
      <c r="B3206" s="141" t="s">
        <v>165</v>
      </c>
      <c r="C3206" s="140">
        <v>87457</v>
      </c>
      <c r="D3206" s="140">
        <v>874574</v>
      </c>
      <c r="E3206" s="140" t="s">
        <v>590</v>
      </c>
      <c r="F3206" s="140">
        <v>8411</v>
      </c>
      <c r="G3206" s="140" t="s">
        <v>473</v>
      </c>
      <c r="H3206" s="140" t="s">
        <v>89</v>
      </c>
      <c r="I3206" s="140" t="s">
        <v>23</v>
      </c>
      <c r="J3206" s="140" t="s">
        <v>342</v>
      </c>
      <c r="K3206" s="140" t="s">
        <v>88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32</v>
      </c>
      <c r="W3206">
        <v>4.16</v>
      </c>
      <c r="X3206" t="s">
        <v>32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580</v>
      </c>
      <c r="B3207" s="141" t="s">
        <v>165</v>
      </c>
      <c r="C3207" s="140">
        <v>87457</v>
      </c>
      <c r="D3207" s="140">
        <v>874574</v>
      </c>
      <c r="E3207" s="140" t="s">
        <v>590</v>
      </c>
      <c r="F3207" s="140">
        <v>8413</v>
      </c>
      <c r="G3207" s="140" t="s">
        <v>474</v>
      </c>
      <c r="H3207" s="140" t="s">
        <v>89</v>
      </c>
      <c r="I3207" s="140" t="s">
        <v>23</v>
      </c>
      <c r="J3207" s="140" t="s">
        <v>346</v>
      </c>
      <c r="K3207" s="140" t="s">
        <v>88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32</v>
      </c>
      <c r="W3207">
        <v>4.16</v>
      </c>
      <c r="X3207" t="s">
        <v>32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580</v>
      </c>
      <c r="B3208" s="141" t="s">
        <v>165</v>
      </c>
      <c r="C3208" s="140">
        <v>87457</v>
      </c>
      <c r="D3208" s="140">
        <v>874574</v>
      </c>
      <c r="E3208" s="140" t="s">
        <v>590</v>
      </c>
      <c r="F3208" s="140">
        <v>8418</v>
      </c>
      <c r="G3208" s="140" t="s">
        <v>475</v>
      </c>
      <c r="H3208" s="140" t="s">
        <v>90</v>
      </c>
      <c r="I3208" s="140" t="s">
        <v>23</v>
      </c>
      <c r="J3208" s="140" t="s">
        <v>339</v>
      </c>
      <c r="K3208" s="140" t="s">
        <v>88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32</v>
      </c>
      <c r="W3208">
        <v>4.16</v>
      </c>
      <c r="X3208" t="s">
        <v>32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580</v>
      </c>
      <c r="B3209" s="141" t="s">
        <v>165</v>
      </c>
      <c r="C3209" s="140">
        <v>87457</v>
      </c>
      <c r="D3209" s="140">
        <v>874574</v>
      </c>
      <c r="E3209" s="140" t="s">
        <v>590</v>
      </c>
      <c r="F3209" s="140">
        <v>8793</v>
      </c>
      <c r="G3209" s="140" t="s">
        <v>476</v>
      </c>
      <c r="H3209" s="140" t="s">
        <v>91</v>
      </c>
      <c r="I3209" s="140" t="s">
        <v>23</v>
      </c>
      <c r="J3209" s="140" t="s">
        <v>477</v>
      </c>
      <c r="K3209" s="140" t="s">
        <v>88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32</v>
      </c>
      <c r="W3209">
        <v>5.4</v>
      </c>
      <c r="X3209" t="s">
        <v>32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580</v>
      </c>
      <c r="B3210" s="141" t="s">
        <v>165</v>
      </c>
      <c r="C3210" s="140">
        <v>87457</v>
      </c>
      <c r="D3210" s="140">
        <v>874574</v>
      </c>
      <c r="E3210" s="140" t="s">
        <v>590</v>
      </c>
      <c r="F3210" s="140">
        <v>253</v>
      </c>
      <c r="G3210" s="140" t="s">
        <v>383</v>
      </c>
      <c r="H3210" s="140" t="s">
        <v>80</v>
      </c>
      <c r="I3210" s="140" t="s">
        <v>23</v>
      </c>
      <c r="J3210" s="140" t="s">
        <v>348</v>
      </c>
      <c r="K3210" s="140" t="s">
        <v>75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32</v>
      </c>
      <c r="W3210">
        <v>3.19</v>
      </c>
      <c r="X3210" t="s">
        <v>32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580</v>
      </c>
      <c r="B3211" s="141" t="s">
        <v>165</v>
      </c>
      <c r="C3211" s="140">
        <v>87457</v>
      </c>
      <c r="D3211" s="140">
        <v>874574</v>
      </c>
      <c r="E3211" s="140" t="s">
        <v>590</v>
      </c>
      <c r="F3211" s="140">
        <v>2132</v>
      </c>
      <c r="G3211" s="140" t="s">
        <v>384</v>
      </c>
      <c r="H3211" s="140" t="s">
        <v>77</v>
      </c>
      <c r="I3211" s="140" t="s">
        <v>23</v>
      </c>
      <c r="J3211" s="140" t="s">
        <v>342</v>
      </c>
      <c r="K3211" s="140" t="s">
        <v>75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32</v>
      </c>
      <c r="W3211">
        <v>3.19</v>
      </c>
      <c r="X3211" t="s">
        <v>32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580</v>
      </c>
      <c r="B3212" s="141" t="s">
        <v>165</v>
      </c>
      <c r="C3212" s="140">
        <v>87457</v>
      </c>
      <c r="D3212" s="140">
        <v>874574</v>
      </c>
      <c r="E3212" s="140" t="s">
        <v>590</v>
      </c>
      <c r="F3212" s="140">
        <v>2585</v>
      </c>
      <c r="G3212" s="140" t="s">
        <v>480</v>
      </c>
      <c r="H3212" s="140" t="s">
        <v>87</v>
      </c>
      <c r="I3212" s="140" t="s">
        <v>23</v>
      </c>
      <c r="J3212" s="140" t="s">
        <v>342</v>
      </c>
      <c r="K3212" s="140" t="s">
        <v>75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32</v>
      </c>
      <c r="W3212">
        <v>3.8</v>
      </c>
      <c r="X3212" t="s">
        <v>32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580</v>
      </c>
      <c r="B3213" s="141" t="s">
        <v>165</v>
      </c>
      <c r="C3213" s="140">
        <v>87457</v>
      </c>
      <c r="D3213" s="140">
        <v>874574</v>
      </c>
      <c r="E3213" s="140" t="s">
        <v>590</v>
      </c>
      <c r="F3213" s="140">
        <v>7703</v>
      </c>
      <c r="G3213" s="140" t="s">
        <v>481</v>
      </c>
      <c r="H3213" s="140" t="s">
        <v>79</v>
      </c>
      <c r="I3213" s="140" t="s">
        <v>23</v>
      </c>
      <c r="J3213" s="140" t="s">
        <v>339</v>
      </c>
      <c r="K3213" s="140" t="s">
        <v>75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32</v>
      </c>
      <c r="W3213">
        <v>3.19</v>
      </c>
      <c r="X3213" t="s">
        <v>32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580</v>
      </c>
      <c r="B3214" s="141" t="s">
        <v>165</v>
      </c>
      <c r="C3214" s="140">
        <v>87457</v>
      </c>
      <c r="D3214" s="140">
        <v>874574</v>
      </c>
      <c r="E3214" s="140" t="s">
        <v>590</v>
      </c>
      <c r="F3214" s="140">
        <v>13486</v>
      </c>
      <c r="G3214" s="140" t="s">
        <v>385</v>
      </c>
      <c r="H3214" s="140" t="s">
        <v>141</v>
      </c>
      <c r="I3214" s="140" t="s">
        <v>135</v>
      </c>
      <c r="J3214" s="140" t="s">
        <v>386</v>
      </c>
      <c r="K3214" s="140" t="s">
        <v>75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32</v>
      </c>
      <c r="W3214">
        <v>5.49</v>
      </c>
      <c r="X3214" t="s">
        <v>32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580</v>
      </c>
      <c r="B3215" s="141" t="s">
        <v>165</v>
      </c>
      <c r="C3215" s="140">
        <v>87457</v>
      </c>
      <c r="D3215" s="140">
        <v>874574</v>
      </c>
      <c r="E3215" s="140" t="s">
        <v>590</v>
      </c>
      <c r="F3215" s="140">
        <v>19164</v>
      </c>
      <c r="G3215" s="140" t="s">
        <v>483</v>
      </c>
      <c r="H3215" s="140" t="s">
        <v>83</v>
      </c>
      <c r="I3215" s="140" t="s">
        <v>23</v>
      </c>
      <c r="J3215" s="140" t="s">
        <v>342</v>
      </c>
      <c r="K3215" s="140" t="s">
        <v>75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32</v>
      </c>
      <c r="W3215">
        <v>3.1</v>
      </c>
      <c r="X3215" t="s">
        <v>32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580</v>
      </c>
      <c r="B3216" s="141" t="s">
        <v>165</v>
      </c>
      <c r="C3216" s="140">
        <v>87457</v>
      </c>
      <c r="D3216" s="140">
        <v>874574</v>
      </c>
      <c r="E3216" s="140" t="s">
        <v>590</v>
      </c>
      <c r="F3216" s="140">
        <v>22200</v>
      </c>
      <c r="G3216" s="140" t="s">
        <v>388</v>
      </c>
      <c r="H3216" s="140" t="s">
        <v>82</v>
      </c>
      <c r="I3216" s="140" t="s">
        <v>23</v>
      </c>
      <c r="J3216" s="140" t="s">
        <v>370</v>
      </c>
      <c r="K3216" s="140" t="s">
        <v>75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32</v>
      </c>
      <c r="W3216">
        <v>6.65</v>
      </c>
      <c r="X3216" t="s">
        <v>32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580</v>
      </c>
      <c r="B3217" s="141" t="s">
        <v>165</v>
      </c>
      <c r="C3217" s="140">
        <v>87457</v>
      </c>
      <c r="D3217" s="140">
        <v>874574</v>
      </c>
      <c r="E3217" s="140" t="s">
        <v>590</v>
      </c>
      <c r="F3217" s="140">
        <v>7945</v>
      </c>
      <c r="G3217" s="140" t="s">
        <v>484</v>
      </c>
      <c r="H3217" s="140" t="s">
        <v>108</v>
      </c>
      <c r="I3217" s="140" t="s">
        <v>23</v>
      </c>
      <c r="J3217" s="140" t="s">
        <v>339</v>
      </c>
      <c r="K3217" s="140" t="s">
        <v>106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32</v>
      </c>
      <c r="W3217">
        <v>7.59</v>
      </c>
      <c r="X3217" t="s">
        <v>32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580</v>
      </c>
      <c r="B3218" s="141" t="s">
        <v>165</v>
      </c>
      <c r="C3218" s="140">
        <v>87457</v>
      </c>
      <c r="D3218" s="140">
        <v>874574</v>
      </c>
      <c r="E3218" s="140" t="s">
        <v>590</v>
      </c>
      <c r="F3218" s="140">
        <v>7947</v>
      </c>
      <c r="G3218" s="140" t="s">
        <v>485</v>
      </c>
      <c r="H3218" s="140" t="s">
        <v>107</v>
      </c>
      <c r="I3218" s="140" t="s">
        <v>23</v>
      </c>
      <c r="J3218" s="140" t="s">
        <v>342</v>
      </c>
      <c r="K3218" s="140" t="s">
        <v>106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32</v>
      </c>
      <c r="W3218">
        <v>7.59</v>
      </c>
      <c r="X3218" t="s">
        <v>32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580</v>
      </c>
      <c r="B3219" s="141" t="s">
        <v>165</v>
      </c>
      <c r="C3219" s="140">
        <v>87457</v>
      </c>
      <c r="D3219" s="140">
        <v>874574</v>
      </c>
      <c r="E3219" s="140" t="s">
        <v>590</v>
      </c>
      <c r="F3219" s="140">
        <v>18152</v>
      </c>
      <c r="G3219" s="140" t="s">
        <v>393</v>
      </c>
      <c r="H3219" s="140" t="s">
        <v>26</v>
      </c>
      <c r="I3219" s="140" t="s">
        <v>23</v>
      </c>
      <c r="J3219" s="140" t="s">
        <v>342</v>
      </c>
      <c r="K3219" s="140" t="s">
        <v>24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32</v>
      </c>
      <c r="W3219">
        <v>1.42</v>
      </c>
      <c r="X3219" t="s">
        <v>32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580</v>
      </c>
      <c r="B3220" s="141" t="s">
        <v>165</v>
      </c>
      <c r="C3220" s="140">
        <v>87457</v>
      </c>
      <c r="D3220" s="140">
        <v>874574</v>
      </c>
      <c r="E3220" s="140" t="s">
        <v>590</v>
      </c>
      <c r="F3220" s="140">
        <v>18266</v>
      </c>
      <c r="G3220" s="140" t="s">
        <v>394</v>
      </c>
      <c r="H3220" s="140" t="s">
        <v>35</v>
      </c>
      <c r="I3220" s="140" t="s">
        <v>23</v>
      </c>
      <c r="J3220" s="140" t="s">
        <v>339</v>
      </c>
      <c r="K3220" s="140" t="s">
        <v>24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32</v>
      </c>
      <c r="W3220">
        <v>1.42</v>
      </c>
      <c r="X3220" t="s">
        <v>32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580</v>
      </c>
      <c r="B3221" s="141" t="s">
        <v>165</v>
      </c>
      <c r="C3221" s="140">
        <v>87457</v>
      </c>
      <c r="D3221" s="140">
        <v>874574</v>
      </c>
      <c r="E3221" s="140" t="s">
        <v>590</v>
      </c>
      <c r="F3221" s="140">
        <v>18267</v>
      </c>
      <c r="G3221" s="140" t="s">
        <v>424</v>
      </c>
      <c r="H3221" s="140" t="s">
        <v>36</v>
      </c>
      <c r="I3221" s="140" t="s">
        <v>23</v>
      </c>
      <c r="J3221" s="140" t="s">
        <v>344</v>
      </c>
      <c r="K3221" s="140" t="s">
        <v>24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32</v>
      </c>
      <c r="W3221">
        <v>1.42</v>
      </c>
      <c r="X3221" t="s">
        <v>32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580</v>
      </c>
      <c r="B3222" s="141" t="s">
        <v>165</v>
      </c>
      <c r="C3222" s="140">
        <v>87457</v>
      </c>
      <c r="D3222" s="140">
        <v>874574</v>
      </c>
      <c r="E3222" s="140" t="s">
        <v>590</v>
      </c>
      <c r="F3222" s="140">
        <v>18268</v>
      </c>
      <c r="G3222" s="140" t="s">
        <v>395</v>
      </c>
      <c r="H3222" s="140" t="s">
        <v>37</v>
      </c>
      <c r="I3222" s="140" t="s">
        <v>23</v>
      </c>
      <c r="J3222" s="140" t="s">
        <v>348</v>
      </c>
      <c r="K3222" s="140" t="s">
        <v>24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32</v>
      </c>
      <c r="W3222">
        <v>1.42</v>
      </c>
      <c r="X3222" t="s">
        <v>32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580</v>
      </c>
      <c r="B3223" s="141" t="s">
        <v>165</v>
      </c>
      <c r="C3223" s="140">
        <v>87457</v>
      </c>
      <c r="D3223" s="140">
        <v>874574</v>
      </c>
      <c r="E3223" s="140" t="s">
        <v>590</v>
      </c>
      <c r="F3223" s="140">
        <v>22259</v>
      </c>
      <c r="G3223" s="140" t="s">
        <v>489</v>
      </c>
      <c r="H3223" s="140" t="s">
        <v>37</v>
      </c>
      <c r="I3223" s="140" t="s">
        <v>23</v>
      </c>
      <c r="J3223" s="140" t="s">
        <v>426</v>
      </c>
      <c r="K3223" s="140" t="s">
        <v>24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32</v>
      </c>
      <c r="W3223">
        <v>1.42</v>
      </c>
      <c r="X3223" t="s">
        <v>32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580</v>
      </c>
      <c r="B3224" s="141" t="s">
        <v>165</v>
      </c>
      <c r="C3224" s="140">
        <v>87457</v>
      </c>
      <c r="D3224" s="140">
        <v>874574</v>
      </c>
      <c r="E3224" s="140" t="s">
        <v>590</v>
      </c>
      <c r="F3224" s="140">
        <v>503</v>
      </c>
      <c r="G3224" s="140" t="s">
        <v>397</v>
      </c>
      <c r="H3224" s="140" t="s">
        <v>98</v>
      </c>
      <c r="I3224" s="140" t="s">
        <v>23</v>
      </c>
      <c r="J3224" s="140" t="s">
        <v>348</v>
      </c>
      <c r="K3224" s="140" t="s">
        <v>92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32</v>
      </c>
      <c r="W3224">
        <v>4.82</v>
      </c>
      <c r="X3224" t="s">
        <v>32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580</v>
      </c>
      <c r="B3225" s="141" t="s">
        <v>165</v>
      </c>
      <c r="C3225" s="140">
        <v>87457</v>
      </c>
      <c r="D3225" s="140">
        <v>874574</v>
      </c>
      <c r="E3225" s="140" t="s">
        <v>590</v>
      </c>
      <c r="F3225" s="140">
        <v>504</v>
      </c>
      <c r="G3225" s="140" t="s">
        <v>398</v>
      </c>
      <c r="H3225" s="140" t="s">
        <v>95</v>
      </c>
      <c r="I3225" s="140" t="s">
        <v>23</v>
      </c>
      <c r="J3225" s="140" t="s">
        <v>339</v>
      </c>
      <c r="K3225" s="140" t="s">
        <v>92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32</v>
      </c>
      <c r="W3225">
        <v>6.07</v>
      </c>
      <c r="X3225" t="s">
        <v>32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580</v>
      </c>
      <c r="B3226" s="141" t="s">
        <v>165</v>
      </c>
      <c r="C3226" s="140">
        <v>87457</v>
      </c>
      <c r="D3226" s="140">
        <v>874574</v>
      </c>
      <c r="E3226" s="140" t="s">
        <v>590</v>
      </c>
      <c r="F3226" s="140">
        <v>1166</v>
      </c>
      <c r="G3226" s="140" t="s">
        <v>425</v>
      </c>
      <c r="H3226" s="140" t="s">
        <v>98</v>
      </c>
      <c r="I3226" s="140" t="s">
        <v>23</v>
      </c>
      <c r="J3226" s="140" t="s">
        <v>426</v>
      </c>
      <c r="K3226" s="140" t="s">
        <v>92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32</v>
      </c>
      <c r="W3226">
        <v>4.82</v>
      </c>
      <c r="X3226" t="s">
        <v>32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580</v>
      </c>
      <c r="B3227" s="141" t="s">
        <v>165</v>
      </c>
      <c r="C3227" s="140">
        <v>87457</v>
      </c>
      <c r="D3227" s="140">
        <v>874574</v>
      </c>
      <c r="E3227" s="140" t="s">
        <v>590</v>
      </c>
      <c r="F3227" s="140">
        <v>2349</v>
      </c>
      <c r="G3227" s="140" t="s">
        <v>399</v>
      </c>
      <c r="H3227" s="140" t="s">
        <v>93</v>
      </c>
      <c r="I3227" s="140" t="s">
        <v>23</v>
      </c>
      <c r="J3227" s="140" t="s">
        <v>342</v>
      </c>
      <c r="K3227" s="140" t="s">
        <v>92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32</v>
      </c>
      <c r="W3227">
        <v>6.64</v>
      </c>
      <c r="X3227" t="s">
        <v>32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580</v>
      </c>
      <c r="B3228" s="141" t="s">
        <v>165</v>
      </c>
      <c r="C3228" s="140">
        <v>87457</v>
      </c>
      <c r="D3228" s="140">
        <v>874574</v>
      </c>
      <c r="E3228" s="140" t="s">
        <v>590</v>
      </c>
      <c r="F3228" s="140">
        <v>2350</v>
      </c>
      <c r="G3228" s="140" t="s">
        <v>400</v>
      </c>
      <c r="H3228" s="140" t="s">
        <v>97</v>
      </c>
      <c r="I3228" s="140" t="s">
        <v>23</v>
      </c>
      <c r="J3228" s="140" t="s">
        <v>344</v>
      </c>
      <c r="K3228" s="140" t="s">
        <v>92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32</v>
      </c>
      <c r="W3228">
        <v>5.0199999999999996</v>
      </c>
      <c r="X3228" t="s">
        <v>32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580</v>
      </c>
      <c r="B3229" s="141" t="s">
        <v>165</v>
      </c>
      <c r="C3229" s="140">
        <v>87457</v>
      </c>
      <c r="D3229" s="140">
        <v>874574</v>
      </c>
      <c r="E3229" s="140" t="s">
        <v>590</v>
      </c>
      <c r="F3229" s="140">
        <v>2353</v>
      </c>
      <c r="G3229" s="140" t="s">
        <v>401</v>
      </c>
      <c r="H3229" s="140" t="s">
        <v>100</v>
      </c>
      <c r="I3229" s="140" t="s">
        <v>23</v>
      </c>
      <c r="J3229" s="140" t="s">
        <v>346</v>
      </c>
      <c r="K3229" s="140" t="s">
        <v>92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32</v>
      </c>
      <c r="W3229">
        <v>6.64</v>
      </c>
      <c r="X3229" t="s">
        <v>32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580</v>
      </c>
      <c r="B3230" s="141" t="s">
        <v>165</v>
      </c>
      <c r="C3230" s="140">
        <v>87457</v>
      </c>
      <c r="D3230" s="140">
        <v>874574</v>
      </c>
      <c r="E3230" s="140" t="s">
        <v>590</v>
      </c>
      <c r="F3230" s="140">
        <v>2354</v>
      </c>
      <c r="G3230" s="140" t="s">
        <v>490</v>
      </c>
      <c r="H3230" s="140" t="s">
        <v>97</v>
      </c>
      <c r="I3230" s="140" t="s">
        <v>23</v>
      </c>
      <c r="J3230" s="140" t="s">
        <v>460</v>
      </c>
      <c r="K3230" s="140" t="s">
        <v>92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32</v>
      </c>
      <c r="W3230">
        <v>5.0199999999999996</v>
      </c>
      <c r="X3230" t="s">
        <v>32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580</v>
      </c>
      <c r="B3231" s="141" t="s">
        <v>165</v>
      </c>
      <c r="C3231" s="140">
        <v>87457</v>
      </c>
      <c r="D3231" s="140">
        <v>874574</v>
      </c>
      <c r="E3231" s="140" t="s">
        <v>590</v>
      </c>
      <c r="F3231" s="140">
        <v>2357</v>
      </c>
      <c r="G3231" s="140" t="s">
        <v>402</v>
      </c>
      <c r="H3231" s="140" t="s">
        <v>99</v>
      </c>
      <c r="I3231" s="140" t="s">
        <v>23</v>
      </c>
      <c r="J3231" s="140" t="s">
        <v>380</v>
      </c>
      <c r="K3231" s="140" t="s">
        <v>92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32</v>
      </c>
      <c r="W3231">
        <v>4.55</v>
      </c>
      <c r="X3231" t="s">
        <v>32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580</v>
      </c>
      <c r="B3232" s="141" t="s">
        <v>165</v>
      </c>
      <c r="C3232" s="140">
        <v>87457</v>
      </c>
      <c r="D3232" s="140">
        <v>874574</v>
      </c>
      <c r="E3232" s="140" t="s">
        <v>590</v>
      </c>
      <c r="F3232" s="140">
        <v>4409</v>
      </c>
      <c r="G3232" s="140" t="s">
        <v>427</v>
      </c>
      <c r="H3232" s="140" t="s">
        <v>95</v>
      </c>
      <c r="I3232" s="140" t="s">
        <v>23</v>
      </c>
      <c r="J3232" s="140" t="s">
        <v>350</v>
      </c>
      <c r="K3232" s="140" t="s">
        <v>92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32</v>
      </c>
      <c r="W3232">
        <v>6.07</v>
      </c>
      <c r="X3232" t="s">
        <v>32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580</v>
      </c>
      <c r="B3233" s="141" t="s">
        <v>165</v>
      </c>
      <c r="C3233" s="140">
        <v>87457</v>
      </c>
      <c r="D3233" s="140">
        <v>874574</v>
      </c>
      <c r="E3233" s="140" t="s">
        <v>590</v>
      </c>
      <c r="F3233" s="140">
        <v>9276</v>
      </c>
      <c r="G3233" s="140" t="s">
        <v>403</v>
      </c>
      <c r="H3233" s="140" t="s">
        <v>95</v>
      </c>
      <c r="I3233" s="140" t="s">
        <v>23</v>
      </c>
      <c r="J3233" s="140" t="s">
        <v>352</v>
      </c>
      <c r="K3233" s="140" t="s">
        <v>92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32</v>
      </c>
      <c r="W3233">
        <v>6.07</v>
      </c>
      <c r="X3233" t="s">
        <v>32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580</v>
      </c>
      <c r="B3234" s="141" t="s">
        <v>165</v>
      </c>
      <c r="C3234" s="140">
        <v>87457</v>
      </c>
      <c r="D3234" s="140">
        <v>874574</v>
      </c>
      <c r="E3234" s="140" t="s">
        <v>590</v>
      </c>
      <c r="F3234" s="140">
        <v>21441</v>
      </c>
      <c r="G3234" s="140" t="s">
        <v>540</v>
      </c>
      <c r="H3234" s="140" t="s">
        <v>98</v>
      </c>
      <c r="I3234" s="140" t="s">
        <v>23</v>
      </c>
      <c r="J3234" s="140" t="s">
        <v>541</v>
      </c>
      <c r="K3234" s="140" t="s">
        <v>92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32</v>
      </c>
      <c r="W3234">
        <v>4.82</v>
      </c>
      <c r="X3234" t="s">
        <v>32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580</v>
      </c>
      <c r="B3235" s="141" t="s">
        <v>165</v>
      </c>
      <c r="C3235" s="140">
        <v>87457</v>
      </c>
      <c r="D3235" s="140">
        <v>874574</v>
      </c>
      <c r="E3235" s="140" t="s">
        <v>590</v>
      </c>
      <c r="F3235" s="140">
        <v>23163</v>
      </c>
      <c r="G3235" s="140" t="s">
        <v>519</v>
      </c>
      <c r="H3235" s="140" t="s">
        <v>98</v>
      </c>
      <c r="I3235" s="140" t="s">
        <v>23</v>
      </c>
      <c r="J3235" s="140" t="s">
        <v>520</v>
      </c>
      <c r="K3235" s="140" t="s">
        <v>92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32</v>
      </c>
      <c r="W3235">
        <v>4.82</v>
      </c>
      <c r="X3235" t="s">
        <v>32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580</v>
      </c>
      <c r="B3236" s="141" t="s">
        <v>165</v>
      </c>
      <c r="C3236" s="140">
        <v>87457</v>
      </c>
      <c r="D3236" s="140">
        <v>874574</v>
      </c>
      <c r="E3236" s="140" t="s">
        <v>590</v>
      </c>
      <c r="F3236" s="140">
        <v>25700</v>
      </c>
      <c r="G3236" s="140" t="s">
        <v>404</v>
      </c>
      <c r="H3236" s="140" t="s">
        <v>142</v>
      </c>
      <c r="I3236" s="140" t="s">
        <v>135</v>
      </c>
      <c r="J3236" s="140" t="s">
        <v>386</v>
      </c>
      <c r="K3236" s="140" t="s">
        <v>92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32</v>
      </c>
      <c r="W3236">
        <v>9.4145000000000003</v>
      </c>
      <c r="X3236" t="s">
        <v>32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580</v>
      </c>
      <c r="B3237" s="141" t="s">
        <v>165</v>
      </c>
      <c r="C3237" s="140">
        <v>87457</v>
      </c>
      <c r="D3237" s="140">
        <v>874574</v>
      </c>
      <c r="E3237" s="140" t="s">
        <v>590</v>
      </c>
      <c r="F3237" s="140">
        <v>18137</v>
      </c>
      <c r="G3237" s="140" t="s">
        <v>515</v>
      </c>
      <c r="H3237" s="140" t="s">
        <v>110</v>
      </c>
      <c r="I3237" s="140" t="s">
        <v>23</v>
      </c>
      <c r="J3237" s="140" t="s">
        <v>342</v>
      </c>
      <c r="K3237" s="140" t="s">
        <v>112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32</v>
      </c>
      <c r="W3237">
        <v>7.97</v>
      </c>
      <c r="X3237" t="s">
        <v>32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580</v>
      </c>
      <c r="B3238" s="141" t="s">
        <v>165</v>
      </c>
      <c r="C3238" s="140">
        <v>87457</v>
      </c>
      <c r="D3238" s="140">
        <v>874574</v>
      </c>
      <c r="E3238" s="140" t="s">
        <v>590</v>
      </c>
      <c r="F3238" s="140">
        <v>18341</v>
      </c>
      <c r="G3238" s="140" t="s">
        <v>516</v>
      </c>
      <c r="H3238" s="140" t="s">
        <v>111</v>
      </c>
      <c r="I3238" s="140" t="s">
        <v>23</v>
      </c>
      <c r="J3238" s="140" t="s">
        <v>339</v>
      </c>
      <c r="K3238" s="140" t="s">
        <v>112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32</v>
      </c>
      <c r="W3238">
        <v>7.97</v>
      </c>
      <c r="X3238" t="s">
        <v>32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580</v>
      </c>
      <c r="B3239" s="141" t="s">
        <v>165</v>
      </c>
      <c r="C3239" s="140">
        <v>87457</v>
      </c>
      <c r="D3239" s="140">
        <v>874574</v>
      </c>
      <c r="E3239" s="140" t="s">
        <v>590</v>
      </c>
      <c r="F3239" s="140">
        <v>1732</v>
      </c>
      <c r="G3239" s="140" t="s">
        <v>521</v>
      </c>
      <c r="H3239" s="140" t="s">
        <v>68</v>
      </c>
      <c r="I3239" s="140" t="s">
        <v>23</v>
      </c>
      <c r="J3239" s="140" t="s">
        <v>522</v>
      </c>
      <c r="K3239" s="140" t="s">
        <v>65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32</v>
      </c>
      <c r="W3239">
        <v>3.13</v>
      </c>
      <c r="X3239" t="s">
        <v>32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580</v>
      </c>
      <c r="B3240" s="141" t="s">
        <v>165</v>
      </c>
      <c r="C3240" s="140">
        <v>87457</v>
      </c>
      <c r="D3240" s="140">
        <v>874574</v>
      </c>
      <c r="E3240" s="140" t="s">
        <v>590</v>
      </c>
      <c r="F3240" s="140">
        <v>7977</v>
      </c>
      <c r="G3240" s="140" t="s">
        <v>405</v>
      </c>
      <c r="H3240" s="140" t="s">
        <v>126</v>
      </c>
      <c r="I3240" s="140" t="s">
        <v>122</v>
      </c>
      <c r="J3240" s="140" t="s">
        <v>406</v>
      </c>
      <c r="K3240" s="140" t="s">
        <v>65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32</v>
      </c>
      <c r="W3240">
        <v>4.2699999999999996</v>
      </c>
      <c r="X3240" t="s">
        <v>32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580</v>
      </c>
      <c r="B3241" s="141" t="s">
        <v>165</v>
      </c>
      <c r="C3241" s="140">
        <v>87457</v>
      </c>
      <c r="D3241" s="140">
        <v>874574</v>
      </c>
      <c r="E3241" s="140" t="s">
        <v>590</v>
      </c>
      <c r="F3241" s="140">
        <v>7979</v>
      </c>
      <c r="G3241" s="140" t="s">
        <v>407</v>
      </c>
      <c r="H3241" s="140" t="s">
        <v>126</v>
      </c>
      <c r="I3241" s="140" t="s">
        <v>122</v>
      </c>
      <c r="J3241" s="140" t="s">
        <v>408</v>
      </c>
      <c r="K3241" s="140" t="s">
        <v>65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32</v>
      </c>
      <c r="W3241">
        <v>4.2699999999999996</v>
      </c>
      <c r="X3241" t="s">
        <v>32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580</v>
      </c>
      <c r="B3242" s="141" t="s">
        <v>165</v>
      </c>
      <c r="C3242" s="140">
        <v>87457</v>
      </c>
      <c r="D3242" s="140">
        <v>874574</v>
      </c>
      <c r="E3242" s="140" t="s">
        <v>590</v>
      </c>
      <c r="F3242" s="140">
        <v>7980</v>
      </c>
      <c r="G3242" s="140" t="s">
        <v>409</v>
      </c>
      <c r="H3242" s="140" t="s">
        <v>126</v>
      </c>
      <c r="I3242" s="140" t="s">
        <v>122</v>
      </c>
      <c r="J3242" s="140" t="s">
        <v>410</v>
      </c>
      <c r="K3242" s="140" t="s">
        <v>65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32</v>
      </c>
      <c r="W3242">
        <v>4.2699999999999996</v>
      </c>
      <c r="X3242" t="s">
        <v>32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580</v>
      </c>
      <c r="B3243" s="141" t="s">
        <v>165</v>
      </c>
      <c r="C3243" s="140">
        <v>87457</v>
      </c>
      <c r="D3243" s="140">
        <v>874574</v>
      </c>
      <c r="E3243" s="140" t="s">
        <v>590</v>
      </c>
      <c r="F3243" s="140">
        <v>7981</v>
      </c>
      <c r="G3243" s="140" t="s">
        <v>411</v>
      </c>
      <c r="H3243" s="140" t="s">
        <v>126</v>
      </c>
      <c r="I3243" s="140" t="s">
        <v>122</v>
      </c>
      <c r="J3243" s="140" t="s">
        <v>412</v>
      </c>
      <c r="K3243" s="140" t="s">
        <v>65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32</v>
      </c>
      <c r="W3243">
        <v>4.2699999999999996</v>
      </c>
      <c r="X3243" t="s">
        <v>32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580</v>
      </c>
      <c r="B3244" s="141" t="s">
        <v>165</v>
      </c>
      <c r="C3244" s="140">
        <v>87457</v>
      </c>
      <c r="D3244" s="140">
        <v>874574</v>
      </c>
      <c r="E3244" s="140" t="s">
        <v>590</v>
      </c>
      <c r="F3244" s="140">
        <v>7982</v>
      </c>
      <c r="G3244" s="140" t="s">
        <v>413</v>
      </c>
      <c r="H3244" s="140" t="s">
        <v>126</v>
      </c>
      <c r="I3244" s="140" t="s">
        <v>122</v>
      </c>
      <c r="J3244" s="140" t="s">
        <v>414</v>
      </c>
      <c r="K3244" s="140" t="s">
        <v>65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32</v>
      </c>
      <c r="W3244">
        <v>4.2699999999999996</v>
      </c>
      <c r="X3244" t="s">
        <v>32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580</v>
      </c>
      <c r="B3245" s="141" t="s">
        <v>165</v>
      </c>
      <c r="C3245" s="140">
        <v>87457</v>
      </c>
      <c r="D3245" s="140">
        <v>874574</v>
      </c>
      <c r="E3245" s="140" t="s">
        <v>590</v>
      </c>
      <c r="F3245" s="140">
        <v>7983</v>
      </c>
      <c r="G3245" s="140" t="s">
        <v>415</v>
      </c>
      <c r="H3245" s="140" t="s">
        <v>126</v>
      </c>
      <c r="I3245" s="140" t="s">
        <v>122</v>
      </c>
      <c r="J3245" s="140" t="s">
        <v>416</v>
      </c>
      <c r="K3245" s="140" t="s">
        <v>65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32</v>
      </c>
      <c r="W3245">
        <v>4.2699999999999996</v>
      </c>
      <c r="X3245" t="s">
        <v>32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580</v>
      </c>
      <c r="B3246" s="141" t="s">
        <v>165</v>
      </c>
      <c r="C3246" s="140">
        <v>87457</v>
      </c>
      <c r="D3246" s="140">
        <v>874574</v>
      </c>
      <c r="E3246" s="140" t="s">
        <v>590</v>
      </c>
      <c r="F3246" s="140">
        <v>7985</v>
      </c>
      <c r="G3246" s="140" t="s">
        <v>417</v>
      </c>
      <c r="H3246" s="140" t="s">
        <v>126</v>
      </c>
      <c r="I3246" s="140" t="s">
        <v>122</v>
      </c>
      <c r="J3246" s="140" t="s">
        <v>418</v>
      </c>
      <c r="K3246" s="140" t="s">
        <v>65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32</v>
      </c>
      <c r="W3246">
        <v>4.2699999999999996</v>
      </c>
      <c r="X3246" t="s">
        <v>32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580</v>
      </c>
      <c r="B3247" s="141" t="s">
        <v>165</v>
      </c>
      <c r="C3247" s="140">
        <v>87457</v>
      </c>
      <c r="D3247" s="140">
        <v>874574</v>
      </c>
      <c r="E3247" s="140" t="s">
        <v>590</v>
      </c>
      <c r="F3247" s="140">
        <v>8791</v>
      </c>
      <c r="G3247" s="140" t="s">
        <v>491</v>
      </c>
      <c r="H3247" s="140" t="s">
        <v>68</v>
      </c>
      <c r="I3247" s="140" t="s">
        <v>23</v>
      </c>
      <c r="J3247" s="140" t="s">
        <v>477</v>
      </c>
      <c r="K3247" s="140" t="s">
        <v>65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32</v>
      </c>
      <c r="W3247">
        <v>3.13</v>
      </c>
      <c r="X3247" t="s">
        <v>32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580</v>
      </c>
      <c r="B3248" s="141" t="s">
        <v>165</v>
      </c>
      <c r="C3248" s="140">
        <v>87457</v>
      </c>
      <c r="D3248" s="140">
        <v>874574</v>
      </c>
      <c r="E3248" s="140" t="s">
        <v>590</v>
      </c>
      <c r="F3248" s="140">
        <v>13061</v>
      </c>
      <c r="G3248" s="140" t="s">
        <v>492</v>
      </c>
      <c r="H3248" s="140" t="s">
        <v>68</v>
      </c>
      <c r="I3248" s="140" t="s">
        <v>23</v>
      </c>
      <c r="J3248" s="140" t="s">
        <v>479</v>
      </c>
      <c r="K3248" s="140" t="s">
        <v>65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32</v>
      </c>
      <c r="W3248">
        <v>3.13</v>
      </c>
      <c r="X3248" t="s">
        <v>32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580</v>
      </c>
      <c r="B3249" s="141" t="s">
        <v>165</v>
      </c>
      <c r="C3249" s="140">
        <v>87457</v>
      </c>
      <c r="D3249" s="140">
        <v>874574</v>
      </c>
      <c r="E3249" s="140" t="s">
        <v>590</v>
      </c>
      <c r="F3249" s="140">
        <v>23463</v>
      </c>
      <c r="G3249" s="140" t="s">
        <v>495</v>
      </c>
      <c r="H3249" s="140" t="s">
        <v>119</v>
      </c>
      <c r="I3249" s="140" t="s">
        <v>116</v>
      </c>
      <c r="J3249" s="140" t="s">
        <v>466</v>
      </c>
      <c r="K3249" s="140" t="s">
        <v>65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32</v>
      </c>
      <c r="W3249">
        <v>1.29</v>
      </c>
      <c r="X3249" t="s">
        <v>32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580</v>
      </c>
      <c r="B3250" s="141" t="s">
        <v>165</v>
      </c>
      <c r="C3250" s="140">
        <v>87457</v>
      </c>
      <c r="D3250" s="140">
        <v>874574</v>
      </c>
      <c r="E3250" s="140" t="s">
        <v>590</v>
      </c>
      <c r="F3250" s="140">
        <v>23731</v>
      </c>
      <c r="G3250" s="140" t="s">
        <v>496</v>
      </c>
      <c r="H3250" s="140" t="s">
        <v>126</v>
      </c>
      <c r="I3250" s="140" t="s">
        <v>122</v>
      </c>
      <c r="J3250" s="140" t="s">
        <v>497</v>
      </c>
      <c r="K3250" s="140" t="s">
        <v>65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32</v>
      </c>
      <c r="W3250">
        <v>4.2699999999999996</v>
      </c>
      <c r="X3250" t="s">
        <v>32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580</v>
      </c>
      <c r="B3251" s="141" t="s">
        <v>165</v>
      </c>
      <c r="C3251" s="140">
        <v>87457</v>
      </c>
      <c r="D3251" s="140">
        <v>874574</v>
      </c>
      <c r="E3251" s="140" t="s">
        <v>590</v>
      </c>
      <c r="F3251" s="140">
        <v>8919</v>
      </c>
      <c r="G3251" s="140" t="s">
        <v>498</v>
      </c>
      <c r="H3251" s="140" t="s">
        <v>70</v>
      </c>
      <c r="I3251" s="140" t="s">
        <v>23</v>
      </c>
      <c r="J3251" s="140" t="s">
        <v>342</v>
      </c>
      <c r="K3251" s="140" t="s">
        <v>69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32</v>
      </c>
      <c r="W3251">
        <v>3.32</v>
      </c>
      <c r="X3251" t="s">
        <v>32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580</v>
      </c>
      <c r="B3252" s="141" t="s">
        <v>165</v>
      </c>
      <c r="C3252" s="140">
        <v>87457</v>
      </c>
      <c r="D3252" s="140">
        <v>874574</v>
      </c>
      <c r="E3252" s="140" t="s">
        <v>590</v>
      </c>
      <c r="F3252" s="140">
        <v>8921</v>
      </c>
      <c r="G3252" s="140" t="s">
        <v>499</v>
      </c>
      <c r="H3252" s="140" t="s">
        <v>71</v>
      </c>
      <c r="I3252" s="140" t="s">
        <v>23</v>
      </c>
      <c r="J3252" s="140" t="s">
        <v>346</v>
      </c>
      <c r="K3252" s="140" t="s">
        <v>69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32</v>
      </c>
      <c r="W3252">
        <v>3.32</v>
      </c>
      <c r="X3252" t="s">
        <v>32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580</v>
      </c>
      <c r="B3253" s="141" t="s">
        <v>165</v>
      </c>
      <c r="C3253" s="140">
        <v>87457</v>
      </c>
      <c r="D3253" s="140">
        <v>874574</v>
      </c>
      <c r="E3253" s="140" t="s">
        <v>590</v>
      </c>
      <c r="F3253" s="140">
        <v>8931</v>
      </c>
      <c r="G3253" s="140" t="s">
        <v>501</v>
      </c>
      <c r="H3253" s="140" t="s">
        <v>74</v>
      </c>
      <c r="I3253" s="140" t="s">
        <v>23</v>
      </c>
      <c r="J3253" s="140" t="s">
        <v>348</v>
      </c>
      <c r="K3253" s="140" t="s">
        <v>69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32</v>
      </c>
      <c r="W3253">
        <v>3.32</v>
      </c>
      <c r="X3253" t="s">
        <v>32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580</v>
      </c>
      <c r="B3254" s="141" t="s">
        <v>165</v>
      </c>
      <c r="C3254" s="140">
        <v>87457</v>
      </c>
      <c r="D3254" s="140">
        <v>874574</v>
      </c>
      <c r="E3254" s="140" t="s">
        <v>590</v>
      </c>
      <c r="F3254" s="140">
        <v>8933</v>
      </c>
      <c r="G3254" s="140" t="s">
        <v>502</v>
      </c>
      <c r="H3254" s="140" t="s">
        <v>73</v>
      </c>
      <c r="I3254" s="140" t="s">
        <v>23</v>
      </c>
      <c r="J3254" s="140" t="s">
        <v>344</v>
      </c>
      <c r="K3254" s="140" t="s">
        <v>69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32</v>
      </c>
      <c r="W3254">
        <v>3.32</v>
      </c>
      <c r="X3254" t="s">
        <v>32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580</v>
      </c>
      <c r="B3255" s="141" t="s">
        <v>165</v>
      </c>
      <c r="C3255" s="140">
        <v>87457</v>
      </c>
      <c r="D3255" s="140">
        <v>874574</v>
      </c>
      <c r="E3255" s="140" t="s">
        <v>590</v>
      </c>
      <c r="F3255" s="140">
        <v>15972</v>
      </c>
      <c r="G3255" s="140" t="s">
        <v>566</v>
      </c>
      <c r="H3255" s="140" t="s">
        <v>155</v>
      </c>
      <c r="I3255" s="140" t="s">
        <v>116</v>
      </c>
      <c r="J3255" s="140" t="s">
        <v>531</v>
      </c>
      <c r="K3255" s="140" t="s">
        <v>505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32</v>
      </c>
      <c r="W3255">
        <v>12.49</v>
      </c>
      <c r="X3255" t="s">
        <v>32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580</v>
      </c>
      <c r="B3256" s="141" t="s">
        <v>165</v>
      </c>
      <c r="C3256" s="140">
        <v>87457</v>
      </c>
      <c r="D3256" s="140">
        <v>874574</v>
      </c>
      <c r="E3256" s="140" t="s">
        <v>590</v>
      </c>
      <c r="F3256" s="140">
        <v>16810</v>
      </c>
      <c r="G3256" s="140" t="s">
        <v>570</v>
      </c>
      <c r="H3256" s="140" t="s">
        <v>152</v>
      </c>
      <c r="I3256" s="140" t="s">
        <v>147</v>
      </c>
      <c r="J3256" s="140" t="s">
        <v>571</v>
      </c>
      <c r="K3256" s="140" t="s">
        <v>505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32</v>
      </c>
      <c r="W3256">
        <v>9.49</v>
      </c>
      <c r="X3256" t="s">
        <v>32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580</v>
      </c>
      <c r="B3257" s="141" t="s">
        <v>165</v>
      </c>
      <c r="C3257" s="140">
        <v>87477</v>
      </c>
      <c r="D3257" s="140">
        <v>874779</v>
      </c>
      <c r="E3257" s="140" t="s">
        <v>591</v>
      </c>
      <c r="F3257" s="140">
        <v>19225</v>
      </c>
      <c r="G3257" s="140" t="s">
        <v>353</v>
      </c>
      <c r="H3257" s="140" t="s">
        <v>159</v>
      </c>
      <c r="I3257" s="140" t="s">
        <v>135</v>
      </c>
      <c r="J3257" s="140" t="s">
        <v>354</v>
      </c>
      <c r="K3257" s="140" t="s">
        <v>136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32</v>
      </c>
      <c r="W3257">
        <v>7.29</v>
      </c>
      <c r="X3257" t="s">
        <v>32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580</v>
      </c>
      <c r="B3258" s="141" t="s">
        <v>165</v>
      </c>
      <c r="C3258" s="140">
        <v>87477</v>
      </c>
      <c r="D3258" s="140">
        <v>874779</v>
      </c>
      <c r="E3258" s="140" t="s">
        <v>591</v>
      </c>
      <c r="F3258" s="140">
        <v>19228</v>
      </c>
      <c r="G3258" s="140" t="s">
        <v>355</v>
      </c>
      <c r="H3258" s="140" t="s">
        <v>159</v>
      </c>
      <c r="I3258" s="140" t="s">
        <v>135</v>
      </c>
      <c r="J3258" s="140" t="s">
        <v>354</v>
      </c>
      <c r="K3258" s="140" t="s">
        <v>136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32</v>
      </c>
      <c r="W3258">
        <v>7.29</v>
      </c>
      <c r="X3258" t="s">
        <v>32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580</v>
      </c>
      <c r="B3259" s="141" t="s">
        <v>165</v>
      </c>
      <c r="C3259" s="140">
        <v>87477</v>
      </c>
      <c r="D3259" s="140">
        <v>874779</v>
      </c>
      <c r="E3259" s="140" t="s">
        <v>591</v>
      </c>
      <c r="F3259" s="140">
        <v>19229</v>
      </c>
      <c r="G3259" s="140" t="s">
        <v>356</v>
      </c>
      <c r="H3259" s="140" t="s">
        <v>159</v>
      </c>
      <c r="I3259" s="140" t="s">
        <v>135</v>
      </c>
      <c r="J3259" s="140" t="s">
        <v>354</v>
      </c>
      <c r="K3259" s="140" t="s">
        <v>136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32</v>
      </c>
      <c r="W3259">
        <v>7.29</v>
      </c>
      <c r="X3259" t="s">
        <v>32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580</v>
      </c>
      <c r="B3260" s="141" t="s">
        <v>165</v>
      </c>
      <c r="C3260" s="140">
        <v>87477</v>
      </c>
      <c r="D3260" s="140">
        <v>874779</v>
      </c>
      <c r="E3260" s="140" t="s">
        <v>591</v>
      </c>
      <c r="F3260" s="140">
        <v>19231</v>
      </c>
      <c r="G3260" s="140" t="s">
        <v>357</v>
      </c>
      <c r="H3260" s="140" t="s">
        <v>159</v>
      </c>
      <c r="I3260" s="140" t="s">
        <v>135</v>
      </c>
      <c r="J3260" s="140" t="s">
        <v>358</v>
      </c>
      <c r="K3260" s="140" t="s">
        <v>136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32</v>
      </c>
      <c r="W3260">
        <v>7.29</v>
      </c>
      <c r="X3260" t="s">
        <v>32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580</v>
      </c>
      <c r="B3261" s="141" t="s">
        <v>165</v>
      </c>
      <c r="C3261" s="140">
        <v>87477</v>
      </c>
      <c r="D3261" s="140">
        <v>874779</v>
      </c>
      <c r="E3261" s="140" t="s">
        <v>591</v>
      </c>
      <c r="F3261" s="140">
        <v>21666</v>
      </c>
      <c r="G3261" s="140" t="s">
        <v>359</v>
      </c>
      <c r="H3261" s="140" t="s">
        <v>159</v>
      </c>
      <c r="I3261" s="140" t="s">
        <v>135</v>
      </c>
      <c r="J3261" s="140" t="s">
        <v>360</v>
      </c>
      <c r="K3261" s="140" t="s">
        <v>136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32</v>
      </c>
      <c r="W3261">
        <v>7.29</v>
      </c>
      <c r="X3261" t="s">
        <v>32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580</v>
      </c>
      <c r="B3262" s="141" t="s">
        <v>165</v>
      </c>
      <c r="C3262" s="140">
        <v>87477</v>
      </c>
      <c r="D3262" s="140">
        <v>874779</v>
      </c>
      <c r="E3262" s="140" t="s">
        <v>591</v>
      </c>
      <c r="F3262" s="140">
        <v>24306</v>
      </c>
      <c r="G3262" s="140" t="s">
        <v>361</v>
      </c>
      <c r="H3262" s="140" t="s">
        <v>159</v>
      </c>
      <c r="I3262" s="140" t="s">
        <v>135</v>
      </c>
      <c r="J3262" s="140" t="s">
        <v>362</v>
      </c>
      <c r="K3262" s="140" t="s">
        <v>136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32</v>
      </c>
      <c r="W3262">
        <v>7.29</v>
      </c>
      <c r="X3262" t="s">
        <v>32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580</v>
      </c>
      <c r="B3263" s="141" t="s">
        <v>165</v>
      </c>
      <c r="C3263" s="140">
        <v>87477</v>
      </c>
      <c r="D3263" s="140">
        <v>874779</v>
      </c>
      <c r="E3263" s="140" t="s">
        <v>591</v>
      </c>
      <c r="F3263" s="140">
        <v>26607</v>
      </c>
      <c r="G3263" s="140" t="s">
        <v>421</v>
      </c>
      <c r="H3263" s="140" t="s">
        <v>159</v>
      </c>
      <c r="I3263" s="140" t="s">
        <v>135</v>
      </c>
      <c r="J3263" s="140" t="s">
        <v>422</v>
      </c>
      <c r="K3263" s="140" t="s">
        <v>136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32</v>
      </c>
      <c r="W3263">
        <v>7.29</v>
      </c>
      <c r="X3263" t="s">
        <v>32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580</v>
      </c>
      <c r="B3264" s="141" t="s">
        <v>165</v>
      </c>
      <c r="C3264" s="140">
        <v>87477</v>
      </c>
      <c r="D3264" s="140">
        <v>874779</v>
      </c>
      <c r="E3264" s="140" t="s">
        <v>591</v>
      </c>
      <c r="F3264" s="140">
        <v>14842</v>
      </c>
      <c r="G3264" s="140" t="s">
        <v>363</v>
      </c>
      <c r="H3264" s="140" t="s">
        <v>40</v>
      </c>
      <c r="I3264" s="140" t="s">
        <v>23</v>
      </c>
      <c r="J3264" s="140" t="s">
        <v>339</v>
      </c>
      <c r="K3264" s="140" t="s">
        <v>38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32</v>
      </c>
      <c r="W3264">
        <v>1.8</v>
      </c>
      <c r="X3264" t="s">
        <v>32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580</v>
      </c>
      <c r="B3265" s="141" t="s">
        <v>165</v>
      </c>
      <c r="C3265" s="140">
        <v>87477</v>
      </c>
      <c r="D3265" s="140">
        <v>874779</v>
      </c>
      <c r="E3265" s="140" t="s">
        <v>591</v>
      </c>
      <c r="F3265" s="140">
        <v>14844</v>
      </c>
      <c r="G3265" s="140" t="s">
        <v>364</v>
      </c>
      <c r="H3265" s="140" t="s">
        <v>39</v>
      </c>
      <c r="I3265" s="140" t="s">
        <v>23</v>
      </c>
      <c r="J3265" s="140" t="s">
        <v>342</v>
      </c>
      <c r="K3265" s="140" t="s">
        <v>38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32</v>
      </c>
      <c r="W3265">
        <v>1.8</v>
      </c>
      <c r="X3265" t="s">
        <v>32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580</v>
      </c>
      <c r="B3266" s="141" t="s">
        <v>165</v>
      </c>
      <c r="C3266" s="140">
        <v>87477</v>
      </c>
      <c r="D3266" s="140">
        <v>874779</v>
      </c>
      <c r="E3266" s="140" t="s">
        <v>591</v>
      </c>
      <c r="F3266" s="140">
        <v>19303</v>
      </c>
      <c r="G3266" s="140" t="s">
        <v>452</v>
      </c>
      <c r="H3266" s="140" t="s">
        <v>44</v>
      </c>
      <c r="I3266" s="140" t="s">
        <v>23</v>
      </c>
      <c r="J3266" s="140" t="s">
        <v>370</v>
      </c>
      <c r="K3266" s="140" t="s">
        <v>38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32</v>
      </c>
      <c r="W3266">
        <v>1.9</v>
      </c>
      <c r="X3266" t="s">
        <v>32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580</v>
      </c>
      <c r="B3267" s="141" t="s">
        <v>165</v>
      </c>
      <c r="C3267" s="140">
        <v>87477</v>
      </c>
      <c r="D3267" s="140">
        <v>874779</v>
      </c>
      <c r="E3267" s="140" t="s">
        <v>591</v>
      </c>
      <c r="F3267" s="140">
        <v>19305</v>
      </c>
      <c r="G3267" s="140" t="s">
        <v>453</v>
      </c>
      <c r="H3267" s="140" t="s">
        <v>44</v>
      </c>
      <c r="I3267" s="140" t="s">
        <v>23</v>
      </c>
      <c r="J3267" s="140" t="s">
        <v>390</v>
      </c>
      <c r="K3267" s="140" t="s">
        <v>38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32</v>
      </c>
      <c r="W3267">
        <v>1.9</v>
      </c>
      <c r="X3267" t="s">
        <v>32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580</v>
      </c>
      <c r="B3268" s="141" t="s">
        <v>165</v>
      </c>
      <c r="C3268" s="140">
        <v>87477</v>
      </c>
      <c r="D3268" s="140">
        <v>874779</v>
      </c>
      <c r="E3268" s="140" t="s">
        <v>591</v>
      </c>
      <c r="F3268" s="140">
        <v>19307</v>
      </c>
      <c r="G3268" s="140" t="s">
        <v>454</v>
      </c>
      <c r="H3268" s="140" t="s">
        <v>44</v>
      </c>
      <c r="I3268" s="140" t="s">
        <v>23</v>
      </c>
      <c r="J3268" s="140" t="s">
        <v>455</v>
      </c>
      <c r="K3268" s="140" t="s">
        <v>38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32</v>
      </c>
      <c r="W3268">
        <v>1.9</v>
      </c>
      <c r="X3268" t="s">
        <v>32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580</v>
      </c>
      <c r="B3269" s="141" t="s">
        <v>165</v>
      </c>
      <c r="C3269" s="140">
        <v>87477</v>
      </c>
      <c r="D3269" s="140">
        <v>874779</v>
      </c>
      <c r="E3269" s="140" t="s">
        <v>591</v>
      </c>
      <c r="F3269" s="140">
        <v>19309</v>
      </c>
      <c r="G3269" s="140" t="s">
        <v>456</v>
      </c>
      <c r="H3269" s="140" t="s">
        <v>44</v>
      </c>
      <c r="I3269" s="140" t="s">
        <v>23</v>
      </c>
      <c r="J3269" s="140" t="s">
        <v>457</v>
      </c>
      <c r="K3269" s="140" t="s">
        <v>38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32</v>
      </c>
      <c r="W3269">
        <v>1.9</v>
      </c>
      <c r="X3269" t="s">
        <v>32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580</v>
      </c>
      <c r="B3270" s="141" t="s">
        <v>165</v>
      </c>
      <c r="C3270" s="140">
        <v>87477</v>
      </c>
      <c r="D3270" s="140">
        <v>874779</v>
      </c>
      <c r="E3270" s="140" t="s">
        <v>591</v>
      </c>
      <c r="F3270" s="140">
        <v>1164</v>
      </c>
      <c r="G3270" s="140" t="s">
        <v>458</v>
      </c>
      <c r="H3270" s="140" t="s">
        <v>58</v>
      </c>
      <c r="I3270" s="140" t="s">
        <v>23</v>
      </c>
      <c r="J3270" s="140" t="s">
        <v>426</v>
      </c>
      <c r="K3270" s="140" t="s">
        <v>53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32</v>
      </c>
      <c r="W3270">
        <v>2.08</v>
      </c>
      <c r="X3270" t="s">
        <v>32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580</v>
      </c>
      <c r="B3271" s="141" t="s">
        <v>165</v>
      </c>
      <c r="C3271" s="140">
        <v>87477</v>
      </c>
      <c r="D3271" s="140">
        <v>874779</v>
      </c>
      <c r="E3271" s="140" t="s">
        <v>591</v>
      </c>
      <c r="F3271" s="140">
        <v>9084</v>
      </c>
      <c r="G3271" s="140" t="s">
        <v>365</v>
      </c>
      <c r="H3271" s="140" t="s">
        <v>54</v>
      </c>
      <c r="I3271" s="140" t="s">
        <v>23</v>
      </c>
      <c r="J3271" s="140" t="s">
        <v>342</v>
      </c>
      <c r="K3271" s="140" t="s">
        <v>53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32</v>
      </c>
      <c r="W3271">
        <v>2.19</v>
      </c>
      <c r="X3271" t="s">
        <v>32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580</v>
      </c>
      <c r="B3272" s="141" t="s">
        <v>165</v>
      </c>
      <c r="C3272" s="140">
        <v>87477</v>
      </c>
      <c r="D3272" s="140">
        <v>874779</v>
      </c>
      <c r="E3272" s="140" t="s">
        <v>591</v>
      </c>
      <c r="F3272" s="140">
        <v>9085</v>
      </c>
      <c r="G3272" s="140" t="s">
        <v>366</v>
      </c>
      <c r="H3272" s="140" t="s">
        <v>55</v>
      </c>
      <c r="I3272" s="140" t="s">
        <v>23</v>
      </c>
      <c r="J3272" s="140" t="s">
        <v>346</v>
      </c>
      <c r="K3272" s="140" t="s">
        <v>53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32</v>
      </c>
      <c r="W3272">
        <v>2.08</v>
      </c>
      <c r="X3272" t="s">
        <v>32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580</v>
      </c>
      <c r="B3273" s="141" t="s">
        <v>165</v>
      </c>
      <c r="C3273" s="140">
        <v>87477</v>
      </c>
      <c r="D3273" s="140">
        <v>874779</v>
      </c>
      <c r="E3273" s="140" t="s">
        <v>591</v>
      </c>
      <c r="F3273" s="140">
        <v>9087</v>
      </c>
      <c r="G3273" s="140" t="s">
        <v>367</v>
      </c>
      <c r="H3273" s="140" t="s">
        <v>57</v>
      </c>
      <c r="I3273" s="140" t="s">
        <v>23</v>
      </c>
      <c r="J3273" s="140" t="s">
        <v>344</v>
      </c>
      <c r="K3273" s="140" t="s">
        <v>53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32</v>
      </c>
      <c r="W3273">
        <v>2.08</v>
      </c>
      <c r="X3273" t="s">
        <v>32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580</v>
      </c>
      <c r="B3274" s="141" t="s">
        <v>165</v>
      </c>
      <c r="C3274" s="140">
        <v>87477</v>
      </c>
      <c r="D3274" s="140">
        <v>874779</v>
      </c>
      <c r="E3274" s="140" t="s">
        <v>591</v>
      </c>
      <c r="F3274" s="140">
        <v>9088</v>
      </c>
      <c r="G3274" s="140" t="s">
        <v>459</v>
      </c>
      <c r="H3274" s="140" t="s">
        <v>57</v>
      </c>
      <c r="I3274" s="140" t="s">
        <v>23</v>
      </c>
      <c r="J3274" s="140" t="s">
        <v>460</v>
      </c>
      <c r="K3274" s="140" t="s">
        <v>53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32</v>
      </c>
      <c r="W3274">
        <v>2.08</v>
      </c>
      <c r="X3274" t="s">
        <v>32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580</v>
      </c>
      <c r="B3275" s="141" t="s">
        <v>165</v>
      </c>
      <c r="C3275" s="140">
        <v>87477</v>
      </c>
      <c r="D3275" s="140">
        <v>874779</v>
      </c>
      <c r="E3275" s="140" t="s">
        <v>591</v>
      </c>
      <c r="F3275" s="140">
        <v>9089</v>
      </c>
      <c r="G3275" s="140" t="s">
        <v>368</v>
      </c>
      <c r="H3275" s="140" t="s">
        <v>58</v>
      </c>
      <c r="I3275" s="140" t="s">
        <v>23</v>
      </c>
      <c r="J3275" s="140" t="s">
        <v>348</v>
      </c>
      <c r="K3275" s="140" t="s">
        <v>53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32</v>
      </c>
      <c r="W3275">
        <v>2.08</v>
      </c>
      <c r="X3275" t="s">
        <v>32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580</v>
      </c>
      <c r="B3276" s="141" t="s">
        <v>165</v>
      </c>
      <c r="C3276" s="140">
        <v>87477</v>
      </c>
      <c r="D3276" s="140">
        <v>874779</v>
      </c>
      <c r="E3276" s="140" t="s">
        <v>591</v>
      </c>
      <c r="F3276" s="140">
        <v>9091</v>
      </c>
      <c r="G3276" s="140" t="s">
        <v>369</v>
      </c>
      <c r="H3276" s="140" t="s">
        <v>59</v>
      </c>
      <c r="I3276" s="140" t="s">
        <v>23</v>
      </c>
      <c r="J3276" s="140" t="s">
        <v>370</v>
      </c>
      <c r="K3276" s="140" t="s">
        <v>53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32</v>
      </c>
      <c r="W3276">
        <v>2.66</v>
      </c>
      <c r="X3276" t="s">
        <v>32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580</v>
      </c>
      <c r="B3277" s="141" t="s">
        <v>165</v>
      </c>
      <c r="C3277" s="140">
        <v>87477</v>
      </c>
      <c r="D3277" s="140">
        <v>874779</v>
      </c>
      <c r="E3277" s="140" t="s">
        <v>591</v>
      </c>
      <c r="F3277" s="140">
        <v>9092</v>
      </c>
      <c r="G3277" s="140" t="s">
        <v>371</v>
      </c>
      <c r="H3277" s="140" t="s">
        <v>59</v>
      </c>
      <c r="I3277" s="140" t="s">
        <v>23</v>
      </c>
      <c r="J3277" s="140" t="s">
        <v>372</v>
      </c>
      <c r="K3277" s="140" t="s">
        <v>53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32</v>
      </c>
      <c r="W3277">
        <v>2.66</v>
      </c>
      <c r="X3277" t="s">
        <v>32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580</v>
      </c>
      <c r="B3278" s="141" t="s">
        <v>165</v>
      </c>
      <c r="C3278" s="140">
        <v>87477</v>
      </c>
      <c r="D3278" s="140">
        <v>874779</v>
      </c>
      <c r="E3278" s="140" t="s">
        <v>591</v>
      </c>
      <c r="F3278" s="140">
        <v>9093</v>
      </c>
      <c r="G3278" s="140" t="s">
        <v>373</v>
      </c>
      <c r="H3278" s="140" t="s">
        <v>56</v>
      </c>
      <c r="I3278" s="140" t="s">
        <v>23</v>
      </c>
      <c r="J3278" s="140" t="s">
        <v>350</v>
      </c>
      <c r="K3278" s="140" t="s">
        <v>53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32</v>
      </c>
      <c r="W3278">
        <v>2.08</v>
      </c>
      <c r="X3278" t="s">
        <v>32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580</v>
      </c>
      <c r="B3279" s="141" t="s">
        <v>165</v>
      </c>
      <c r="C3279" s="140">
        <v>87477</v>
      </c>
      <c r="D3279" s="140">
        <v>874779</v>
      </c>
      <c r="E3279" s="140" t="s">
        <v>591</v>
      </c>
      <c r="F3279" s="140">
        <v>9096</v>
      </c>
      <c r="G3279" s="140" t="s">
        <v>374</v>
      </c>
      <c r="H3279" s="140" t="s">
        <v>56</v>
      </c>
      <c r="I3279" s="140" t="s">
        <v>23</v>
      </c>
      <c r="J3279" s="140" t="s">
        <v>339</v>
      </c>
      <c r="K3279" s="140" t="s">
        <v>53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32</v>
      </c>
      <c r="W3279">
        <v>2.08</v>
      </c>
      <c r="X3279" t="s">
        <v>32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580</v>
      </c>
      <c r="B3280" s="141" t="s">
        <v>165</v>
      </c>
      <c r="C3280" s="140">
        <v>87477</v>
      </c>
      <c r="D3280" s="140">
        <v>874779</v>
      </c>
      <c r="E3280" s="140" t="s">
        <v>591</v>
      </c>
      <c r="F3280" s="140">
        <v>9274</v>
      </c>
      <c r="G3280" s="140" t="s">
        <v>375</v>
      </c>
      <c r="H3280" s="140" t="s">
        <v>56</v>
      </c>
      <c r="I3280" s="140" t="s">
        <v>23</v>
      </c>
      <c r="J3280" s="140" t="s">
        <v>352</v>
      </c>
      <c r="K3280" s="140" t="s">
        <v>53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32</v>
      </c>
      <c r="W3280">
        <v>2.08</v>
      </c>
      <c r="X3280" t="s">
        <v>32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580</v>
      </c>
      <c r="B3281" s="141" t="s">
        <v>165</v>
      </c>
      <c r="C3281" s="140">
        <v>87477</v>
      </c>
      <c r="D3281" s="140">
        <v>874779</v>
      </c>
      <c r="E3281" s="140" t="s">
        <v>591</v>
      </c>
      <c r="F3281" s="140">
        <v>2231</v>
      </c>
      <c r="G3281" s="140" t="s">
        <v>469</v>
      </c>
      <c r="H3281" s="140" t="s">
        <v>49</v>
      </c>
      <c r="I3281" s="140" t="s">
        <v>23</v>
      </c>
      <c r="J3281" s="140" t="s">
        <v>342</v>
      </c>
      <c r="K3281" s="140" t="s">
        <v>470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32</v>
      </c>
      <c r="W3281">
        <v>2.65</v>
      </c>
      <c r="X3281" t="s">
        <v>32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580</v>
      </c>
      <c r="B3282" s="141" t="s">
        <v>165</v>
      </c>
      <c r="C3282" s="140">
        <v>87477</v>
      </c>
      <c r="D3282" s="140">
        <v>874779</v>
      </c>
      <c r="E3282" s="140" t="s">
        <v>591</v>
      </c>
      <c r="F3282" s="140">
        <v>8411</v>
      </c>
      <c r="G3282" s="140" t="s">
        <v>473</v>
      </c>
      <c r="H3282" s="140" t="s">
        <v>89</v>
      </c>
      <c r="I3282" s="140" t="s">
        <v>23</v>
      </c>
      <c r="J3282" s="140" t="s">
        <v>342</v>
      </c>
      <c r="K3282" s="140" t="s">
        <v>88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32</v>
      </c>
      <c r="W3282">
        <v>4.16</v>
      </c>
      <c r="X3282" t="s">
        <v>32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580</v>
      </c>
      <c r="B3283" s="141" t="s">
        <v>165</v>
      </c>
      <c r="C3283" s="140">
        <v>87477</v>
      </c>
      <c r="D3283" s="140">
        <v>874779</v>
      </c>
      <c r="E3283" s="140" t="s">
        <v>591</v>
      </c>
      <c r="F3283" s="140">
        <v>8413</v>
      </c>
      <c r="G3283" s="140" t="s">
        <v>474</v>
      </c>
      <c r="H3283" s="140" t="s">
        <v>89</v>
      </c>
      <c r="I3283" s="140" t="s">
        <v>23</v>
      </c>
      <c r="J3283" s="140" t="s">
        <v>346</v>
      </c>
      <c r="K3283" s="140" t="s">
        <v>88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32</v>
      </c>
      <c r="W3283">
        <v>4.16</v>
      </c>
      <c r="X3283" t="s">
        <v>32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580</v>
      </c>
      <c r="B3284" s="141" t="s">
        <v>165</v>
      </c>
      <c r="C3284" s="140">
        <v>87477</v>
      </c>
      <c r="D3284" s="140">
        <v>874779</v>
      </c>
      <c r="E3284" s="140" t="s">
        <v>591</v>
      </c>
      <c r="F3284" s="140">
        <v>8418</v>
      </c>
      <c r="G3284" s="140" t="s">
        <v>475</v>
      </c>
      <c r="H3284" s="140" t="s">
        <v>90</v>
      </c>
      <c r="I3284" s="140" t="s">
        <v>23</v>
      </c>
      <c r="J3284" s="140" t="s">
        <v>339</v>
      </c>
      <c r="K3284" s="140" t="s">
        <v>88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32</v>
      </c>
      <c r="W3284">
        <v>4.16</v>
      </c>
      <c r="X3284" t="s">
        <v>32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580</v>
      </c>
      <c r="B3285" s="141" t="s">
        <v>165</v>
      </c>
      <c r="C3285" s="140">
        <v>87477</v>
      </c>
      <c r="D3285" s="140">
        <v>874779</v>
      </c>
      <c r="E3285" s="140" t="s">
        <v>591</v>
      </c>
      <c r="F3285" s="140">
        <v>8793</v>
      </c>
      <c r="G3285" s="140" t="s">
        <v>476</v>
      </c>
      <c r="H3285" s="140" t="s">
        <v>91</v>
      </c>
      <c r="I3285" s="140" t="s">
        <v>23</v>
      </c>
      <c r="J3285" s="140" t="s">
        <v>477</v>
      </c>
      <c r="K3285" s="140" t="s">
        <v>88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32</v>
      </c>
      <c r="W3285">
        <v>5.4</v>
      </c>
      <c r="X3285" t="s">
        <v>32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580</v>
      </c>
      <c r="B3286" s="141" t="s">
        <v>165</v>
      </c>
      <c r="C3286" s="140">
        <v>87477</v>
      </c>
      <c r="D3286" s="140">
        <v>874779</v>
      </c>
      <c r="E3286" s="140" t="s">
        <v>591</v>
      </c>
      <c r="F3286" s="140">
        <v>253</v>
      </c>
      <c r="G3286" s="140" t="s">
        <v>383</v>
      </c>
      <c r="H3286" s="140" t="s">
        <v>80</v>
      </c>
      <c r="I3286" s="140" t="s">
        <v>23</v>
      </c>
      <c r="J3286" s="140" t="s">
        <v>348</v>
      </c>
      <c r="K3286" s="140" t="s">
        <v>75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32</v>
      </c>
      <c r="W3286">
        <v>3.19</v>
      </c>
      <c r="X3286" t="s">
        <v>32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580</v>
      </c>
      <c r="B3287" s="141" t="s">
        <v>165</v>
      </c>
      <c r="C3287" s="140">
        <v>87477</v>
      </c>
      <c r="D3287" s="140">
        <v>874779</v>
      </c>
      <c r="E3287" s="140" t="s">
        <v>591</v>
      </c>
      <c r="F3287" s="140">
        <v>2132</v>
      </c>
      <c r="G3287" s="140" t="s">
        <v>384</v>
      </c>
      <c r="H3287" s="140" t="s">
        <v>77</v>
      </c>
      <c r="I3287" s="140" t="s">
        <v>23</v>
      </c>
      <c r="J3287" s="140" t="s">
        <v>342</v>
      </c>
      <c r="K3287" s="140" t="s">
        <v>75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32</v>
      </c>
      <c r="W3287">
        <v>3.19</v>
      </c>
      <c r="X3287" t="s">
        <v>32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580</v>
      </c>
      <c r="B3288" s="141" t="s">
        <v>165</v>
      </c>
      <c r="C3288" s="140">
        <v>87477</v>
      </c>
      <c r="D3288" s="140">
        <v>874779</v>
      </c>
      <c r="E3288" s="140" t="s">
        <v>591</v>
      </c>
      <c r="F3288" s="140">
        <v>2585</v>
      </c>
      <c r="G3288" s="140" t="s">
        <v>480</v>
      </c>
      <c r="H3288" s="140" t="s">
        <v>87</v>
      </c>
      <c r="I3288" s="140" t="s">
        <v>23</v>
      </c>
      <c r="J3288" s="140" t="s">
        <v>342</v>
      </c>
      <c r="K3288" s="140" t="s">
        <v>75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32</v>
      </c>
      <c r="W3288">
        <v>3.8</v>
      </c>
      <c r="X3288" t="s">
        <v>32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580</v>
      </c>
      <c r="B3289" s="141" t="s">
        <v>165</v>
      </c>
      <c r="C3289" s="140">
        <v>87477</v>
      </c>
      <c r="D3289" s="140">
        <v>874779</v>
      </c>
      <c r="E3289" s="140" t="s">
        <v>591</v>
      </c>
      <c r="F3289" s="140">
        <v>7703</v>
      </c>
      <c r="G3289" s="140" t="s">
        <v>481</v>
      </c>
      <c r="H3289" s="140" t="s">
        <v>79</v>
      </c>
      <c r="I3289" s="140" t="s">
        <v>23</v>
      </c>
      <c r="J3289" s="140" t="s">
        <v>339</v>
      </c>
      <c r="K3289" s="140" t="s">
        <v>75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32</v>
      </c>
      <c r="W3289">
        <v>3.19</v>
      </c>
      <c r="X3289" t="s">
        <v>32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580</v>
      </c>
      <c r="B3290" s="141" t="s">
        <v>165</v>
      </c>
      <c r="C3290" s="140">
        <v>87477</v>
      </c>
      <c r="D3290" s="140">
        <v>874779</v>
      </c>
      <c r="E3290" s="140" t="s">
        <v>591</v>
      </c>
      <c r="F3290" s="140">
        <v>11593</v>
      </c>
      <c r="G3290" s="140" t="s">
        <v>482</v>
      </c>
      <c r="H3290" s="140" t="s">
        <v>87</v>
      </c>
      <c r="I3290" s="140" t="s">
        <v>23</v>
      </c>
      <c r="J3290" s="140" t="s">
        <v>339</v>
      </c>
      <c r="K3290" s="140" t="s">
        <v>75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32</v>
      </c>
      <c r="W3290">
        <v>3.8</v>
      </c>
      <c r="X3290" t="s">
        <v>32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580</v>
      </c>
      <c r="B3291" s="141" t="s">
        <v>165</v>
      </c>
      <c r="C3291" s="140">
        <v>87477</v>
      </c>
      <c r="D3291" s="140">
        <v>874779</v>
      </c>
      <c r="E3291" s="140" t="s">
        <v>591</v>
      </c>
      <c r="F3291" s="140">
        <v>13486</v>
      </c>
      <c r="G3291" s="140" t="s">
        <v>385</v>
      </c>
      <c r="H3291" s="140" t="s">
        <v>141</v>
      </c>
      <c r="I3291" s="140" t="s">
        <v>135</v>
      </c>
      <c r="J3291" s="140" t="s">
        <v>386</v>
      </c>
      <c r="K3291" s="140" t="s">
        <v>75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32</v>
      </c>
      <c r="W3291">
        <v>5.49</v>
      </c>
      <c r="X3291" t="s">
        <v>32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580</v>
      </c>
      <c r="B3292" s="141" t="s">
        <v>165</v>
      </c>
      <c r="C3292" s="140">
        <v>87477</v>
      </c>
      <c r="D3292" s="140">
        <v>874779</v>
      </c>
      <c r="E3292" s="140" t="s">
        <v>591</v>
      </c>
      <c r="F3292" s="140">
        <v>19164</v>
      </c>
      <c r="G3292" s="140" t="s">
        <v>483</v>
      </c>
      <c r="H3292" s="140" t="s">
        <v>83</v>
      </c>
      <c r="I3292" s="140" t="s">
        <v>23</v>
      </c>
      <c r="J3292" s="140" t="s">
        <v>342</v>
      </c>
      <c r="K3292" s="140" t="s">
        <v>75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32</v>
      </c>
      <c r="W3292">
        <v>3.1</v>
      </c>
      <c r="X3292" t="s">
        <v>32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580</v>
      </c>
      <c r="B3293" s="141" t="s">
        <v>165</v>
      </c>
      <c r="C3293" s="140">
        <v>87477</v>
      </c>
      <c r="D3293" s="140">
        <v>874779</v>
      </c>
      <c r="E3293" s="140" t="s">
        <v>591</v>
      </c>
      <c r="F3293" s="140">
        <v>22200</v>
      </c>
      <c r="G3293" s="140" t="s">
        <v>388</v>
      </c>
      <c r="H3293" s="140" t="s">
        <v>82</v>
      </c>
      <c r="I3293" s="140" t="s">
        <v>23</v>
      </c>
      <c r="J3293" s="140" t="s">
        <v>370</v>
      </c>
      <c r="K3293" s="140" t="s">
        <v>75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32</v>
      </c>
      <c r="W3293">
        <v>6.65</v>
      </c>
      <c r="X3293" t="s">
        <v>32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580</v>
      </c>
      <c r="B3294" s="141" t="s">
        <v>165</v>
      </c>
      <c r="C3294" s="140">
        <v>87477</v>
      </c>
      <c r="D3294" s="140">
        <v>874779</v>
      </c>
      <c r="E3294" s="140" t="s">
        <v>591</v>
      </c>
      <c r="F3294" s="140">
        <v>7945</v>
      </c>
      <c r="G3294" s="140" t="s">
        <v>484</v>
      </c>
      <c r="H3294" s="140" t="s">
        <v>108</v>
      </c>
      <c r="I3294" s="140" t="s">
        <v>23</v>
      </c>
      <c r="J3294" s="140" t="s">
        <v>339</v>
      </c>
      <c r="K3294" s="140" t="s">
        <v>106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32</v>
      </c>
      <c r="W3294">
        <v>7.59</v>
      </c>
      <c r="X3294" t="s">
        <v>32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580</v>
      </c>
      <c r="B3295" s="141" t="s">
        <v>165</v>
      </c>
      <c r="C3295" s="140">
        <v>87477</v>
      </c>
      <c r="D3295" s="140">
        <v>874779</v>
      </c>
      <c r="E3295" s="140" t="s">
        <v>591</v>
      </c>
      <c r="F3295" s="140">
        <v>7947</v>
      </c>
      <c r="G3295" s="140" t="s">
        <v>485</v>
      </c>
      <c r="H3295" s="140" t="s">
        <v>107</v>
      </c>
      <c r="I3295" s="140" t="s">
        <v>23</v>
      </c>
      <c r="J3295" s="140" t="s">
        <v>342</v>
      </c>
      <c r="K3295" s="140" t="s">
        <v>106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32</v>
      </c>
      <c r="W3295">
        <v>7.59</v>
      </c>
      <c r="X3295" t="s">
        <v>32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580</v>
      </c>
      <c r="B3296" s="141" t="s">
        <v>165</v>
      </c>
      <c r="C3296" s="140">
        <v>87477</v>
      </c>
      <c r="D3296" s="140">
        <v>874779</v>
      </c>
      <c r="E3296" s="140" t="s">
        <v>591</v>
      </c>
      <c r="F3296" s="140">
        <v>18152</v>
      </c>
      <c r="G3296" s="140" t="s">
        <v>393</v>
      </c>
      <c r="H3296" s="140" t="s">
        <v>26</v>
      </c>
      <c r="I3296" s="140" t="s">
        <v>23</v>
      </c>
      <c r="J3296" s="140" t="s">
        <v>342</v>
      </c>
      <c r="K3296" s="140" t="s">
        <v>24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32</v>
      </c>
      <c r="W3296">
        <v>1.42</v>
      </c>
      <c r="X3296" t="s">
        <v>32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580</v>
      </c>
      <c r="B3297" s="141" t="s">
        <v>165</v>
      </c>
      <c r="C3297" s="140">
        <v>87477</v>
      </c>
      <c r="D3297" s="140">
        <v>874779</v>
      </c>
      <c r="E3297" s="140" t="s">
        <v>591</v>
      </c>
      <c r="F3297" s="140">
        <v>18266</v>
      </c>
      <c r="G3297" s="140" t="s">
        <v>394</v>
      </c>
      <c r="H3297" s="140" t="s">
        <v>35</v>
      </c>
      <c r="I3297" s="140" t="s">
        <v>23</v>
      </c>
      <c r="J3297" s="140" t="s">
        <v>339</v>
      </c>
      <c r="K3297" s="140" t="s">
        <v>24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32</v>
      </c>
      <c r="W3297">
        <v>1.42</v>
      </c>
      <c r="X3297" t="s">
        <v>32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580</v>
      </c>
      <c r="B3298" s="141" t="s">
        <v>165</v>
      </c>
      <c r="C3298" s="140">
        <v>87477</v>
      </c>
      <c r="D3298" s="140">
        <v>874779</v>
      </c>
      <c r="E3298" s="140" t="s">
        <v>591</v>
      </c>
      <c r="F3298" s="140">
        <v>18267</v>
      </c>
      <c r="G3298" s="140" t="s">
        <v>424</v>
      </c>
      <c r="H3298" s="140" t="s">
        <v>36</v>
      </c>
      <c r="I3298" s="140" t="s">
        <v>23</v>
      </c>
      <c r="J3298" s="140" t="s">
        <v>344</v>
      </c>
      <c r="K3298" s="140" t="s">
        <v>24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32</v>
      </c>
      <c r="W3298">
        <v>1.42</v>
      </c>
      <c r="X3298" t="s">
        <v>32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580</v>
      </c>
      <c r="B3299" s="141" t="s">
        <v>165</v>
      </c>
      <c r="C3299" s="140">
        <v>87477</v>
      </c>
      <c r="D3299" s="140">
        <v>874779</v>
      </c>
      <c r="E3299" s="140" t="s">
        <v>591</v>
      </c>
      <c r="F3299" s="140">
        <v>18268</v>
      </c>
      <c r="G3299" s="140" t="s">
        <v>395</v>
      </c>
      <c r="H3299" s="140" t="s">
        <v>37</v>
      </c>
      <c r="I3299" s="140" t="s">
        <v>23</v>
      </c>
      <c r="J3299" s="140" t="s">
        <v>348</v>
      </c>
      <c r="K3299" s="140" t="s">
        <v>24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32</v>
      </c>
      <c r="W3299">
        <v>1.42</v>
      </c>
      <c r="X3299" t="s">
        <v>32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580</v>
      </c>
      <c r="B3300" s="141" t="s">
        <v>165</v>
      </c>
      <c r="C3300" s="140">
        <v>87477</v>
      </c>
      <c r="D3300" s="140">
        <v>874779</v>
      </c>
      <c r="E3300" s="140" t="s">
        <v>591</v>
      </c>
      <c r="F3300" s="140">
        <v>22259</v>
      </c>
      <c r="G3300" s="140" t="s">
        <v>489</v>
      </c>
      <c r="H3300" s="140" t="s">
        <v>37</v>
      </c>
      <c r="I3300" s="140" t="s">
        <v>23</v>
      </c>
      <c r="J3300" s="140" t="s">
        <v>426</v>
      </c>
      <c r="K3300" s="140" t="s">
        <v>24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32</v>
      </c>
      <c r="W3300">
        <v>1.42</v>
      </c>
      <c r="X3300" t="s">
        <v>32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580</v>
      </c>
      <c r="B3301" s="141" t="s">
        <v>165</v>
      </c>
      <c r="C3301" s="140">
        <v>87477</v>
      </c>
      <c r="D3301" s="140">
        <v>874779</v>
      </c>
      <c r="E3301" s="140" t="s">
        <v>591</v>
      </c>
      <c r="F3301" s="140">
        <v>503</v>
      </c>
      <c r="G3301" s="140" t="s">
        <v>397</v>
      </c>
      <c r="H3301" s="140" t="s">
        <v>98</v>
      </c>
      <c r="I3301" s="140" t="s">
        <v>23</v>
      </c>
      <c r="J3301" s="140" t="s">
        <v>348</v>
      </c>
      <c r="K3301" s="140" t="s">
        <v>92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32</v>
      </c>
      <c r="W3301">
        <v>4.82</v>
      </c>
      <c r="X3301" t="s">
        <v>32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580</v>
      </c>
      <c r="B3302" s="141" t="s">
        <v>165</v>
      </c>
      <c r="C3302" s="140">
        <v>87477</v>
      </c>
      <c r="D3302" s="140">
        <v>874779</v>
      </c>
      <c r="E3302" s="140" t="s">
        <v>591</v>
      </c>
      <c r="F3302" s="140">
        <v>504</v>
      </c>
      <c r="G3302" s="140" t="s">
        <v>398</v>
      </c>
      <c r="H3302" s="140" t="s">
        <v>95</v>
      </c>
      <c r="I3302" s="140" t="s">
        <v>23</v>
      </c>
      <c r="J3302" s="140" t="s">
        <v>339</v>
      </c>
      <c r="K3302" s="140" t="s">
        <v>92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32</v>
      </c>
      <c r="W3302">
        <v>6.07</v>
      </c>
      <c r="X3302" t="s">
        <v>32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580</v>
      </c>
      <c r="B3303" s="141" t="s">
        <v>165</v>
      </c>
      <c r="C3303" s="140">
        <v>87477</v>
      </c>
      <c r="D3303" s="140">
        <v>874779</v>
      </c>
      <c r="E3303" s="140" t="s">
        <v>591</v>
      </c>
      <c r="F3303" s="140">
        <v>1166</v>
      </c>
      <c r="G3303" s="140" t="s">
        <v>425</v>
      </c>
      <c r="H3303" s="140" t="s">
        <v>98</v>
      </c>
      <c r="I3303" s="140" t="s">
        <v>23</v>
      </c>
      <c r="J3303" s="140" t="s">
        <v>426</v>
      </c>
      <c r="K3303" s="140" t="s">
        <v>92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32</v>
      </c>
      <c r="W3303">
        <v>4.82</v>
      </c>
      <c r="X3303" t="s">
        <v>32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580</v>
      </c>
      <c r="B3304" s="141" t="s">
        <v>165</v>
      </c>
      <c r="C3304" s="140">
        <v>87477</v>
      </c>
      <c r="D3304" s="140">
        <v>874779</v>
      </c>
      <c r="E3304" s="140" t="s">
        <v>591</v>
      </c>
      <c r="F3304" s="140">
        <v>2349</v>
      </c>
      <c r="G3304" s="140" t="s">
        <v>399</v>
      </c>
      <c r="H3304" s="140" t="s">
        <v>93</v>
      </c>
      <c r="I3304" s="140" t="s">
        <v>23</v>
      </c>
      <c r="J3304" s="140" t="s">
        <v>342</v>
      </c>
      <c r="K3304" s="140" t="s">
        <v>92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32</v>
      </c>
      <c r="W3304">
        <v>6.64</v>
      </c>
      <c r="X3304" t="s">
        <v>32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580</v>
      </c>
      <c r="B3305" s="141" t="s">
        <v>165</v>
      </c>
      <c r="C3305" s="140">
        <v>87477</v>
      </c>
      <c r="D3305" s="140">
        <v>874779</v>
      </c>
      <c r="E3305" s="140" t="s">
        <v>591</v>
      </c>
      <c r="F3305" s="140">
        <v>2350</v>
      </c>
      <c r="G3305" s="140" t="s">
        <v>400</v>
      </c>
      <c r="H3305" s="140" t="s">
        <v>97</v>
      </c>
      <c r="I3305" s="140" t="s">
        <v>23</v>
      </c>
      <c r="J3305" s="140" t="s">
        <v>344</v>
      </c>
      <c r="K3305" s="140" t="s">
        <v>92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32</v>
      </c>
      <c r="W3305">
        <v>5.0199999999999996</v>
      </c>
      <c r="X3305" t="s">
        <v>32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580</v>
      </c>
      <c r="B3306" s="141" t="s">
        <v>165</v>
      </c>
      <c r="C3306" s="140">
        <v>87477</v>
      </c>
      <c r="D3306" s="140">
        <v>874779</v>
      </c>
      <c r="E3306" s="140" t="s">
        <v>591</v>
      </c>
      <c r="F3306" s="140">
        <v>2353</v>
      </c>
      <c r="G3306" s="140" t="s">
        <v>401</v>
      </c>
      <c r="H3306" s="140" t="s">
        <v>100</v>
      </c>
      <c r="I3306" s="140" t="s">
        <v>23</v>
      </c>
      <c r="J3306" s="140" t="s">
        <v>346</v>
      </c>
      <c r="K3306" s="140" t="s">
        <v>92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32</v>
      </c>
      <c r="W3306">
        <v>6.64</v>
      </c>
      <c r="X3306" t="s">
        <v>32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580</v>
      </c>
      <c r="B3307" s="141" t="s">
        <v>165</v>
      </c>
      <c r="C3307" s="140">
        <v>87477</v>
      </c>
      <c r="D3307" s="140">
        <v>874779</v>
      </c>
      <c r="E3307" s="140" t="s">
        <v>591</v>
      </c>
      <c r="F3307" s="140">
        <v>2354</v>
      </c>
      <c r="G3307" s="140" t="s">
        <v>490</v>
      </c>
      <c r="H3307" s="140" t="s">
        <v>97</v>
      </c>
      <c r="I3307" s="140" t="s">
        <v>23</v>
      </c>
      <c r="J3307" s="140" t="s">
        <v>460</v>
      </c>
      <c r="K3307" s="140" t="s">
        <v>92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32</v>
      </c>
      <c r="W3307">
        <v>5.0199999999999996</v>
      </c>
      <c r="X3307" t="s">
        <v>32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580</v>
      </c>
      <c r="B3308" s="141" t="s">
        <v>165</v>
      </c>
      <c r="C3308" s="140">
        <v>87477</v>
      </c>
      <c r="D3308" s="140">
        <v>874779</v>
      </c>
      <c r="E3308" s="140" t="s">
        <v>591</v>
      </c>
      <c r="F3308" s="140">
        <v>2357</v>
      </c>
      <c r="G3308" s="140" t="s">
        <v>402</v>
      </c>
      <c r="H3308" s="140" t="s">
        <v>99</v>
      </c>
      <c r="I3308" s="140" t="s">
        <v>23</v>
      </c>
      <c r="J3308" s="140" t="s">
        <v>380</v>
      </c>
      <c r="K3308" s="140" t="s">
        <v>92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32</v>
      </c>
      <c r="W3308">
        <v>4.55</v>
      </c>
      <c r="X3308" t="s">
        <v>32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580</v>
      </c>
      <c r="B3309" s="141" t="s">
        <v>165</v>
      </c>
      <c r="C3309" s="140">
        <v>87477</v>
      </c>
      <c r="D3309" s="140">
        <v>874779</v>
      </c>
      <c r="E3309" s="140" t="s">
        <v>591</v>
      </c>
      <c r="F3309" s="140">
        <v>4409</v>
      </c>
      <c r="G3309" s="140" t="s">
        <v>427</v>
      </c>
      <c r="H3309" s="140" t="s">
        <v>95</v>
      </c>
      <c r="I3309" s="140" t="s">
        <v>23</v>
      </c>
      <c r="J3309" s="140" t="s">
        <v>350</v>
      </c>
      <c r="K3309" s="140" t="s">
        <v>92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32</v>
      </c>
      <c r="W3309">
        <v>6.07</v>
      </c>
      <c r="X3309" t="s">
        <v>32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580</v>
      </c>
      <c r="B3310" s="141" t="s">
        <v>165</v>
      </c>
      <c r="C3310" s="140">
        <v>87477</v>
      </c>
      <c r="D3310" s="140">
        <v>874779</v>
      </c>
      <c r="E3310" s="140" t="s">
        <v>591</v>
      </c>
      <c r="F3310" s="140">
        <v>9276</v>
      </c>
      <c r="G3310" s="140" t="s">
        <v>403</v>
      </c>
      <c r="H3310" s="140" t="s">
        <v>95</v>
      </c>
      <c r="I3310" s="140" t="s">
        <v>23</v>
      </c>
      <c r="J3310" s="140" t="s">
        <v>352</v>
      </c>
      <c r="K3310" s="140" t="s">
        <v>92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32</v>
      </c>
      <c r="W3310">
        <v>6.07</v>
      </c>
      <c r="X3310" t="s">
        <v>32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580</v>
      </c>
      <c r="B3311" s="141" t="s">
        <v>165</v>
      </c>
      <c r="C3311" s="140">
        <v>87477</v>
      </c>
      <c r="D3311" s="140">
        <v>874779</v>
      </c>
      <c r="E3311" s="140" t="s">
        <v>591</v>
      </c>
      <c r="F3311" s="140">
        <v>21441</v>
      </c>
      <c r="G3311" s="140" t="s">
        <v>540</v>
      </c>
      <c r="H3311" s="140" t="s">
        <v>98</v>
      </c>
      <c r="I3311" s="140" t="s">
        <v>23</v>
      </c>
      <c r="J3311" s="140" t="s">
        <v>541</v>
      </c>
      <c r="K3311" s="140" t="s">
        <v>92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32</v>
      </c>
      <c r="W3311">
        <v>4.82</v>
      </c>
      <c r="X3311" t="s">
        <v>32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580</v>
      </c>
      <c r="B3312" s="141" t="s">
        <v>165</v>
      </c>
      <c r="C3312" s="140">
        <v>87477</v>
      </c>
      <c r="D3312" s="140">
        <v>874779</v>
      </c>
      <c r="E3312" s="140" t="s">
        <v>591</v>
      </c>
      <c r="F3312" s="140">
        <v>23163</v>
      </c>
      <c r="G3312" s="140" t="s">
        <v>519</v>
      </c>
      <c r="H3312" s="140" t="s">
        <v>98</v>
      </c>
      <c r="I3312" s="140" t="s">
        <v>23</v>
      </c>
      <c r="J3312" s="140" t="s">
        <v>520</v>
      </c>
      <c r="K3312" s="140" t="s">
        <v>92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32</v>
      </c>
      <c r="W3312">
        <v>4.82</v>
      </c>
      <c r="X3312" t="s">
        <v>32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580</v>
      </c>
      <c r="B3313" s="141" t="s">
        <v>165</v>
      </c>
      <c r="C3313" s="140">
        <v>87477</v>
      </c>
      <c r="D3313" s="140">
        <v>874779</v>
      </c>
      <c r="E3313" s="140" t="s">
        <v>591</v>
      </c>
      <c r="F3313" s="140">
        <v>25700</v>
      </c>
      <c r="G3313" s="140" t="s">
        <v>404</v>
      </c>
      <c r="H3313" s="140" t="s">
        <v>142</v>
      </c>
      <c r="I3313" s="140" t="s">
        <v>135</v>
      </c>
      <c r="J3313" s="140" t="s">
        <v>386</v>
      </c>
      <c r="K3313" s="140" t="s">
        <v>92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32</v>
      </c>
      <c r="W3313">
        <v>9.4145000000000003</v>
      </c>
      <c r="X3313" t="s">
        <v>32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580</v>
      </c>
      <c r="B3314" s="141" t="s">
        <v>165</v>
      </c>
      <c r="C3314" s="140">
        <v>87477</v>
      </c>
      <c r="D3314" s="140">
        <v>874779</v>
      </c>
      <c r="E3314" s="140" t="s">
        <v>591</v>
      </c>
      <c r="F3314" s="140">
        <v>18137</v>
      </c>
      <c r="G3314" s="140" t="s">
        <v>515</v>
      </c>
      <c r="H3314" s="140" t="s">
        <v>110</v>
      </c>
      <c r="I3314" s="140" t="s">
        <v>23</v>
      </c>
      <c r="J3314" s="140" t="s">
        <v>342</v>
      </c>
      <c r="K3314" s="140" t="s">
        <v>112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32</v>
      </c>
      <c r="W3314">
        <v>7.97</v>
      </c>
      <c r="X3314" t="s">
        <v>32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580</v>
      </c>
      <c r="B3315" s="141" t="s">
        <v>165</v>
      </c>
      <c r="C3315" s="140">
        <v>87477</v>
      </c>
      <c r="D3315" s="140">
        <v>874779</v>
      </c>
      <c r="E3315" s="140" t="s">
        <v>591</v>
      </c>
      <c r="F3315" s="140">
        <v>18341</v>
      </c>
      <c r="G3315" s="140" t="s">
        <v>516</v>
      </c>
      <c r="H3315" s="140" t="s">
        <v>111</v>
      </c>
      <c r="I3315" s="140" t="s">
        <v>23</v>
      </c>
      <c r="J3315" s="140" t="s">
        <v>339</v>
      </c>
      <c r="K3315" s="140" t="s">
        <v>112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32</v>
      </c>
      <c r="W3315">
        <v>7.97</v>
      </c>
      <c r="X3315" t="s">
        <v>32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580</v>
      </c>
      <c r="B3316" s="141" t="s">
        <v>165</v>
      </c>
      <c r="C3316" s="140">
        <v>87477</v>
      </c>
      <c r="D3316" s="140">
        <v>874779</v>
      </c>
      <c r="E3316" s="140" t="s">
        <v>591</v>
      </c>
      <c r="F3316" s="140">
        <v>7977</v>
      </c>
      <c r="G3316" s="140" t="s">
        <v>405</v>
      </c>
      <c r="H3316" s="140" t="s">
        <v>126</v>
      </c>
      <c r="I3316" s="140" t="s">
        <v>122</v>
      </c>
      <c r="J3316" s="140" t="s">
        <v>406</v>
      </c>
      <c r="K3316" s="140" t="s">
        <v>65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32</v>
      </c>
      <c r="W3316">
        <v>4.2699999999999996</v>
      </c>
      <c r="X3316" t="s">
        <v>32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580</v>
      </c>
      <c r="B3317" s="141" t="s">
        <v>165</v>
      </c>
      <c r="C3317" s="140">
        <v>87477</v>
      </c>
      <c r="D3317" s="140">
        <v>874779</v>
      </c>
      <c r="E3317" s="140" t="s">
        <v>591</v>
      </c>
      <c r="F3317" s="140">
        <v>7979</v>
      </c>
      <c r="G3317" s="140" t="s">
        <v>407</v>
      </c>
      <c r="H3317" s="140" t="s">
        <v>126</v>
      </c>
      <c r="I3317" s="140" t="s">
        <v>122</v>
      </c>
      <c r="J3317" s="140" t="s">
        <v>408</v>
      </c>
      <c r="K3317" s="140" t="s">
        <v>65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32</v>
      </c>
      <c r="W3317">
        <v>4.2699999999999996</v>
      </c>
      <c r="X3317" t="s">
        <v>32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580</v>
      </c>
      <c r="B3318" s="141" t="s">
        <v>165</v>
      </c>
      <c r="C3318" s="140">
        <v>87477</v>
      </c>
      <c r="D3318" s="140">
        <v>874779</v>
      </c>
      <c r="E3318" s="140" t="s">
        <v>591</v>
      </c>
      <c r="F3318" s="140">
        <v>7980</v>
      </c>
      <c r="G3318" s="140" t="s">
        <v>409</v>
      </c>
      <c r="H3318" s="140" t="s">
        <v>126</v>
      </c>
      <c r="I3318" s="140" t="s">
        <v>122</v>
      </c>
      <c r="J3318" s="140" t="s">
        <v>410</v>
      </c>
      <c r="K3318" s="140" t="s">
        <v>65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32</v>
      </c>
      <c r="W3318">
        <v>4.2699999999999996</v>
      </c>
      <c r="X3318" t="s">
        <v>32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580</v>
      </c>
      <c r="B3319" s="141" t="s">
        <v>165</v>
      </c>
      <c r="C3319" s="140">
        <v>87477</v>
      </c>
      <c r="D3319" s="140">
        <v>874779</v>
      </c>
      <c r="E3319" s="140" t="s">
        <v>591</v>
      </c>
      <c r="F3319" s="140">
        <v>7981</v>
      </c>
      <c r="G3319" s="140" t="s">
        <v>411</v>
      </c>
      <c r="H3319" s="140" t="s">
        <v>126</v>
      </c>
      <c r="I3319" s="140" t="s">
        <v>122</v>
      </c>
      <c r="J3319" s="140" t="s">
        <v>412</v>
      </c>
      <c r="K3319" s="140" t="s">
        <v>65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32</v>
      </c>
      <c r="W3319">
        <v>4.2699999999999996</v>
      </c>
      <c r="X3319" t="s">
        <v>32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580</v>
      </c>
      <c r="B3320" s="141" t="s">
        <v>165</v>
      </c>
      <c r="C3320" s="140">
        <v>87477</v>
      </c>
      <c r="D3320" s="140">
        <v>874779</v>
      </c>
      <c r="E3320" s="140" t="s">
        <v>591</v>
      </c>
      <c r="F3320" s="140">
        <v>7982</v>
      </c>
      <c r="G3320" s="140" t="s">
        <v>413</v>
      </c>
      <c r="H3320" s="140" t="s">
        <v>126</v>
      </c>
      <c r="I3320" s="140" t="s">
        <v>122</v>
      </c>
      <c r="J3320" s="140" t="s">
        <v>414</v>
      </c>
      <c r="K3320" s="140" t="s">
        <v>65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32</v>
      </c>
      <c r="W3320">
        <v>4.2699999999999996</v>
      </c>
      <c r="X3320" t="s">
        <v>32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580</v>
      </c>
      <c r="B3321" s="141" t="s">
        <v>165</v>
      </c>
      <c r="C3321" s="140">
        <v>87477</v>
      </c>
      <c r="D3321" s="140">
        <v>874779</v>
      </c>
      <c r="E3321" s="140" t="s">
        <v>591</v>
      </c>
      <c r="F3321" s="140">
        <v>7983</v>
      </c>
      <c r="G3321" s="140" t="s">
        <v>415</v>
      </c>
      <c r="H3321" s="140" t="s">
        <v>126</v>
      </c>
      <c r="I3321" s="140" t="s">
        <v>122</v>
      </c>
      <c r="J3321" s="140" t="s">
        <v>416</v>
      </c>
      <c r="K3321" s="140" t="s">
        <v>65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32</v>
      </c>
      <c r="W3321">
        <v>4.2699999999999996</v>
      </c>
      <c r="X3321" t="s">
        <v>32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580</v>
      </c>
      <c r="B3322" s="141" t="s">
        <v>165</v>
      </c>
      <c r="C3322" s="140">
        <v>87477</v>
      </c>
      <c r="D3322" s="140">
        <v>874779</v>
      </c>
      <c r="E3322" s="140" t="s">
        <v>591</v>
      </c>
      <c r="F3322" s="140">
        <v>7985</v>
      </c>
      <c r="G3322" s="140" t="s">
        <v>417</v>
      </c>
      <c r="H3322" s="140" t="s">
        <v>126</v>
      </c>
      <c r="I3322" s="140" t="s">
        <v>122</v>
      </c>
      <c r="J3322" s="140" t="s">
        <v>418</v>
      </c>
      <c r="K3322" s="140" t="s">
        <v>65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32</v>
      </c>
      <c r="W3322">
        <v>4.2699999999999996</v>
      </c>
      <c r="X3322" t="s">
        <v>32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580</v>
      </c>
      <c r="B3323" s="141" t="s">
        <v>165</v>
      </c>
      <c r="C3323" s="140">
        <v>87477</v>
      </c>
      <c r="D3323" s="140">
        <v>874779</v>
      </c>
      <c r="E3323" s="140" t="s">
        <v>591</v>
      </c>
      <c r="F3323" s="140">
        <v>8791</v>
      </c>
      <c r="G3323" s="140" t="s">
        <v>491</v>
      </c>
      <c r="H3323" s="140" t="s">
        <v>68</v>
      </c>
      <c r="I3323" s="140" t="s">
        <v>23</v>
      </c>
      <c r="J3323" s="140" t="s">
        <v>477</v>
      </c>
      <c r="K3323" s="140" t="s">
        <v>65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32</v>
      </c>
      <c r="W3323">
        <v>3.13</v>
      </c>
      <c r="X3323" t="s">
        <v>32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580</v>
      </c>
      <c r="B3324" s="141" t="s">
        <v>165</v>
      </c>
      <c r="C3324" s="140">
        <v>87477</v>
      </c>
      <c r="D3324" s="140">
        <v>874779</v>
      </c>
      <c r="E3324" s="140" t="s">
        <v>591</v>
      </c>
      <c r="F3324" s="140">
        <v>13061</v>
      </c>
      <c r="G3324" s="140" t="s">
        <v>492</v>
      </c>
      <c r="H3324" s="140" t="s">
        <v>68</v>
      </c>
      <c r="I3324" s="140" t="s">
        <v>23</v>
      </c>
      <c r="J3324" s="140" t="s">
        <v>479</v>
      </c>
      <c r="K3324" s="140" t="s">
        <v>65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32</v>
      </c>
      <c r="W3324">
        <v>3.13</v>
      </c>
      <c r="X3324" t="s">
        <v>32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580</v>
      </c>
      <c r="B3325" s="141" t="s">
        <v>165</v>
      </c>
      <c r="C3325" s="140">
        <v>87477</v>
      </c>
      <c r="D3325" s="140">
        <v>874779</v>
      </c>
      <c r="E3325" s="140" t="s">
        <v>591</v>
      </c>
      <c r="F3325" s="140">
        <v>23463</v>
      </c>
      <c r="G3325" s="140" t="s">
        <v>495</v>
      </c>
      <c r="H3325" s="140" t="s">
        <v>119</v>
      </c>
      <c r="I3325" s="140" t="s">
        <v>116</v>
      </c>
      <c r="J3325" s="140" t="s">
        <v>466</v>
      </c>
      <c r="K3325" s="140" t="s">
        <v>65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32</v>
      </c>
      <c r="W3325">
        <v>1.29</v>
      </c>
      <c r="X3325" t="s">
        <v>32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580</v>
      </c>
      <c r="B3326" s="141" t="s">
        <v>165</v>
      </c>
      <c r="C3326" s="140">
        <v>87477</v>
      </c>
      <c r="D3326" s="140">
        <v>874779</v>
      </c>
      <c r="E3326" s="140" t="s">
        <v>591</v>
      </c>
      <c r="F3326" s="140">
        <v>23731</v>
      </c>
      <c r="G3326" s="140" t="s">
        <v>496</v>
      </c>
      <c r="H3326" s="140" t="s">
        <v>126</v>
      </c>
      <c r="I3326" s="140" t="s">
        <v>122</v>
      </c>
      <c r="J3326" s="140" t="s">
        <v>497</v>
      </c>
      <c r="K3326" s="140" t="s">
        <v>65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32</v>
      </c>
      <c r="W3326">
        <v>4.2699999999999996</v>
      </c>
      <c r="X3326" t="s">
        <v>32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580</v>
      </c>
      <c r="B3327" s="141" t="s">
        <v>165</v>
      </c>
      <c r="C3327" s="140">
        <v>87477</v>
      </c>
      <c r="D3327" s="140">
        <v>874779</v>
      </c>
      <c r="E3327" s="140" t="s">
        <v>591</v>
      </c>
      <c r="F3327" s="140">
        <v>8919</v>
      </c>
      <c r="G3327" s="140" t="s">
        <v>498</v>
      </c>
      <c r="H3327" s="140" t="s">
        <v>70</v>
      </c>
      <c r="I3327" s="140" t="s">
        <v>23</v>
      </c>
      <c r="J3327" s="140" t="s">
        <v>342</v>
      </c>
      <c r="K3327" s="140" t="s">
        <v>69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32</v>
      </c>
      <c r="W3327">
        <v>3.32</v>
      </c>
      <c r="X3327" t="s">
        <v>32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580</v>
      </c>
      <c r="B3328" s="141" t="s">
        <v>165</v>
      </c>
      <c r="C3328" s="140">
        <v>87477</v>
      </c>
      <c r="D3328" s="140">
        <v>874779</v>
      </c>
      <c r="E3328" s="140" t="s">
        <v>591</v>
      </c>
      <c r="F3328" s="140">
        <v>8921</v>
      </c>
      <c r="G3328" s="140" t="s">
        <v>499</v>
      </c>
      <c r="H3328" s="140" t="s">
        <v>71</v>
      </c>
      <c r="I3328" s="140" t="s">
        <v>23</v>
      </c>
      <c r="J3328" s="140" t="s">
        <v>346</v>
      </c>
      <c r="K3328" s="140" t="s">
        <v>69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32</v>
      </c>
      <c r="W3328">
        <v>3.32</v>
      </c>
      <c r="X3328" t="s">
        <v>32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580</v>
      </c>
      <c r="B3329" s="141" t="s">
        <v>165</v>
      </c>
      <c r="C3329" s="140">
        <v>87477</v>
      </c>
      <c r="D3329" s="140">
        <v>874779</v>
      </c>
      <c r="E3329" s="140" t="s">
        <v>591</v>
      </c>
      <c r="F3329" s="140">
        <v>8923</v>
      </c>
      <c r="G3329" s="140" t="s">
        <v>500</v>
      </c>
      <c r="H3329" s="140" t="s">
        <v>72</v>
      </c>
      <c r="I3329" s="140" t="s">
        <v>23</v>
      </c>
      <c r="J3329" s="140" t="s">
        <v>339</v>
      </c>
      <c r="K3329" s="140" t="s">
        <v>69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32</v>
      </c>
      <c r="W3329">
        <v>3.32</v>
      </c>
      <c r="X3329" t="s">
        <v>32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580</v>
      </c>
      <c r="B3330" s="141" t="s">
        <v>165</v>
      </c>
      <c r="C3330" s="140">
        <v>87477</v>
      </c>
      <c r="D3330" s="140">
        <v>874779</v>
      </c>
      <c r="E3330" s="140" t="s">
        <v>591</v>
      </c>
      <c r="F3330" s="140">
        <v>8931</v>
      </c>
      <c r="G3330" s="140" t="s">
        <v>501</v>
      </c>
      <c r="H3330" s="140" t="s">
        <v>74</v>
      </c>
      <c r="I3330" s="140" t="s">
        <v>23</v>
      </c>
      <c r="J3330" s="140" t="s">
        <v>348</v>
      </c>
      <c r="K3330" s="140" t="s">
        <v>69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32</v>
      </c>
      <c r="W3330">
        <v>3.32</v>
      </c>
      <c r="X3330" t="s">
        <v>32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580</v>
      </c>
      <c r="B3331" s="141" t="s">
        <v>165</v>
      </c>
      <c r="C3331" s="140">
        <v>87477</v>
      </c>
      <c r="D3331" s="140">
        <v>874779</v>
      </c>
      <c r="E3331" s="140" t="s">
        <v>591</v>
      </c>
      <c r="F3331" s="140">
        <v>8933</v>
      </c>
      <c r="G3331" s="140" t="s">
        <v>502</v>
      </c>
      <c r="H3331" s="140" t="s">
        <v>73</v>
      </c>
      <c r="I3331" s="140" t="s">
        <v>23</v>
      </c>
      <c r="J3331" s="140" t="s">
        <v>344</v>
      </c>
      <c r="K3331" s="140" t="s">
        <v>69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32</v>
      </c>
      <c r="W3331">
        <v>3.32</v>
      </c>
      <c r="X3331" t="s">
        <v>32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580</v>
      </c>
      <c r="B3332" s="141" t="s">
        <v>165</v>
      </c>
      <c r="C3332" s="140">
        <v>87477</v>
      </c>
      <c r="D3332" s="140">
        <v>874779</v>
      </c>
      <c r="E3332" s="140" t="s">
        <v>591</v>
      </c>
      <c r="F3332" s="140">
        <v>16810</v>
      </c>
      <c r="G3332" s="140" t="s">
        <v>570</v>
      </c>
      <c r="H3332" s="140" t="s">
        <v>152</v>
      </c>
      <c r="I3332" s="140" t="s">
        <v>147</v>
      </c>
      <c r="J3332" s="140" t="s">
        <v>571</v>
      </c>
      <c r="K3332" s="140" t="s">
        <v>505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32</v>
      </c>
      <c r="W3332">
        <v>9.49</v>
      </c>
      <c r="X3332" t="s">
        <v>32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580</v>
      </c>
      <c r="B3333" s="141" t="s">
        <v>165</v>
      </c>
      <c r="C3333" s="140">
        <v>87478</v>
      </c>
      <c r="D3333" s="140">
        <v>874787</v>
      </c>
      <c r="E3333" s="140" t="s">
        <v>592</v>
      </c>
      <c r="F3333" s="140">
        <v>19225</v>
      </c>
      <c r="G3333" s="140" t="s">
        <v>353</v>
      </c>
      <c r="H3333" s="140" t="s">
        <v>159</v>
      </c>
      <c r="I3333" s="140" t="s">
        <v>135</v>
      </c>
      <c r="J3333" s="140" t="s">
        <v>354</v>
      </c>
      <c r="K3333" s="140" t="s">
        <v>136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32</v>
      </c>
      <c r="W3333">
        <v>7.29</v>
      </c>
      <c r="X3333" t="s">
        <v>32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580</v>
      </c>
      <c r="B3334" s="141" t="s">
        <v>165</v>
      </c>
      <c r="C3334" s="140">
        <v>87478</v>
      </c>
      <c r="D3334" s="140">
        <v>874787</v>
      </c>
      <c r="E3334" s="140" t="s">
        <v>592</v>
      </c>
      <c r="F3334" s="140">
        <v>19228</v>
      </c>
      <c r="G3334" s="140" t="s">
        <v>355</v>
      </c>
      <c r="H3334" s="140" t="s">
        <v>159</v>
      </c>
      <c r="I3334" s="140" t="s">
        <v>135</v>
      </c>
      <c r="J3334" s="140" t="s">
        <v>354</v>
      </c>
      <c r="K3334" s="140" t="s">
        <v>136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32</v>
      </c>
      <c r="W3334">
        <v>7.29</v>
      </c>
      <c r="X3334" t="s">
        <v>32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580</v>
      </c>
      <c r="B3335" s="141" t="s">
        <v>165</v>
      </c>
      <c r="C3335" s="140">
        <v>87478</v>
      </c>
      <c r="D3335" s="140">
        <v>874787</v>
      </c>
      <c r="E3335" s="140" t="s">
        <v>592</v>
      </c>
      <c r="F3335" s="140">
        <v>19229</v>
      </c>
      <c r="G3335" s="140" t="s">
        <v>356</v>
      </c>
      <c r="H3335" s="140" t="s">
        <v>159</v>
      </c>
      <c r="I3335" s="140" t="s">
        <v>135</v>
      </c>
      <c r="J3335" s="140" t="s">
        <v>354</v>
      </c>
      <c r="K3335" s="140" t="s">
        <v>136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32</v>
      </c>
      <c r="W3335">
        <v>7.29</v>
      </c>
      <c r="X3335" t="s">
        <v>32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580</v>
      </c>
      <c r="B3336" s="141" t="s">
        <v>165</v>
      </c>
      <c r="C3336" s="140">
        <v>87478</v>
      </c>
      <c r="D3336" s="140">
        <v>874787</v>
      </c>
      <c r="E3336" s="140" t="s">
        <v>592</v>
      </c>
      <c r="F3336" s="140">
        <v>19231</v>
      </c>
      <c r="G3336" s="140" t="s">
        <v>357</v>
      </c>
      <c r="H3336" s="140" t="s">
        <v>159</v>
      </c>
      <c r="I3336" s="140" t="s">
        <v>135</v>
      </c>
      <c r="J3336" s="140" t="s">
        <v>358</v>
      </c>
      <c r="K3336" s="140" t="s">
        <v>136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32</v>
      </c>
      <c r="W3336">
        <v>7.29</v>
      </c>
      <c r="X3336" t="s">
        <v>32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580</v>
      </c>
      <c r="B3337" s="141" t="s">
        <v>165</v>
      </c>
      <c r="C3337" s="140">
        <v>87478</v>
      </c>
      <c r="D3337" s="140">
        <v>874787</v>
      </c>
      <c r="E3337" s="140" t="s">
        <v>592</v>
      </c>
      <c r="F3337" s="140">
        <v>21666</v>
      </c>
      <c r="G3337" s="140" t="s">
        <v>359</v>
      </c>
      <c r="H3337" s="140" t="s">
        <v>159</v>
      </c>
      <c r="I3337" s="140" t="s">
        <v>135</v>
      </c>
      <c r="J3337" s="140" t="s">
        <v>360</v>
      </c>
      <c r="K3337" s="140" t="s">
        <v>136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32</v>
      </c>
      <c r="W3337">
        <v>7.29</v>
      </c>
      <c r="X3337" t="s">
        <v>32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580</v>
      </c>
      <c r="B3338" s="141" t="s">
        <v>165</v>
      </c>
      <c r="C3338" s="140">
        <v>87478</v>
      </c>
      <c r="D3338" s="140">
        <v>874787</v>
      </c>
      <c r="E3338" s="140" t="s">
        <v>592</v>
      </c>
      <c r="F3338" s="140">
        <v>24306</v>
      </c>
      <c r="G3338" s="140" t="s">
        <v>361</v>
      </c>
      <c r="H3338" s="140" t="s">
        <v>159</v>
      </c>
      <c r="I3338" s="140" t="s">
        <v>135</v>
      </c>
      <c r="J3338" s="140" t="s">
        <v>362</v>
      </c>
      <c r="K3338" s="140" t="s">
        <v>136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32</v>
      </c>
      <c r="W3338">
        <v>7.29</v>
      </c>
      <c r="X3338" t="s">
        <v>32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580</v>
      </c>
      <c r="B3339" s="141" t="s">
        <v>165</v>
      </c>
      <c r="C3339" s="140">
        <v>87478</v>
      </c>
      <c r="D3339" s="140">
        <v>874787</v>
      </c>
      <c r="E3339" s="140" t="s">
        <v>592</v>
      </c>
      <c r="F3339" s="140">
        <v>26607</v>
      </c>
      <c r="G3339" s="140" t="s">
        <v>421</v>
      </c>
      <c r="H3339" s="140" t="s">
        <v>159</v>
      </c>
      <c r="I3339" s="140" t="s">
        <v>135</v>
      </c>
      <c r="J3339" s="140" t="s">
        <v>422</v>
      </c>
      <c r="K3339" s="140" t="s">
        <v>136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32</v>
      </c>
      <c r="W3339">
        <v>7.29</v>
      </c>
      <c r="X3339" t="s">
        <v>32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580</v>
      </c>
      <c r="B3340" s="141" t="s">
        <v>165</v>
      </c>
      <c r="C3340" s="140">
        <v>87478</v>
      </c>
      <c r="D3340" s="140">
        <v>874787</v>
      </c>
      <c r="E3340" s="140" t="s">
        <v>592</v>
      </c>
      <c r="F3340" s="140">
        <v>14842</v>
      </c>
      <c r="G3340" s="140" t="s">
        <v>363</v>
      </c>
      <c r="H3340" s="140" t="s">
        <v>40</v>
      </c>
      <c r="I3340" s="140" t="s">
        <v>23</v>
      </c>
      <c r="J3340" s="140" t="s">
        <v>339</v>
      </c>
      <c r="K3340" s="140" t="s">
        <v>38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32</v>
      </c>
      <c r="W3340">
        <v>1.8</v>
      </c>
      <c r="X3340" t="s">
        <v>32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580</v>
      </c>
      <c r="B3341" s="141" t="s">
        <v>165</v>
      </c>
      <c r="C3341" s="140">
        <v>87478</v>
      </c>
      <c r="D3341" s="140">
        <v>874787</v>
      </c>
      <c r="E3341" s="140" t="s">
        <v>592</v>
      </c>
      <c r="F3341" s="140">
        <v>14844</v>
      </c>
      <c r="G3341" s="140" t="s">
        <v>364</v>
      </c>
      <c r="H3341" s="140" t="s">
        <v>39</v>
      </c>
      <c r="I3341" s="140" t="s">
        <v>23</v>
      </c>
      <c r="J3341" s="140" t="s">
        <v>342</v>
      </c>
      <c r="K3341" s="140" t="s">
        <v>38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32</v>
      </c>
      <c r="W3341">
        <v>1.8</v>
      </c>
      <c r="X3341" t="s">
        <v>32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580</v>
      </c>
      <c r="B3342" s="141" t="s">
        <v>165</v>
      </c>
      <c r="C3342" s="140">
        <v>87478</v>
      </c>
      <c r="D3342" s="140">
        <v>874787</v>
      </c>
      <c r="E3342" s="140" t="s">
        <v>592</v>
      </c>
      <c r="F3342" s="140">
        <v>19303</v>
      </c>
      <c r="G3342" s="140" t="s">
        <v>452</v>
      </c>
      <c r="H3342" s="140" t="s">
        <v>44</v>
      </c>
      <c r="I3342" s="140" t="s">
        <v>23</v>
      </c>
      <c r="J3342" s="140" t="s">
        <v>370</v>
      </c>
      <c r="K3342" s="140" t="s">
        <v>38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32</v>
      </c>
      <c r="W3342">
        <v>1.9</v>
      </c>
      <c r="X3342" t="s">
        <v>32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580</v>
      </c>
      <c r="B3343" s="141" t="s">
        <v>165</v>
      </c>
      <c r="C3343" s="140">
        <v>87478</v>
      </c>
      <c r="D3343" s="140">
        <v>874787</v>
      </c>
      <c r="E3343" s="140" t="s">
        <v>592</v>
      </c>
      <c r="F3343" s="140">
        <v>19305</v>
      </c>
      <c r="G3343" s="140" t="s">
        <v>453</v>
      </c>
      <c r="H3343" s="140" t="s">
        <v>44</v>
      </c>
      <c r="I3343" s="140" t="s">
        <v>23</v>
      </c>
      <c r="J3343" s="140" t="s">
        <v>390</v>
      </c>
      <c r="K3343" s="140" t="s">
        <v>38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32</v>
      </c>
      <c r="W3343">
        <v>1.9</v>
      </c>
      <c r="X3343" t="s">
        <v>32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580</v>
      </c>
      <c r="B3344" s="141" t="s">
        <v>165</v>
      </c>
      <c r="C3344" s="140">
        <v>87478</v>
      </c>
      <c r="D3344" s="140">
        <v>874787</v>
      </c>
      <c r="E3344" s="140" t="s">
        <v>592</v>
      </c>
      <c r="F3344" s="140">
        <v>19309</v>
      </c>
      <c r="G3344" s="140" t="s">
        <v>456</v>
      </c>
      <c r="H3344" s="140" t="s">
        <v>44</v>
      </c>
      <c r="I3344" s="140" t="s">
        <v>23</v>
      </c>
      <c r="J3344" s="140" t="s">
        <v>457</v>
      </c>
      <c r="K3344" s="140" t="s">
        <v>38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32</v>
      </c>
      <c r="W3344">
        <v>1.9</v>
      </c>
      <c r="X3344" t="s">
        <v>32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580</v>
      </c>
      <c r="B3345" s="141" t="s">
        <v>165</v>
      </c>
      <c r="C3345" s="140">
        <v>87478</v>
      </c>
      <c r="D3345" s="140">
        <v>874787</v>
      </c>
      <c r="E3345" s="140" t="s">
        <v>592</v>
      </c>
      <c r="F3345" s="140">
        <v>15166</v>
      </c>
      <c r="G3345" s="140" t="s">
        <v>593</v>
      </c>
      <c r="H3345" s="140" t="s">
        <v>138</v>
      </c>
      <c r="I3345" s="140" t="s">
        <v>135</v>
      </c>
      <c r="J3345" s="140" t="s">
        <v>594</v>
      </c>
      <c r="K3345" s="140" t="s">
        <v>50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32</v>
      </c>
      <c r="W3345">
        <v>2.84</v>
      </c>
      <c r="X3345" t="s">
        <v>32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580</v>
      </c>
      <c r="B3346" s="141" t="s">
        <v>165</v>
      </c>
      <c r="C3346" s="140">
        <v>87478</v>
      </c>
      <c r="D3346" s="140">
        <v>874787</v>
      </c>
      <c r="E3346" s="140" t="s">
        <v>592</v>
      </c>
      <c r="F3346" s="140">
        <v>1164</v>
      </c>
      <c r="G3346" s="140" t="s">
        <v>458</v>
      </c>
      <c r="H3346" s="140" t="s">
        <v>58</v>
      </c>
      <c r="I3346" s="140" t="s">
        <v>23</v>
      </c>
      <c r="J3346" s="140" t="s">
        <v>426</v>
      </c>
      <c r="K3346" s="140" t="s">
        <v>53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32</v>
      </c>
      <c r="W3346">
        <v>2.08</v>
      </c>
      <c r="X3346" t="s">
        <v>32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580</v>
      </c>
      <c r="B3347" s="141" t="s">
        <v>165</v>
      </c>
      <c r="C3347" s="140">
        <v>87478</v>
      </c>
      <c r="D3347" s="140">
        <v>874787</v>
      </c>
      <c r="E3347" s="140" t="s">
        <v>592</v>
      </c>
      <c r="F3347" s="140">
        <v>9084</v>
      </c>
      <c r="G3347" s="140" t="s">
        <v>365</v>
      </c>
      <c r="H3347" s="140" t="s">
        <v>54</v>
      </c>
      <c r="I3347" s="140" t="s">
        <v>23</v>
      </c>
      <c r="J3347" s="140" t="s">
        <v>342</v>
      </c>
      <c r="K3347" s="140" t="s">
        <v>53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32</v>
      </c>
      <c r="W3347">
        <v>2.19</v>
      </c>
      <c r="X3347" t="s">
        <v>32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580</v>
      </c>
      <c r="B3348" s="141" t="s">
        <v>165</v>
      </c>
      <c r="C3348" s="140">
        <v>87478</v>
      </c>
      <c r="D3348" s="140">
        <v>874787</v>
      </c>
      <c r="E3348" s="140" t="s">
        <v>592</v>
      </c>
      <c r="F3348" s="140">
        <v>9085</v>
      </c>
      <c r="G3348" s="140" t="s">
        <v>366</v>
      </c>
      <c r="H3348" s="140" t="s">
        <v>55</v>
      </c>
      <c r="I3348" s="140" t="s">
        <v>23</v>
      </c>
      <c r="J3348" s="140" t="s">
        <v>346</v>
      </c>
      <c r="K3348" s="140" t="s">
        <v>53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32</v>
      </c>
      <c r="W3348">
        <v>2.08</v>
      </c>
      <c r="X3348" t="s">
        <v>32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580</v>
      </c>
      <c r="B3349" s="141" t="s">
        <v>165</v>
      </c>
      <c r="C3349" s="140">
        <v>87478</v>
      </c>
      <c r="D3349" s="140">
        <v>874787</v>
      </c>
      <c r="E3349" s="140" t="s">
        <v>592</v>
      </c>
      <c r="F3349" s="140">
        <v>9087</v>
      </c>
      <c r="G3349" s="140" t="s">
        <v>367</v>
      </c>
      <c r="H3349" s="140" t="s">
        <v>57</v>
      </c>
      <c r="I3349" s="140" t="s">
        <v>23</v>
      </c>
      <c r="J3349" s="140" t="s">
        <v>344</v>
      </c>
      <c r="K3349" s="140" t="s">
        <v>53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32</v>
      </c>
      <c r="W3349">
        <v>2.08</v>
      </c>
      <c r="X3349" t="s">
        <v>32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580</v>
      </c>
      <c r="B3350" s="141" t="s">
        <v>165</v>
      </c>
      <c r="C3350" s="140">
        <v>87478</v>
      </c>
      <c r="D3350" s="140">
        <v>874787</v>
      </c>
      <c r="E3350" s="140" t="s">
        <v>592</v>
      </c>
      <c r="F3350" s="140">
        <v>9089</v>
      </c>
      <c r="G3350" s="140" t="s">
        <v>368</v>
      </c>
      <c r="H3350" s="140" t="s">
        <v>58</v>
      </c>
      <c r="I3350" s="140" t="s">
        <v>23</v>
      </c>
      <c r="J3350" s="140" t="s">
        <v>348</v>
      </c>
      <c r="K3350" s="140" t="s">
        <v>53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32</v>
      </c>
      <c r="W3350">
        <v>2.08</v>
      </c>
      <c r="X3350" t="s">
        <v>32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580</v>
      </c>
      <c r="B3351" s="141" t="s">
        <v>165</v>
      </c>
      <c r="C3351" s="140">
        <v>87478</v>
      </c>
      <c r="D3351" s="140">
        <v>874787</v>
      </c>
      <c r="E3351" s="140" t="s">
        <v>592</v>
      </c>
      <c r="F3351" s="140">
        <v>9091</v>
      </c>
      <c r="G3351" s="140" t="s">
        <v>369</v>
      </c>
      <c r="H3351" s="140" t="s">
        <v>59</v>
      </c>
      <c r="I3351" s="140" t="s">
        <v>23</v>
      </c>
      <c r="J3351" s="140" t="s">
        <v>370</v>
      </c>
      <c r="K3351" s="140" t="s">
        <v>53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32</v>
      </c>
      <c r="W3351">
        <v>2.66</v>
      </c>
      <c r="X3351" t="s">
        <v>32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580</v>
      </c>
      <c r="B3352" s="141" t="s">
        <v>165</v>
      </c>
      <c r="C3352" s="140">
        <v>87478</v>
      </c>
      <c r="D3352" s="140">
        <v>874787</v>
      </c>
      <c r="E3352" s="140" t="s">
        <v>592</v>
      </c>
      <c r="F3352" s="140">
        <v>9092</v>
      </c>
      <c r="G3352" s="140" t="s">
        <v>371</v>
      </c>
      <c r="H3352" s="140" t="s">
        <v>59</v>
      </c>
      <c r="I3352" s="140" t="s">
        <v>23</v>
      </c>
      <c r="J3352" s="140" t="s">
        <v>372</v>
      </c>
      <c r="K3352" s="140" t="s">
        <v>53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32</v>
      </c>
      <c r="W3352">
        <v>2.66</v>
      </c>
      <c r="X3352" t="s">
        <v>32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580</v>
      </c>
      <c r="B3353" s="141" t="s">
        <v>165</v>
      </c>
      <c r="C3353" s="140">
        <v>87478</v>
      </c>
      <c r="D3353" s="140">
        <v>874787</v>
      </c>
      <c r="E3353" s="140" t="s">
        <v>592</v>
      </c>
      <c r="F3353" s="140">
        <v>9093</v>
      </c>
      <c r="G3353" s="140" t="s">
        <v>373</v>
      </c>
      <c r="H3353" s="140" t="s">
        <v>56</v>
      </c>
      <c r="I3353" s="140" t="s">
        <v>23</v>
      </c>
      <c r="J3353" s="140" t="s">
        <v>350</v>
      </c>
      <c r="K3353" s="140" t="s">
        <v>53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32</v>
      </c>
      <c r="W3353">
        <v>2.08</v>
      </c>
      <c r="X3353" t="s">
        <v>32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580</v>
      </c>
      <c r="B3354" s="141" t="s">
        <v>165</v>
      </c>
      <c r="C3354" s="140">
        <v>87478</v>
      </c>
      <c r="D3354" s="140">
        <v>874787</v>
      </c>
      <c r="E3354" s="140" t="s">
        <v>592</v>
      </c>
      <c r="F3354" s="140">
        <v>9096</v>
      </c>
      <c r="G3354" s="140" t="s">
        <v>374</v>
      </c>
      <c r="H3354" s="140" t="s">
        <v>56</v>
      </c>
      <c r="I3354" s="140" t="s">
        <v>23</v>
      </c>
      <c r="J3354" s="140" t="s">
        <v>339</v>
      </c>
      <c r="K3354" s="140" t="s">
        <v>53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32</v>
      </c>
      <c r="W3354">
        <v>2.08</v>
      </c>
      <c r="X3354" t="s">
        <v>32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580</v>
      </c>
      <c r="B3355" s="141" t="s">
        <v>165</v>
      </c>
      <c r="C3355" s="140">
        <v>87478</v>
      </c>
      <c r="D3355" s="140">
        <v>874787</v>
      </c>
      <c r="E3355" s="140" t="s">
        <v>592</v>
      </c>
      <c r="F3355" s="140">
        <v>9274</v>
      </c>
      <c r="G3355" s="140" t="s">
        <v>375</v>
      </c>
      <c r="H3355" s="140" t="s">
        <v>56</v>
      </c>
      <c r="I3355" s="140" t="s">
        <v>23</v>
      </c>
      <c r="J3355" s="140" t="s">
        <v>352</v>
      </c>
      <c r="K3355" s="140" t="s">
        <v>53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32</v>
      </c>
      <c r="W3355">
        <v>2.08</v>
      </c>
      <c r="X3355" t="s">
        <v>32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580</v>
      </c>
      <c r="B3356" s="141" t="s">
        <v>165</v>
      </c>
      <c r="C3356" s="140">
        <v>87478</v>
      </c>
      <c r="D3356" s="140">
        <v>874787</v>
      </c>
      <c r="E3356" s="140" t="s">
        <v>592</v>
      </c>
      <c r="F3356" s="140">
        <v>2231</v>
      </c>
      <c r="G3356" s="140" t="s">
        <v>469</v>
      </c>
      <c r="H3356" s="140" t="s">
        <v>49</v>
      </c>
      <c r="I3356" s="140" t="s">
        <v>23</v>
      </c>
      <c r="J3356" s="140" t="s">
        <v>342</v>
      </c>
      <c r="K3356" s="140" t="s">
        <v>470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32</v>
      </c>
      <c r="W3356">
        <v>2.65</v>
      </c>
      <c r="X3356" t="s">
        <v>32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580</v>
      </c>
      <c r="B3357" s="141" t="s">
        <v>165</v>
      </c>
      <c r="C3357" s="140">
        <v>87478</v>
      </c>
      <c r="D3357" s="140">
        <v>874787</v>
      </c>
      <c r="E3357" s="140" t="s">
        <v>592</v>
      </c>
      <c r="F3357" s="140">
        <v>8411</v>
      </c>
      <c r="G3357" s="140" t="s">
        <v>473</v>
      </c>
      <c r="H3357" s="140" t="s">
        <v>89</v>
      </c>
      <c r="I3357" s="140" t="s">
        <v>23</v>
      </c>
      <c r="J3357" s="140" t="s">
        <v>342</v>
      </c>
      <c r="K3357" s="140" t="s">
        <v>88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32</v>
      </c>
      <c r="W3357">
        <v>4.16</v>
      </c>
      <c r="X3357" t="s">
        <v>32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580</v>
      </c>
      <c r="B3358" s="141" t="s">
        <v>165</v>
      </c>
      <c r="C3358" s="140">
        <v>87478</v>
      </c>
      <c r="D3358" s="140">
        <v>874787</v>
      </c>
      <c r="E3358" s="140" t="s">
        <v>592</v>
      </c>
      <c r="F3358" s="140">
        <v>8413</v>
      </c>
      <c r="G3358" s="140" t="s">
        <v>474</v>
      </c>
      <c r="H3358" s="140" t="s">
        <v>89</v>
      </c>
      <c r="I3358" s="140" t="s">
        <v>23</v>
      </c>
      <c r="J3358" s="140" t="s">
        <v>346</v>
      </c>
      <c r="K3358" s="140" t="s">
        <v>88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32</v>
      </c>
      <c r="W3358">
        <v>4.16</v>
      </c>
      <c r="X3358" t="s">
        <v>32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580</v>
      </c>
      <c r="B3359" s="141" t="s">
        <v>165</v>
      </c>
      <c r="C3359" s="140">
        <v>87478</v>
      </c>
      <c r="D3359" s="140">
        <v>874787</v>
      </c>
      <c r="E3359" s="140" t="s">
        <v>592</v>
      </c>
      <c r="F3359" s="140">
        <v>8418</v>
      </c>
      <c r="G3359" s="140" t="s">
        <v>475</v>
      </c>
      <c r="H3359" s="140" t="s">
        <v>90</v>
      </c>
      <c r="I3359" s="140" t="s">
        <v>23</v>
      </c>
      <c r="J3359" s="140" t="s">
        <v>339</v>
      </c>
      <c r="K3359" s="140" t="s">
        <v>88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32</v>
      </c>
      <c r="W3359">
        <v>4.16</v>
      </c>
      <c r="X3359" t="s">
        <v>32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580</v>
      </c>
      <c r="B3360" s="141" t="s">
        <v>165</v>
      </c>
      <c r="C3360" s="140">
        <v>87478</v>
      </c>
      <c r="D3360" s="140">
        <v>874787</v>
      </c>
      <c r="E3360" s="140" t="s">
        <v>592</v>
      </c>
      <c r="F3360" s="140">
        <v>8793</v>
      </c>
      <c r="G3360" s="140" t="s">
        <v>476</v>
      </c>
      <c r="H3360" s="140" t="s">
        <v>91</v>
      </c>
      <c r="I3360" s="140" t="s">
        <v>23</v>
      </c>
      <c r="J3360" s="140" t="s">
        <v>477</v>
      </c>
      <c r="K3360" s="140" t="s">
        <v>88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32</v>
      </c>
      <c r="W3360">
        <v>5.4</v>
      </c>
      <c r="X3360" t="s">
        <v>32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580</v>
      </c>
      <c r="B3361" s="141" t="s">
        <v>165</v>
      </c>
      <c r="C3361" s="140">
        <v>87478</v>
      </c>
      <c r="D3361" s="140">
        <v>874787</v>
      </c>
      <c r="E3361" s="140" t="s">
        <v>592</v>
      </c>
      <c r="F3361" s="140">
        <v>253</v>
      </c>
      <c r="G3361" s="140" t="s">
        <v>383</v>
      </c>
      <c r="H3361" s="140" t="s">
        <v>80</v>
      </c>
      <c r="I3361" s="140" t="s">
        <v>23</v>
      </c>
      <c r="J3361" s="140" t="s">
        <v>348</v>
      </c>
      <c r="K3361" s="140" t="s">
        <v>75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32</v>
      </c>
      <c r="W3361">
        <v>3.19</v>
      </c>
      <c r="X3361" t="s">
        <v>32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580</v>
      </c>
      <c r="B3362" s="141" t="s">
        <v>165</v>
      </c>
      <c r="C3362" s="140">
        <v>87478</v>
      </c>
      <c r="D3362" s="140">
        <v>874787</v>
      </c>
      <c r="E3362" s="140" t="s">
        <v>592</v>
      </c>
      <c r="F3362" s="140">
        <v>2132</v>
      </c>
      <c r="G3362" s="140" t="s">
        <v>384</v>
      </c>
      <c r="H3362" s="140" t="s">
        <v>77</v>
      </c>
      <c r="I3362" s="140" t="s">
        <v>23</v>
      </c>
      <c r="J3362" s="140" t="s">
        <v>342</v>
      </c>
      <c r="K3362" s="140" t="s">
        <v>75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32</v>
      </c>
      <c r="W3362">
        <v>3.19</v>
      </c>
      <c r="X3362" t="s">
        <v>32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580</v>
      </c>
      <c r="B3363" s="141" t="s">
        <v>165</v>
      </c>
      <c r="C3363" s="140">
        <v>87478</v>
      </c>
      <c r="D3363" s="140">
        <v>874787</v>
      </c>
      <c r="E3363" s="140" t="s">
        <v>592</v>
      </c>
      <c r="F3363" s="140">
        <v>2585</v>
      </c>
      <c r="G3363" s="140" t="s">
        <v>480</v>
      </c>
      <c r="H3363" s="140" t="s">
        <v>87</v>
      </c>
      <c r="I3363" s="140" t="s">
        <v>23</v>
      </c>
      <c r="J3363" s="140" t="s">
        <v>342</v>
      </c>
      <c r="K3363" s="140" t="s">
        <v>75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32</v>
      </c>
      <c r="W3363">
        <v>3.8</v>
      </c>
      <c r="X3363" t="s">
        <v>32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580</v>
      </c>
      <c r="B3364" s="141" t="s">
        <v>165</v>
      </c>
      <c r="C3364" s="140">
        <v>87478</v>
      </c>
      <c r="D3364" s="140">
        <v>874787</v>
      </c>
      <c r="E3364" s="140" t="s">
        <v>592</v>
      </c>
      <c r="F3364" s="140">
        <v>7703</v>
      </c>
      <c r="G3364" s="140" t="s">
        <v>481</v>
      </c>
      <c r="H3364" s="140" t="s">
        <v>79</v>
      </c>
      <c r="I3364" s="140" t="s">
        <v>23</v>
      </c>
      <c r="J3364" s="140" t="s">
        <v>339</v>
      </c>
      <c r="K3364" s="140" t="s">
        <v>75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32</v>
      </c>
      <c r="W3364">
        <v>3.19</v>
      </c>
      <c r="X3364" t="s">
        <v>32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580</v>
      </c>
      <c r="B3365" s="141" t="s">
        <v>165</v>
      </c>
      <c r="C3365" s="140">
        <v>87478</v>
      </c>
      <c r="D3365" s="140">
        <v>874787</v>
      </c>
      <c r="E3365" s="140" t="s">
        <v>592</v>
      </c>
      <c r="F3365" s="140">
        <v>11593</v>
      </c>
      <c r="G3365" s="140" t="s">
        <v>482</v>
      </c>
      <c r="H3365" s="140" t="s">
        <v>87</v>
      </c>
      <c r="I3365" s="140" t="s">
        <v>23</v>
      </c>
      <c r="J3365" s="140" t="s">
        <v>339</v>
      </c>
      <c r="K3365" s="140" t="s">
        <v>75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32</v>
      </c>
      <c r="W3365">
        <v>3.8</v>
      </c>
      <c r="X3365" t="s">
        <v>32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580</v>
      </c>
      <c r="B3366" s="141" t="s">
        <v>165</v>
      </c>
      <c r="C3366" s="140">
        <v>87478</v>
      </c>
      <c r="D3366" s="140">
        <v>874787</v>
      </c>
      <c r="E3366" s="140" t="s">
        <v>592</v>
      </c>
      <c r="F3366" s="140">
        <v>13486</v>
      </c>
      <c r="G3366" s="140" t="s">
        <v>385</v>
      </c>
      <c r="H3366" s="140" t="s">
        <v>141</v>
      </c>
      <c r="I3366" s="140" t="s">
        <v>135</v>
      </c>
      <c r="J3366" s="140" t="s">
        <v>386</v>
      </c>
      <c r="K3366" s="140" t="s">
        <v>75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32</v>
      </c>
      <c r="W3366">
        <v>5.49</v>
      </c>
      <c r="X3366" t="s">
        <v>32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580</v>
      </c>
      <c r="B3367" s="141" t="s">
        <v>165</v>
      </c>
      <c r="C3367" s="140">
        <v>87478</v>
      </c>
      <c r="D3367" s="140">
        <v>874787</v>
      </c>
      <c r="E3367" s="140" t="s">
        <v>592</v>
      </c>
      <c r="F3367" s="140">
        <v>19164</v>
      </c>
      <c r="G3367" s="140" t="s">
        <v>483</v>
      </c>
      <c r="H3367" s="140" t="s">
        <v>83</v>
      </c>
      <c r="I3367" s="140" t="s">
        <v>23</v>
      </c>
      <c r="J3367" s="140" t="s">
        <v>342</v>
      </c>
      <c r="K3367" s="140" t="s">
        <v>75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32</v>
      </c>
      <c r="W3367">
        <v>3.1</v>
      </c>
      <c r="X3367" t="s">
        <v>32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580</v>
      </c>
      <c r="B3368" s="141" t="s">
        <v>165</v>
      </c>
      <c r="C3368" s="140">
        <v>87478</v>
      </c>
      <c r="D3368" s="140">
        <v>874787</v>
      </c>
      <c r="E3368" s="140" t="s">
        <v>592</v>
      </c>
      <c r="F3368" s="140">
        <v>22200</v>
      </c>
      <c r="G3368" s="140" t="s">
        <v>388</v>
      </c>
      <c r="H3368" s="140" t="s">
        <v>82</v>
      </c>
      <c r="I3368" s="140" t="s">
        <v>23</v>
      </c>
      <c r="J3368" s="140" t="s">
        <v>370</v>
      </c>
      <c r="K3368" s="140" t="s">
        <v>75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32</v>
      </c>
      <c r="W3368">
        <v>6.65</v>
      </c>
      <c r="X3368" t="s">
        <v>32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580</v>
      </c>
      <c r="B3369" s="141" t="s">
        <v>165</v>
      </c>
      <c r="C3369" s="140">
        <v>87478</v>
      </c>
      <c r="D3369" s="140">
        <v>874787</v>
      </c>
      <c r="E3369" s="140" t="s">
        <v>592</v>
      </c>
      <c r="F3369" s="140">
        <v>7945</v>
      </c>
      <c r="G3369" s="140" t="s">
        <v>484</v>
      </c>
      <c r="H3369" s="140" t="s">
        <v>108</v>
      </c>
      <c r="I3369" s="140" t="s">
        <v>23</v>
      </c>
      <c r="J3369" s="140" t="s">
        <v>339</v>
      </c>
      <c r="K3369" s="140" t="s">
        <v>106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32</v>
      </c>
      <c r="W3369">
        <v>7.59</v>
      </c>
      <c r="X3369" t="s">
        <v>32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580</v>
      </c>
      <c r="B3370" s="141" t="s">
        <v>165</v>
      </c>
      <c r="C3370" s="140">
        <v>87478</v>
      </c>
      <c r="D3370" s="140">
        <v>874787</v>
      </c>
      <c r="E3370" s="140" t="s">
        <v>592</v>
      </c>
      <c r="F3370" s="140">
        <v>7947</v>
      </c>
      <c r="G3370" s="140" t="s">
        <v>485</v>
      </c>
      <c r="H3370" s="140" t="s">
        <v>107</v>
      </c>
      <c r="I3370" s="140" t="s">
        <v>23</v>
      </c>
      <c r="J3370" s="140" t="s">
        <v>342</v>
      </c>
      <c r="K3370" s="140" t="s">
        <v>106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32</v>
      </c>
      <c r="W3370">
        <v>7.59</v>
      </c>
      <c r="X3370" t="s">
        <v>32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580</v>
      </c>
      <c r="B3371" s="141" t="s">
        <v>165</v>
      </c>
      <c r="C3371" s="140">
        <v>87478</v>
      </c>
      <c r="D3371" s="140">
        <v>874787</v>
      </c>
      <c r="E3371" s="140" t="s">
        <v>592</v>
      </c>
      <c r="F3371" s="140">
        <v>18152</v>
      </c>
      <c r="G3371" s="140" t="s">
        <v>393</v>
      </c>
      <c r="H3371" s="140" t="s">
        <v>26</v>
      </c>
      <c r="I3371" s="140" t="s">
        <v>23</v>
      </c>
      <c r="J3371" s="140" t="s">
        <v>342</v>
      </c>
      <c r="K3371" s="140" t="s">
        <v>24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32</v>
      </c>
      <c r="W3371">
        <v>1.42</v>
      </c>
      <c r="X3371" t="s">
        <v>32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580</v>
      </c>
      <c r="B3372" s="141" t="s">
        <v>165</v>
      </c>
      <c r="C3372" s="140">
        <v>87478</v>
      </c>
      <c r="D3372" s="140">
        <v>874787</v>
      </c>
      <c r="E3372" s="140" t="s">
        <v>592</v>
      </c>
      <c r="F3372" s="140">
        <v>18266</v>
      </c>
      <c r="G3372" s="140" t="s">
        <v>394</v>
      </c>
      <c r="H3372" s="140" t="s">
        <v>35</v>
      </c>
      <c r="I3372" s="140" t="s">
        <v>23</v>
      </c>
      <c r="J3372" s="140" t="s">
        <v>339</v>
      </c>
      <c r="K3372" s="140" t="s">
        <v>24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32</v>
      </c>
      <c r="W3372">
        <v>1.42</v>
      </c>
      <c r="X3372" t="s">
        <v>32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580</v>
      </c>
      <c r="B3373" s="141" t="s">
        <v>165</v>
      </c>
      <c r="C3373" s="140">
        <v>87478</v>
      </c>
      <c r="D3373" s="140">
        <v>874787</v>
      </c>
      <c r="E3373" s="140" t="s">
        <v>592</v>
      </c>
      <c r="F3373" s="140">
        <v>18267</v>
      </c>
      <c r="G3373" s="140" t="s">
        <v>424</v>
      </c>
      <c r="H3373" s="140" t="s">
        <v>36</v>
      </c>
      <c r="I3373" s="140" t="s">
        <v>23</v>
      </c>
      <c r="J3373" s="140" t="s">
        <v>344</v>
      </c>
      <c r="K3373" s="140" t="s">
        <v>24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32</v>
      </c>
      <c r="W3373">
        <v>1.42</v>
      </c>
      <c r="X3373" t="s">
        <v>32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580</v>
      </c>
      <c r="B3374" s="141" t="s">
        <v>165</v>
      </c>
      <c r="C3374" s="140">
        <v>87478</v>
      </c>
      <c r="D3374" s="140">
        <v>874787</v>
      </c>
      <c r="E3374" s="140" t="s">
        <v>592</v>
      </c>
      <c r="F3374" s="140">
        <v>18268</v>
      </c>
      <c r="G3374" s="140" t="s">
        <v>395</v>
      </c>
      <c r="H3374" s="140" t="s">
        <v>37</v>
      </c>
      <c r="I3374" s="140" t="s">
        <v>23</v>
      </c>
      <c r="J3374" s="140" t="s">
        <v>348</v>
      </c>
      <c r="K3374" s="140" t="s">
        <v>24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32</v>
      </c>
      <c r="W3374">
        <v>1.42</v>
      </c>
      <c r="X3374" t="s">
        <v>32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580</v>
      </c>
      <c r="B3375" s="141" t="s">
        <v>165</v>
      </c>
      <c r="C3375" s="140">
        <v>87478</v>
      </c>
      <c r="D3375" s="140">
        <v>874787</v>
      </c>
      <c r="E3375" s="140" t="s">
        <v>592</v>
      </c>
      <c r="F3375" s="140">
        <v>22259</v>
      </c>
      <c r="G3375" s="140" t="s">
        <v>489</v>
      </c>
      <c r="H3375" s="140" t="s">
        <v>37</v>
      </c>
      <c r="I3375" s="140" t="s">
        <v>23</v>
      </c>
      <c r="J3375" s="140" t="s">
        <v>426</v>
      </c>
      <c r="K3375" s="140" t="s">
        <v>24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32</v>
      </c>
      <c r="W3375">
        <v>1.42</v>
      </c>
      <c r="X3375" t="s">
        <v>32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580</v>
      </c>
      <c r="B3376" s="141" t="s">
        <v>165</v>
      </c>
      <c r="C3376" s="140">
        <v>87478</v>
      </c>
      <c r="D3376" s="140">
        <v>874787</v>
      </c>
      <c r="E3376" s="140" t="s">
        <v>592</v>
      </c>
      <c r="F3376" s="140">
        <v>503</v>
      </c>
      <c r="G3376" s="140" t="s">
        <v>397</v>
      </c>
      <c r="H3376" s="140" t="s">
        <v>98</v>
      </c>
      <c r="I3376" s="140" t="s">
        <v>23</v>
      </c>
      <c r="J3376" s="140" t="s">
        <v>348</v>
      </c>
      <c r="K3376" s="140" t="s">
        <v>92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32</v>
      </c>
      <c r="W3376">
        <v>4.82</v>
      </c>
      <c r="X3376" t="s">
        <v>32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580</v>
      </c>
      <c r="B3377" s="141" t="s">
        <v>165</v>
      </c>
      <c r="C3377" s="140">
        <v>87478</v>
      </c>
      <c r="D3377" s="140">
        <v>874787</v>
      </c>
      <c r="E3377" s="140" t="s">
        <v>592</v>
      </c>
      <c r="F3377" s="140">
        <v>504</v>
      </c>
      <c r="G3377" s="140" t="s">
        <v>398</v>
      </c>
      <c r="H3377" s="140" t="s">
        <v>95</v>
      </c>
      <c r="I3377" s="140" t="s">
        <v>23</v>
      </c>
      <c r="J3377" s="140" t="s">
        <v>339</v>
      </c>
      <c r="K3377" s="140" t="s">
        <v>92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32</v>
      </c>
      <c r="W3377">
        <v>6.07</v>
      </c>
      <c r="X3377" t="s">
        <v>32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580</v>
      </c>
      <c r="B3378" s="141" t="s">
        <v>165</v>
      </c>
      <c r="C3378" s="140">
        <v>87478</v>
      </c>
      <c r="D3378" s="140">
        <v>874787</v>
      </c>
      <c r="E3378" s="140" t="s">
        <v>592</v>
      </c>
      <c r="F3378" s="140">
        <v>1166</v>
      </c>
      <c r="G3378" s="140" t="s">
        <v>425</v>
      </c>
      <c r="H3378" s="140" t="s">
        <v>98</v>
      </c>
      <c r="I3378" s="140" t="s">
        <v>23</v>
      </c>
      <c r="J3378" s="140" t="s">
        <v>426</v>
      </c>
      <c r="K3378" s="140" t="s">
        <v>92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32</v>
      </c>
      <c r="W3378">
        <v>4.82</v>
      </c>
      <c r="X3378" t="s">
        <v>32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580</v>
      </c>
      <c r="B3379" s="141" t="s">
        <v>165</v>
      </c>
      <c r="C3379" s="140">
        <v>87478</v>
      </c>
      <c r="D3379" s="140">
        <v>874787</v>
      </c>
      <c r="E3379" s="140" t="s">
        <v>592</v>
      </c>
      <c r="F3379" s="140">
        <v>2349</v>
      </c>
      <c r="G3379" s="140" t="s">
        <v>399</v>
      </c>
      <c r="H3379" s="140" t="s">
        <v>93</v>
      </c>
      <c r="I3379" s="140" t="s">
        <v>23</v>
      </c>
      <c r="J3379" s="140" t="s">
        <v>342</v>
      </c>
      <c r="K3379" s="140" t="s">
        <v>92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32</v>
      </c>
      <c r="W3379">
        <v>6.64</v>
      </c>
      <c r="X3379" t="s">
        <v>32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580</v>
      </c>
      <c r="B3380" s="141" t="s">
        <v>165</v>
      </c>
      <c r="C3380" s="140">
        <v>87478</v>
      </c>
      <c r="D3380" s="140">
        <v>874787</v>
      </c>
      <c r="E3380" s="140" t="s">
        <v>592</v>
      </c>
      <c r="F3380" s="140">
        <v>2350</v>
      </c>
      <c r="G3380" s="140" t="s">
        <v>400</v>
      </c>
      <c r="H3380" s="140" t="s">
        <v>97</v>
      </c>
      <c r="I3380" s="140" t="s">
        <v>23</v>
      </c>
      <c r="J3380" s="140" t="s">
        <v>344</v>
      </c>
      <c r="K3380" s="140" t="s">
        <v>92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32</v>
      </c>
      <c r="W3380">
        <v>5.0199999999999996</v>
      </c>
      <c r="X3380" t="s">
        <v>32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580</v>
      </c>
      <c r="B3381" s="141" t="s">
        <v>165</v>
      </c>
      <c r="C3381" s="140">
        <v>87478</v>
      </c>
      <c r="D3381" s="140">
        <v>874787</v>
      </c>
      <c r="E3381" s="140" t="s">
        <v>592</v>
      </c>
      <c r="F3381" s="140">
        <v>2353</v>
      </c>
      <c r="G3381" s="140" t="s">
        <v>401</v>
      </c>
      <c r="H3381" s="140" t="s">
        <v>100</v>
      </c>
      <c r="I3381" s="140" t="s">
        <v>23</v>
      </c>
      <c r="J3381" s="140" t="s">
        <v>346</v>
      </c>
      <c r="K3381" s="140" t="s">
        <v>92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32</v>
      </c>
      <c r="W3381">
        <v>6.64</v>
      </c>
      <c r="X3381" t="s">
        <v>32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580</v>
      </c>
      <c r="B3382" s="141" t="s">
        <v>165</v>
      </c>
      <c r="C3382" s="140">
        <v>87478</v>
      </c>
      <c r="D3382" s="140">
        <v>874787</v>
      </c>
      <c r="E3382" s="140" t="s">
        <v>592</v>
      </c>
      <c r="F3382" s="140">
        <v>2354</v>
      </c>
      <c r="G3382" s="140" t="s">
        <v>490</v>
      </c>
      <c r="H3382" s="140" t="s">
        <v>97</v>
      </c>
      <c r="I3382" s="140" t="s">
        <v>23</v>
      </c>
      <c r="J3382" s="140" t="s">
        <v>460</v>
      </c>
      <c r="K3382" s="140" t="s">
        <v>92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32</v>
      </c>
      <c r="W3382">
        <v>5.0199999999999996</v>
      </c>
      <c r="X3382" t="s">
        <v>32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580</v>
      </c>
      <c r="B3383" s="141" t="s">
        <v>165</v>
      </c>
      <c r="C3383" s="140">
        <v>87478</v>
      </c>
      <c r="D3383" s="140">
        <v>874787</v>
      </c>
      <c r="E3383" s="140" t="s">
        <v>592</v>
      </c>
      <c r="F3383" s="140">
        <v>2357</v>
      </c>
      <c r="G3383" s="140" t="s">
        <v>402</v>
      </c>
      <c r="H3383" s="140" t="s">
        <v>99</v>
      </c>
      <c r="I3383" s="140" t="s">
        <v>23</v>
      </c>
      <c r="J3383" s="140" t="s">
        <v>380</v>
      </c>
      <c r="K3383" s="140" t="s">
        <v>92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32</v>
      </c>
      <c r="W3383">
        <v>4.55</v>
      </c>
      <c r="X3383" t="s">
        <v>32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580</v>
      </c>
      <c r="B3384" s="141" t="s">
        <v>165</v>
      </c>
      <c r="C3384" s="140">
        <v>87478</v>
      </c>
      <c r="D3384" s="140">
        <v>874787</v>
      </c>
      <c r="E3384" s="140" t="s">
        <v>592</v>
      </c>
      <c r="F3384" s="140">
        <v>4409</v>
      </c>
      <c r="G3384" s="140" t="s">
        <v>427</v>
      </c>
      <c r="H3384" s="140" t="s">
        <v>95</v>
      </c>
      <c r="I3384" s="140" t="s">
        <v>23</v>
      </c>
      <c r="J3384" s="140" t="s">
        <v>350</v>
      </c>
      <c r="K3384" s="140" t="s">
        <v>92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32</v>
      </c>
      <c r="W3384">
        <v>6.07</v>
      </c>
      <c r="X3384" t="s">
        <v>32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580</v>
      </c>
      <c r="B3385" s="141" t="s">
        <v>165</v>
      </c>
      <c r="C3385" s="140">
        <v>87478</v>
      </c>
      <c r="D3385" s="140">
        <v>874787</v>
      </c>
      <c r="E3385" s="140" t="s">
        <v>592</v>
      </c>
      <c r="F3385" s="140">
        <v>9276</v>
      </c>
      <c r="G3385" s="140" t="s">
        <v>403</v>
      </c>
      <c r="H3385" s="140" t="s">
        <v>95</v>
      </c>
      <c r="I3385" s="140" t="s">
        <v>23</v>
      </c>
      <c r="J3385" s="140" t="s">
        <v>352</v>
      </c>
      <c r="K3385" s="140" t="s">
        <v>92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32</v>
      </c>
      <c r="W3385">
        <v>6.07</v>
      </c>
      <c r="X3385" t="s">
        <v>32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580</v>
      </c>
      <c r="B3386" s="141" t="s">
        <v>165</v>
      </c>
      <c r="C3386" s="140">
        <v>87478</v>
      </c>
      <c r="D3386" s="140">
        <v>874787</v>
      </c>
      <c r="E3386" s="140" t="s">
        <v>592</v>
      </c>
      <c r="F3386" s="140">
        <v>21441</v>
      </c>
      <c r="G3386" s="140" t="s">
        <v>540</v>
      </c>
      <c r="H3386" s="140" t="s">
        <v>98</v>
      </c>
      <c r="I3386" s="140" t="s">
        <v>23</v>
      </c>
      <c r="J3386" s="140" t="s">
        <v>541</v>
      </c>
      <c r="K3386" s="140" t="s">
        <v>92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32</v>
      </c>
      <c r="W3386">
        <v>4.82</v>
      </c>
      <c r="X3386" t="s">
        <v>32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580</v>
      </c>
      <c r="B3387" s="141" t="s">
        <v>165</v>
      </c>
      <c r="C3387" s="140">
        <v>87478</v>
      </c>
      <c r="D3387" s="140">
        <v>874787</v>
      </c>
      <c r="E3387" s="140" t="s">
        <v>592</v>
      </c>
      <c r="F3387" s="140">
        <v>23163</v>
      </c>
      <c r="G3387" s="140" t="s">
        <v>519</v>
      </c>
      <c r="H3387" s="140" t="s">
        <v>98</v>
      </c>
      <c r="I3387" s="140" t="s">
        <v>23</v>
      </c>
      <c r="J3387" s="140" t="s">
        <v>520</v>
      </c>
      <c r="K3387" s="140" t="s">
        <v>92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32</v>
      </c>
      <c r="W3387">
        <v>4.82</v>
      </c>
      <c r="X3387" t="s">
        <v>32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580</v>
      </c>
      <c r="B3388" s="141" t="s">
        <v>165</v>
      </c>
      <c r="C3388" s="140">
        <v>87478</v>
      </c>
      <c r="D3388" s="140">
        <v>874787</v>
      </c>
      <c r="E3388" s="140" t="s">
        <v>592</v>
      </c>
      <c r="F3388" s="140">
        <v>25700</v>
      </c>
      <c r="G3388" s="140" t="s">
        <v>404</v>
      </c>
      <c r="H3388" s="140" t="s">
        <v>142</v>
      </c>
      <c r="I3388" s="140" t="s">
        <v>135</v>
      </c>
      <c r="J3388" s="140" t="s">
        <v>386</v>
      </c>
      <c r="K3388" s="140" t="s">
        <v>92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32</v>
      </c>
      <c r="W3388">
        <v>9.4145000000000003</v>
      </c>
      <c r="X3388" t="s">
        <v>32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580</v>
      </c>
      <c r="B3389" s="141" t="s">
        <v>165</v>
      </c>
      <c r="C3389" s="140">
        <v>87478</v>
      </c>
      <c r="D3389" s="140">
        <v>874787</v>
      </c>
      <c r="E3389" s="140" t="s">
        <v>592</v>
      </c>
      <c r="F3389" s="140">
        <v>18137</v>
      </c>
      <c r="G3389" s="140" t="s">
        <v>515</v>
      </c>
      <c r="H3389" s="140" t="s">
        <v>110</v>
      </c>
      <c r="I3389" s="140" t="s">
        <v>23</v>
      </c>
      <c r="J3389" s="140" t="s">
        <v>342</v>
      </c>
      <c r="K3389" s="140" t="s">
        <v>112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32</v>
      </c>
      <c r="W3389">
        <v>7.97</v>
      </c>
      <c r="X3389" t="s">
        <v>32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580</v>
      </c>
      <c r="B3390" s="141" t="s">
        <v>165</v>
      </c>
      <c r="C3390" s="140">
        <v>87478</v>
      </c>
      <c r="D3390" s="140">
        <v>874787</v>
      </c>
      <c r="E3390" s="140" t="s">
        <v>592</v>
      </c>
      <c r="F3390" s="140">
        <v>18341</v>
      </c>
      <c r="G3390" s="140" t="s">
        <v>516</v>
      </c>
      <c r="H3390" s="140" t="s">
        <v>111</v>
      </c>
      <c r="I3390" s="140" t="s">
        <v>23</v>
      </c>
      <c r="J3390" s="140" t="s">
        <v>339</v>
      </c>
      <c r="K3390" s="140" t="s">
        <v>112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32</v>
      </c>
      <c r="W3390">
        <v>7.97</v>
      </c>
      <c r="X3390" t="s">
        <v>32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580</v>
      </c>
      <c r="B3391" s="141" t="s">
        <v>165</v>
      </c>
      <c r="C3391" s="140">
        <v>87478</v>
      </c>
      <c r="D3391" s="140">
        <v>874787</v>
      </c>
      <c r="E3391" s="140" t="s">
        <v>592</v>
      </c>
      <c r="F3391" s="140">
        <v>7977</v>
      </c>
      <c r="G3391" s="140" t="s">
        <v>405</v>
      </c>
      <c r="H3391" s="140" t="s">
        <v>126</v>
      </c>
      <c r="I3391" s="140" t="s">
        <v>122</v>
      </c>
      <c r="J3391" s="140" t="s">
        <v>406</v>
      </c>
      <c r="K3391" s="140" t="s">
        <v>65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32</v>
      </c>
      <c r="W3391">
        <v>4.2699999999999996</v>
      </c>
      <c r="X3391" t="s">
        <v>32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580</v>
      </c>
      <c r="B3392" s="141" t="s">
        <v>165</v>
      </c>
      <c r="C3392" s="140">
        <v>87478</v>
      </c>
      <c r="D3392" s="140">
        <v>874787</v>
      </c>
      <c r="E3392" s="140" t="s">
        <v>592</v>
      </c>
      <c r="F3392" s="140">
        <v>7979</v>
      </c>
      <c r="G3392" s="140" t="s">
        <v>407</v>
      </c>
      <c r="H3392" s="140" t="s">
        <v>126</v>
      </c>
      <c r="I3392" s="140" t="s">
        <v>122</v>
      </c>
      <c r="J3392" s="140" t="s">
        <v>408</v>
      </c>
      <c r="K3392" s="140" t="s">
        <v>65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32</v>
      </c>
      <c r="W3392">
        <v>4.2699999999999996</v>
      </c>
      <c r="X3392" t="s">
        <v>32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580</v>
      </c>
      <c r="B3393" s="141" t="s">
        <v>165</v>
      </c>
      <c r="C3393" s="140">
        <v>87478</v>
      </c>
      <c r="D3393" s="140">
        <v>874787</v>
      </c>
      <c r="E3393" s="140" t="s">
        <v>592</v>
      </c>
      <c r="F3393" s="140">
        <v>7980</v>
      </c>
      <c r="G3393" s="140" t="s">
        <v>409</v>
      </c>
      <c r="H3393" s="140" t="s">
        <v>126</v>
      </c>
      <c r="I3393" s="140" t="s">
        <v>122</v>
      </c>
      <c r="J3393" s="140" t="s">
        <v>410</v>
      </c>
      <c r="K3393" s="140" t="s">
        <v>65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32</v>
      </c>
      <c r="W3393">
        <v>4.2699999999999996</v>
      </c>
      <c r="X3393" t="s">
        <v>32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580</v>
      </c>
      <c r="B3394" s="141" t="s">
        <v>165</v>
      </c>
      <c r="C3394" s="140">
        <v>87478</v>
      </c>
      <c r="D3394" s="140">
        <v>874787</v>
      </c>
      <c r="E3394" s="140" t="s">
        <v>592</v>
      </c>
      <c r="F3394" s="140">
        <v>7981</v>
      </c>
      <c r="G3394" s="140" t="s">
        <v>411</v>
      </c>
      <c r="H3394" s="140" t="s">
        <v>126</v>
      </c>
      <c r="I3394" s="140" t="s">
        <v>122</v>
      </c>
      <c r="J3394" s="140" t="s">
        <v>412</v>
      </c>
      <c r="K3394" s="140" t="s">
        <v>65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32</v>
      </c>
      <c r="W3394">
        <v>4.2699999999999996</v>
      </c>
      <c r="X3394" t="s">
        <v>32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580</v>
      </c>
      <c r="B3395" s="141" t="s">
        <v>165</v>
      </c>
      <c r="C3395" s="140">
        <v>87478</v>
      </c>
      <c r="D3395" s="140">
        <v>874787</v>
      </c>
      <c r="E3395" s="140" t="s">
        <v>592</v>
      </c>
      <c r="F3395" s="140">
        <v>7982</v>
      </c>
      <c r="G3395" s="140" t="s">
        <v>413</v>
      </c>
      <c r="H3395" s="140" t="s">
        <v>126</v>
      </c>
      <c r="I3395" s="140" t="s">
        <v>122</v>
      </c>
      <c r="J3395" s="140" t="s">
        <v>414</v>
      </c>
      <c r="K3395" s="140" t="s">
        <v>65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32</v>
      </c>
      <c r="W3395">
        <v>4.2699999999999996</v>
      </c>
      <c r="X3395" t="s">
        <v>32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580</v>
      </c>
      <c r="B3396" s="141" t="s">
        <v>165</v>
      </c>
      <c r="C3396" s="140">
        <v>87478</v>
      </c>
      <c r="D3396" s="140">
        <v>874787</v>
      </c>
      <c r="E3396" s="140" t="s">
        <v>592</v>
      </c>
      <c r="F3396" s="140">
        <v>7983</v>
      </c>
      <c r="G3396" s="140" t="s">
        <v>415</v>
      </c>
      <c r="H3396" s="140" t="s">
        <v>126</v>
      </c>
      <c r="I3396" s="140" t="s">
        <v>122</v>
      </c>
      <c r="J3396" s="140" t="s">
        <v>416</v>
      </c>
      <c r="K3396" s="140" t="s">
        <v>65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32</v>
      </c>
      <c r="W3396">
        <v>4.2699999999999996</v>
      </c>
      <c r="X3396" t="s">
        <v>32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580</v>
      </c>
      <c r="B3397" s="141" t="s">
        <v>165</v>
      </c>
      <c r="C3397" s="140">
        <v>87478</v>
      </c>
      <c r="D3397" s="140">
        <v>874787</v>
      </c>
      <c r="E3397" s="140" t="s">
        <v>592</v>
      </c>
      <c r="F3397" s="140">
        <v>7985</v>
      </c>
      <c r="G3397" s="140" t="s">
        <v>417</v>
      </c>
      <c r="H3397" s="140" t="s">
        <v>126</v>
      </c>
      <c r="I3397" s="140" t="s">
        <v>122</v>
      </c>
      <c r="J3397" s="140" t="s">
        <v>418</v>
      </c>
      <c r="K3397" s="140" t="s">
        <v>65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32</v>
      </c>
      <c r="W3397">
        <v>4.2699999999999996</v>
      </c>
      <c r="X3397" t="s">
        <v>32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580</v>
      </c>
      <c r="B3398" s="141" t="s">
        <v>165</v>
      </c>
      <c r="C3398" s="140">
        <v>87478</v>
      </c>
      <c r="D3398" s="140">
        <v>874787</v>
      </c>
      <c r="E3398" s="140" t="s">
        <v>592</v>
      </c>
      <c r="F3398" s="140">
        <v>8791</v>
      </c>
      <c r="G3398" s="140" t="s">
        <v>491</v>
      </c>
      <c r="H3398" s="140" t="s">
        <v>68</v>
      </c>
      <c r="I3398" s="140" t="s">
        <v>23</v>
      </c>
      <c r="J3398" s="140" t="s">
        <v>477</v>
      </c>
      <c r="K3398" s="140" t="s">
        <v>65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32</v>
      </c>
      <c r="W3398">
        <v>3.13</v>
      </c>
      <c r="X3398" t="s">
        <v>32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580</v>
      </c>
      <c r="B3399" s="141" t="s">
        <v>165</v>
      </c>
      <c r="C3399" s="140">
        <v>87478</v>
      </c>
      <c r="D3399" s="140">
        <v>874787</v>
      </c>
      <c r="E3399" s="140" t="s">
        <v>592</v>
      </c>
      <c r="F3399" s="140">
        <v>13061</v>
      </c>
      <c r="G3399" s="140" t="s">
        <v>492</v>
      </c>
      <c r="H3399" s="140" t="s">
        <v>68</v>
      </c>
      <c r="I3399" s="140" t="s">
        <v>23</v>
      </c>
      <c r="J3399" s="140" t="s">
        <v>479</v>
      </c>
      <c r="K3399" s="140" t="s">
        <v>65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32</v>
      </c>
      <c r="W3399">
        <v>3.13</v>
      </c>
      <c r="X3399" t="s">
        <v>32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580</v>
      </c>
      <c r="B3400" s="141" t="s">
        <v>165</v>
      </c>
      <c r="C3400" s="140">
        <v>87478</v>
      </c>
      <c r="D3400" s="140">
        <v>874787</v>
      </c>
      <c r="E3400" s="140" t="s">
        <v>592</v>
      </c>
      <c r="F3400" s="140">
        <v>23463</v>
      </c>
      <c r="G3400" s="140" t="s">
        <v>495</v>
      </c>
      <c r="H3400" s="140" t="s">
        <v>119</v>
      </c>
      <c r="I3400" s="140" t="s">
        <v>116</v>
      </c>
      <c r="J3400" s="140" t="s">
        <v>466</v>
      </c>
      <c r="K3400" s="140" t="s">
        <v>65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32</v>
      </c>
      <c r="W3400">
        <v>1.29</v>
      </c>
      <c r="X3400" t="s">
        <v>32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580</v>
      </c>
      <c r="B3401" s="141" t="s">
        <v>165</v>
      </c>
      <c r="C3401" s="140">
        <v>87478</v>
      </c>
      <c r="D3401" s="140">
        <v>874787</v>
      </c>
      <c r="E3401" s="140" t="s">
        <v>592</v>
      </c>
      <c r="F3401" s="140">
        <v>23731</v>
      </c>
      <c r="G3401" s="140" t="s">
        <v>496</v>
      </c>
      <c r="H3401" s="140" t="s">
        <v>126</v>
      </c>
      <c r="I3401" s="140" t="s">
        <v>122</v>
      </c>
      <c r="J3401" s="140" t="s">
        <v>497</v>
      </c>
      <c r="K3401" s="140" t="s">
        <v>65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32</v>
      </c>
      <c r="W3401">
        <v>4.2699999999999996</v>
      </c>
      <c r="X3401" t="s">
        <v>32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580</v>
      </c>
      <c r="B3402" s="141" t="s">
        <v>165</v>
      </c>
      <c r="C3402" s="140">
        <v>87478</v>
      </c>
      <c r="D3402" s="140">
        <v>874787</v>
      </c>
      <c r="E3402" s="140" t="s">
        <v>592</v>
      </c>
      <c r="F3402" s="140">
        <v>8919</v>
      </c>
      <c r="G3402" s="140" t="s">
        <v>498</v>
      </c>
      <c r="H3402" s="140" t="s">
        <v>70</v>
      </c>
      <c r="I3402" s="140" t="s">
        <v>23</v>
      </c>
      <c r="J3402" s="140" t="s">
        <v>342</v>
      </c>
      <c r="K3402" s="140" t="s">
        <v>69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32</v>
      </c>
      <c r="W3402">
        <v>3.32</v>
      </c>
      <c r="X3402" t="s">
        <v>32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580</v>
      </c>
      <c r="B3403" s="141" t="s">
        <v>165</v>
      </c>
      <c r="C3403" s="140">
        <v>87478</v>
      </c>
      <c r="D3403" s="140">
        <v>874787</v>
      </c>
      <c r="E3403" s="140" t="s">
        <v>592</v>
      </c>
      <c r="F3403" s="140">
        <v>8921</v>
      </c>
      <c r="G3403" s="140" t="s">
        <v>499</v>
      </c>
      <c r="H3403" s="140" t="s">
        <v>71</v>
      </c>
      <c r="I3403" s="140" t="s">
        <v>23</v>
      </c>
      <c r="J3403" s="140" t="s">
        <v>346</v>
      </c>
      <c r="K3403" s="140" t="s">
        <v>69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32</v>
      </c>
      <c r="W3403">
        <v>3.32</v>
      </c>
      <c r="X3403" t="s">
        <v>32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580</v>
      </c>
      <c r="B3404" s="141" t="s">
        <v>165</v>
      </c>
      <c r="C3404" s="140">
        <v>87478</v>
      </c>
      <c r="D3404" s="140">
        <v>874787</v>
      </c>
      <c r="E3404" s="140" t="s">
        <v>592</v>
      </c>
      <c r="F3404" s="140">
        <v>8931</v>
      </c>
      <c r="G3404" s="140" t="s">
        <v>501</v>
      </c>
      <c r="H3404" s="140" t="s">
        <v>74</v>
      </c>
      <c r="I3404" s="140" t="s">
        <v>23</v>
      </c>
      <c r="J3404" s="140" t="s">
        <v>348</v>
      </c>
      <c r="K3404" s="140" t="s">
        <v>69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32</v>
      </c>
      <c r="W3404">
        <v>3.32</v>
      </c>
      <c r="X3404" t="s">
        <v>32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580</v>
      </c>
      <c r="B3405" s="141" t="s">
        <v>165</v>
      </c>
      <c r="C3405" s="140">
        <v>87478</v>
      </c>
      <c r="D3405" s="140">
        <v>874787</v>
      </c>
      <c r="E3405" s="140" t="s">
        <v>592</v>
      </c>
      <c r="F3405" s="140">
        <v>8933</v>
      </c>
      <c r="G3405" s="140" t="s">
        <v>502</v>
      </c>
      <c r="H3405" s="140" t="s">
        <v>73</v>
      </c>
      <c r="I3405" s="140" t="s">
        <v>23</v>
      </c>
      <c r="J3405" s="140" t="s">
        <v>344</v>
      </c>
      <c r="K3405" s="140" t="s">
        <v>69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32</v>
      </c>
      <c r="W3405">
        <v>3.32</v>
      </c>
      <c r="X3405" t="s">
        <v>32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580</v>
      </c>
      <c r="B3406" s="141" t="s">
        <v>165</v>
      </c>
      <c r="C3406" s="140">
        <v>113100</v>
      </c>
      <c r="D3406" s="140">
        <v>1131001</v>
      </c>
      <c r="E3406" s="140" t="s">
        <v>595</v>
      </c>
      <c r="F3406" s="140">
        <v>19225</v>
      </c>
      <c r="G3406" s="140" t="s">
        <v>353</v>
      </c>
      <c r="H3406" s="140" t="s">
        <v>159</v>
      </c>
      <c r="I3406" s="140" t="s">
        <v>135</v>
      </c>
      <c r="J3406" s="140" t="s">
        <v>354</v>
      </c>
      <c r="K3406" s="140" t="s">
        <v>136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32</v>
      </c>
      <c r="W3406">
        <v>7.29</v>
      </c>
      <c r="X3406" t="s">
        <v>32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580</v>
      </c>
      <c r="B3407" s="141" t="s">
        <v>165</v>
      </c>
      <c r="C3407" s="140">
        <v>113100</v>
      </c>
      <c r="D3407" s="140">
        <v>1131001</v>
      </c>
      <c r="E3407" s="140" t="s">
        <v>595</v>
      </c>
      <c r="F3407" s="140">
        <v>19228</v>
      </c>
      <c r="G3407" s="140" t="s">
        <v>355</v>
      </c>
      <c r="H3407" s="140" t="s">
        <v>159</v>
      </c>
      <c r="I3407" s="140" t="s">
        <v>135</v>
      </c>
      <c r="J3407" s="140" t="s">
        <v>354</v>
      </c>
      <c r="K3407" s="140" t="s">
        <v>136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32</v>
      </c>
      <c r="W3407">
        <v>7.29</v>
      </c>
      <c r="X3407" t="s">
        <v>32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580</v>
      </c>
      <c r="B3408" s="141" t="s">
        <v>165</v>
      </c>
      <c r="C3408" s="140">
        <v>113100</v>
      </c>
      <c r="D3408" s="140">
        <v>1131001</v>
      </c>
      <c r="E3408" s="140" t="s">
        <v>595</v>
      </c>
      <c r="F3408" s="140">
        <v>19229</v>
      </c>
      <c r="G3408" s="140" t="s">
        <v>356</v>
      </c>
      <c r="H3408" s="140" t="s">
        <v>159</v>
      </c>
      <c r="I3408" s="140" t="s">
        <v>135</v>
      </c>
      <c r="J3408" s="140" t="s">
        <v>354</v>
      </c>
      <c r="K3408" s="140" t="s">
        <v>136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32</v>
      </c>
      <c r="W3408">
        <v>7.29</v>
      </c>
      <c r="X3408" t="s">
        <v>32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580</v>
      </c>
      <c r="B3409" s="141" t="s">
        <v>165</v>
      </c>
      <c r="C3409" s="140">
        <v>113100</v>
      </c>
      <c r="D3409" s="140">
        <v>1131001</v>
      </c>
      <c r="E3409" s="140" t="s">
        <v>595</v>
      </c>
      <c r="F3409" s="140">
        <v>19231</v>
      </c>
      <c r="G3409" s="140" t="s">
        <v>357</v>
      </c>
      <c r="H3409" s="140" t="s">
        <v>159</v>
      </c>
      <c r="I3409" s="140" t="s">
        <v>135</v>
      </c>
      <c r="J3409" s="140" t="s">
        <v>358</v>
      </c>
      <c r="K3409" s="140" t="s">
        <v>136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32</v>
      </c>
      <c r="W3409">
        <v>7.29</v>
      </c>
      <c r="X3409" t="s">
        <v>32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580</v>
      </c>
      <c r="B3410" s="141" t="s">
        <v>165</v>
      </c>
      <c r="C3410" s="140">
        <v>113100</v>
      </c>
      <c r="D3410" s="140">
        <v>1131001</v>
      </c>
      <c r="E3410" s="140" t="s">
        <v>595</v>
      </c>
      <c r="F3410" s="140">
        <v>21666</v>
      </c>
      <c r="G3410" s="140" t="s">
        <v>359</v>
      </c>
      <c r="H3410" s="140" t="s">
        <v>159</v>
      </c>
      <c r="I3410" s="140" t="s">
        <v>135</v>
      </c>
      <c r="J3410" s="140" t="s">
        <v>360</v>
      </c>
      <c r="K3410" s="140" t="s">
        <v>136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32</v>
      </c>
      <c r="W3410">
        <v>7.29</v>
      </c>
      <c r="X3410" t="s">
        <v>32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580</v>
      </c>
      <c r="B3411" s="141" t="s">
        <v>165</v>
      </c>
      <c r="C3411" s="140">
        <v>113100</v>
      </c>
      <c r="D3411" s="140">
        <v>1131001</v>
      </c>
      <c r="E3411" s="140" t="s">
        <v>595</v>
      </c>
      <c r="F3411" s="140">
        <v>24306</v>
      </c>
      <c r="G3411" s="140" t="s">
        <v>361</v>
      </c>
      <c r="H3411" s="140" t="s">
        <v>159</v>
      </c>
      <c r="I3411" s="140" t="s">
        <v>135</v>
      </c>
      <c r="J3411" s="140" t="s">
        <v>362</v>
      </c>
      <c r="K3411" s="140" t="s">
        <v>136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32</v>
      </c>
      <c r="W3411">
        <v>7.29</v>
      </c>
      <c r="X3411" t="s">
        <v>32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580</v>
      </c>
      <c r="B3412" s="141" t="s">
        <v>165</v>
      </c>
      <c r="C3412" s="140">
        <v>113100</v>
      </c>
      <c r="D3412" s="140">
        <v>1131001</v>
      </c>
      <c r="E3412" s="140" t="s">
        <v>595</v>
      </c>
      <c r="F3412" s="140">
        <v>26607</v>
      </c>
      <c r="G3412" s="140" t="s">
        <v>421</v>
      </c>
      <c r="H3412" s="140" t="s">
        <v>159</v>
      </c>
      <c r="I3412" s="140" t="s">
        <v>135</v>
      </c>
      <c r="J3412" s="140" t="s">
        <v>422</v>
      </c>
      <c r="K3412" s="140" t="s">
        <v>136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32</v>
      </c>
      <c r="W3412">
        <v>7.29</v>
      </c>
      <c r="X3412" t="s">
        <v>32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580</v>
      </c>
      <c r="B3413" s="141" t="s">
        <v>165</v>
      </c>
      <c r="C3413" s="140">
        <v>113100</v>
      </c>
      <c r="D3413" s="140">
        <v>1131001</v>
      </c>
      <c r="E3413" s="140" t="s">
        <v>595</v>
      </c>
      <c r="F3413" s="140">
        <v>14842</v>
      </c>
      <c r="G3413" s="140" t="s">
        <v>363</v>
      </c>
      <c r="H3413" s="140" t="s">
        <v>40</v>
      </c>
      <c r="I3413" s="140" t="s">
        <v>23</v>
      </c>
      <c r="J3413" s="140" t="s">
        <v>339</v>
      </c>
      <c r="K3413" s="140" t="s">
        <v>38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32</v>
      </c>
      <c r="W3413">
        <v>1.8</v>
      </c>
      <c r="X3413" t="s">
        <v>32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580</v>
      </c>
      <c r="B3414" s="141" t="s">
        <v>165</v>
      </c>
      <c r="C3414" s="140">
        <v>113100</v>
      </c>
      <c r="D3414" s="140">
        <v>1131001</v>
      </c>
      <c r="E3414" s="140" t="s">
        <v>595</v>
      </c>
      <c r="F3414" s="140">
        <v>14844</v>
      </c>
      <c r="G3414" s="140" t="s">
        <v>364</v>
      </c>
      <c r="H3414" s="140" t="s">
        <v>39</v>
      </c>
      <c r="I3414" s="140" t="s">
        <v>23</v>
      </c>
      <c r="J3414" s="140" t="s">
        <v>342</v>
      </c>
      <c r="K3414" s="140" t="s">
        <v>38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32</v>
      </c>
      <c r="W3414">
        <v>1.8</v>
      </c>
      <c r="X3414" t="s">
        <v>32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580</v>
      </c>
      <c r="B3415" s="141" t="s">
        <v>165</v>
      </c>
      <c r="C3415" s="140">
        <v>113100</v>
      </c>
      <c r="D3415" s="140">
        <v>1131001</v>
      </c>
      <c r="E3415" s="140" t="s">
        <v>595</v>
      </c>
      <c r="F3415" s="140">
        <v>19303</v>
      </c>
      <c r="G3415" s="140" t="s">
        <v>452</v>
      </c>
      <c r="H3415" s="140" t="s">
        <v>44</v>
      </c>
      <c r="I3415" s="140" t="s">
        <v>23</v>
      </c>
      <c r="J3415" s="140" t="s">
        <v>370</v>
      </c>
      <c r="K3415" s="140" t="s">
        <v>38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32</v>
      </c>
      <c r="W3415">
        <v>1.9</v>
      </c>
      <c r="X3415" t="s">
        <v>32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580</v>
      </c>
      <c r="B3416" s="141" t="s">
        <v>165</v>
      </c>
      <c r="C3416" s="140">
        <v>113100</v>
      </c>
      <c r="D3416" s="140">
        <v>1131001</v>
      </c>
      <c r="E3416" s="140" t="s">
        <v>595</v>
      </c>
      <c r="F3416" s="140">
        <v>9084</v>
      </c>
      <c r="G3416" s="140" t="s">
        <v>365</v>
      </c>
      <c r="H3416" s="140" t="s">
        <v>54</v>
      </c>
      <c r="I3416" s="140" t="s">
        <v>23</v>
      </c>
      <c r="J3416" s="140" t="s">
        <v>342</v>
      </c>
      <c r="K3416" s="140" t="s">
        <v>53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32</v>
      </c>
      <c r="W3416">
        <v>2.19</v>
      </c>
      <c r="X3416" t="s">
        <v>32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580</v>
      </c>
      <c r="B3417" s="141" t="s">
        <v>165</v>
      </c>
      <c r="C3417" s="140">
        <v>113100</v>
      </c>
      <c r="D3417" s="140">
        <v>1131001</v>
      </c>
      <c r="E3417" s="140" t="s">
        <v>595</v>
      </c>
      <c r="F3417" s="140">
        <v>9085</v>
      </c>
      <c r="G3417" s="140" t="s">
        <v>366</v>
      </c>
      <c r="H3417" s="140" t="s">
        <v>55</v>
      </c>
      <c r="I3417" s="140" t="s">
        <v>23</v>
      </c>
      <c r="J3417" s="140" t="s">
        <v>346</v>
      </c>
      <c r="K3417" s="140" t="s">
        <v>53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32</v>
      </c>
      <c r="W3417">
        <v>2.08</v>
      </c>
      <c r="X3417" t="s">
        <v>32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580</v>
      </c>
      <c r="B3418" s="141" t="s">
        <v>165</v>
      </c>
      <c r="C3418" s="140">
        <v>113100</v>
      </c>
      <c r="D3418" s="140">
        <v>1131001</v>
      </c>
      <c r="E3418" s="140" t="s">
        <v>595</v>
      </c>
      <c r="F3418" s="140">
        <v>9087</v>
      </c>
      <c r="G3418" s="140" t="s">
        <v>367</v>
      </c>
      <c r="H3418" s="140" t="s">
        <v>57</v>
      </c>
      <c r="I3418" s="140" t="s">
        <v>23</v>
      </c>
      <c r="J3418" s="140" t="s">
        <v>344</v>
      </c>
      <c r="K3418" s="140" t="s">
        <v>53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32</v>
      </c>
      <c r="W3418">
        <v>2.08</v>
      </c>
      <c r="X3418" t="s">
        <v>32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580</v>
      </c>
      <c r="B3419" s="141" t="s">
        <v>165</v>
      </c>
      <c r="C3419" s="140">
        <v>113100</v>
      </c>
      <c r="D3419" s="140">
        <v>1131001</v>
      </c>
      <c r="E3419" s="140" t="s">
        <v>595</v>
      </c>
      <c r="F3419" s="140">
        <v>9089</v>
      </c>
      <c r="G3419" s="140" t="s">
        <v>368</v>
      </c>
      <c r="H3419" s="140" t="s">
        <v>58</v>
      </c>
      <c r="I3419" s="140" t="s">
        <v>23</v>
      </c>
      <c r="J3419" s="140" t="s">
        <v>348</v>
      </c>
      <c r="K3419" s="140" t="s">
        <v>53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32</v>
      </c>
      <c r="W3419">
        <v>2.08</v>
      </c>
      <c r="X3419" t="s">
        <v>32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580</v>
      </c>
      <c r="B3420" s="141" t="s">
        <v>165</v>
      </c>
      <c r="C3420" s="140">
        <v>113100</v>
      </c>
      <c r="D3420" s="140">
        <v>1131001</v>
      </c>
      <c r="E3420" s="140" t="s">
        <v>595</v>
      </c>
      <c r="F3420" s="140">
        <v>9091</v>
      </c>
      <c r="G3420" s="140" t="s">
        <v>369</v>
      </c>
      <c r="H3420" s="140" t="s">
        <v>59</v>
      </c>
      <c r="I3420" s="140" t="s">
        <v>23</v>
      </c>
      <c r="J3420" s="140" t="s">
        <v>370</v>
      </c>
      <c r="K3420" s="140" t="s">
        <v>53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32</v>
      </c>
      <c r="W3420">
        <v>2.66</v>
      </c>
      <c r="X3420" t="s">
        <v>32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580</v>
      </c>
      <c r="B3421" s="141" t="s">
        <v>165</v>
      </c>
      <c r="C3421" s="140">
        <v>113100</v>
      </c>
      <c r="D3421" s="140">
        <v>1131001</v>
      </c>
      <c r="E3421" s="140" t="s">
        <v>595</v>
      </c>
      <c r="F3421" s="140">
        <v>9092</v>
      </c>
      <c r="G3421" s="140" t="s">
        <v>371</v>
      </c>
      <c r="H3421" s="140" t="s">
        <v>59</v>
      </c>
      <c r="I3421" s="140" t="s">
        <v>23</v>
      </c>
      <c r="J3421" s="140" t="s">
        <v>372</v>
      </c>
      <c r="K3421" s="140" t="s">
        <v>53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32</v>
      </c>
      <c r="W3421">
        <v>2.66</v>
      </c>
      <c r="X3421" t="s">
        <v>32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580</v>
      </c>
      <c r="B3422" s="141" t="s">
        <v>165</v>
      </c>
      <c r="C3422" s="140">
        <v>113100</v>
      </c>
      <c r="D3422" s="140">
        <v>1131001</v>
      </c>
      <c r="E3422" s="140" t="s">
        <v>595</v>
      </c>
      <c r="F3422" s="140">
        <v>9096</v>
      </c>
      <c r="G3422" s="140" t="s">
        <v>374</v>
      </c>
      <c r="H3422" s="140" t="s">
        <v>56</v>
      </c>
      <c r="I3422" s="140" t="s">
        <v>23</v>
      </c>
      <c r="J3422" s="140" t="s">
        <v>339</v>
      </c>
      <c r="K3422" s="140" t="s">
        <v>53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32</v>
      </c>
      <c r="W3422">
        <v>2.08</v>
      </c>
      <c r="X3422" t="s">
        <v>32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580</v>
      </c>
      <c r="B3423" s="141" t="s">
        <v>165</v>
      </c>
      <c r="C3423" s="140">
        <v>113100</v>
      </c>
      <c r="D3423" s="140">
        <v>1131001</v>
      </c>
      <c r="E3423" s="140" t="s">
        <v>595</v>
      </c>
      <c r="F3423" s="140">
        <v>9274</v>
      </c>
      <c r="G3423" s="140" t="s">
        <v>375</v>
      </c>
      <c r="H3423" s="140" t="s">
        <v>56</v>
      </c>
      <c r="I3423" s="140" t="s">
        <v>23</v>
      </c>
      <c r="J3423" s="140" t="s">
        <v>352</v>
      </c>
      <c r="K3423" s="140" t="s">
        <v>53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32</v>
      </c>
      <c r="W3423">
        <v>2.08</v>
      </c>
      <c r="X3423" t="s">
        <v>32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580</v>
      </c>
      <c r="B3424" s="141" t="s">
        <v>165</v>
      </c>
      <c r="C3424" s="140">
        <v>113100</v>
      </c>
      <c r="D3424" s="140">
        <v>1131001</v>
      </c>
      <c r="E3424" s="140" t="s">
        <v>595</v>
      </c>
      <c r="F3424" s="140">
        <v>23516</v>
      </c>
      <c r="G3424" s="140" t="s">
        <v>467</v>
      </c>
      <c r="H3424" s="140" t="s">
        <v>54</v>
      </c>
      <c r="I3424" s="140" t="s">
        <v>23</v>
      </c>
      <c r="J3424" s="140" t="s">
        <v>468</v>
      </c>
      <c r="K3424" s="140" t="s">
        <v>53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32</v>
      </c>
      <c r="W3424">
        <v>2.19</v>
      </c>
      <c r="X3424" t="s">
        <v>32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580</v>
      </c>
      <c r="B3425" s="141" t="s">
        <v>165</v>
      </c>
      <c r="C3425" s="140">
        <v>113100</v>
      </c>
      <c r="D3425" s="140">
        <v>1131001</v>
      </c>
      <c r="E3425" s="140" t="s">
        <v>595</v>
      </c>
      <c r="F3425" s="140">
        <v>19227</v>
      </c>
      <c r="G3425" s="140" t="s">
        <v>442</v>
      </c>
      <c r="H3425" s="140" t="s">
        <v>160</v>
      </c>
      <c r="I3425" s="140" t="s">
        <v>135</v>
      </c>
      <c r="J3425" s="140" t="s">
        <v>354</v>
      </c>
      <c r="K3425" s="140" t="s">
        <v>139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32</v>
      </c>
      <c r="W3425">
        <v>9.36</v>
      </c>
      <c r="X3425" t="s">
        <v>32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580</v>
      </c>
      <c r="B3426" s="141" t="s">
        <v>165</v>
      </c>
      <c r="C3426" s="140">
        <v>113100</v>
      </c>
      <c r="D3426" s="140">
        <v>1131001</v>
      </c>
      <c r="E3426" s="140" t="s">
        <v>595</v>
      </c>
      <c r="F3426" s="140">
        <v>2231</v>
      </c>
      <c r="G3426" s="140" t="s">
        <v>469</v>
      </c>
      <c r="H3426" s="140" t="s">
        <v>49</v>
      </c>
      <c r="I3426" s="140" t="s">
        <v>23</v>
      </c>
      <c r="J3426" s="140" t="s">
        <v>342</v>
      </c>
      <c r="K3426" s="140" t="s">
        <v>470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32</v>
      </c>
      <c r="W3426">
        <v>2.65</v>
      </c>
      <c r="X3426" t="s">
        <v>32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580</v>
      </c>
      <c r="B3427" s="141" t="s">
        <v>165</v>
      </c>
      <c r="C3427" s="140">
        <v>113100</v>
      </c>
      <c r="D3427" s="140">
        <v>1131001</v>
      </c>
      <c r="E3427" s="140" t="s">
        <v>595</v>
      </c>
      <c r="F3427" s="140">
        <v>8411</v>
      </c>
      <c r="G3427" s="140" t="s">
        <v>473</v>
      </c>
      <c r="H3427" s="140" t="s">
        <v>89</v>
      </c>
      <c r="I3427" s="140" t="s">
        <v>23</v>
      </c>
      <c r="J3427" s="140" t="s">
        <v>342</v>
      </c>
      <c r="K3427" s="140" t="s">
        <v>88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32</v>
      </c>
      <c r="W3427">
        <v>4.16</v>
      </c>
      <c r="X3427" t="s">
        <v>32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580</v>
      </c>
      <c r="B3428" s="141" t="s">
        <v>165</v>
      </c>
      <c r="C3428" s="140">
        <v>113100</v>
      </c>
      <c r="D3428" s="140">
        <v>1131001</v>
      </c>
      <c r="E3428" s="140" t="s">
        <v>595</v>
      </c>
      <c r="F3428" s="140">
        <v>8793</v>
      </c>
      <c r="G3428" s="140" t="s">
        <v>476</v>
      </c>
      <c r="H3428" s="140" t="s">
        <v>91</v>
      </c>
      <c r="I3428" s="140" t="s">
        <v>23</v>
      </c>
      <c r="J3428" s="140" t="s">
        <v>477</v>
      </c>
      <c r="K3428" s="140" t="s">
        <v>88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32</v>
      </c>
      <c r="W3428">
        <v>5.4</v>
      </c>
      <c r="X3428" t="s">
        <v>32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580</v>
      </c>
      <c r="B3429" s="141" t="s">
        <v>165</v>
      </c>
      <c r="C3429" s="140">
        <v>113100</v>
      </c>
      <c r="D3429" s="140">
        <v>1131001</v>
      </c>
      <c r="E3429" s="140" t="s">
        <v>595</v>
      </c>
      <c r="F3429" s="140">
        <v>253</v>
      </c>
      <c r="G3429" s="140" t="s">
        <v>383</v>
      </c>
      <c r="H3429" s="140" t="s">
        <v>80</v>
      </c>
      <c r="I3429" s="140" t="s">
        <v>23</v>
      </c>
      <c r="J3429" s="140" t="s">
        <v>348</v>
      </c>
      <c r="K3429" s="140" t="s">
        <v>75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32</v>
      </c>
      <c r="W3429">
        <v>3.19</v>
      </c>
      <c r="X3429" t="s">
        <v>32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580</v>
      </c>
      <c r="B3430" s="141" t="s">
        <v>165</v>
      </c>
      <c r="C3430" s="140">
        <v>113100</v>
      </c>
      <c r="D3430" s="140">
        <v>1131001</v>
      </c>
      <c r="E3430" s="140" t="s">
        <v>595</v>
      </c>
      <c r="F3430" s="140">
        <v>2132</v>
      </c>
      <c r="G3430" s="140" t="s">
        <v>384</v>
      </c>
      <c r="H3430" s="140" t="s">
        <v>77</v>
      </c>
      <c r="I3430" s="140" t="s">
        <v>23</v>
      </c>
      <c r="J3430" s="140" t="s">
        <v>342</v>
      </c>
      <c r="K3430" s="140" t="s">
        <v>75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32</v>
      </c>
      <c r="W3430">
        <v>3.19</v>
      </c>
      <c r="X3430" t="s">
        <v>32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580</v>
      </c>
      <c r="B3431" s="141" t="s">
        <v>165</v>
      </c>
      <c r="C3431" s="140">
        <v>113100</v>
      </c>
      <c r="D3431" s="140">
        <v>1131001</v>
      </c>
      <c r="E3431" s="140" t="s">
        <v>595</v>
      </c>
      <c r="F3431" s="140">
        <v>2585</v>
      </c>
      <c r="G3431" s="140" t="s">
        <v>480</v>
      </c>
      <c r="H3431" s="140" t="s">
        <v>87</v>
      </c>
      <c r="I3431" s="140" t="s">
        <v>23</v>
      </c>
      <c r="J3431" s="140" t="s">
        <v>342</v>
      </c>
      <c r="K3431" s="140" t="s">
        <v>75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32</v>
      </c>
      <c r="W3431">
        <v>3.8</v>
      </c>
      <c r="X3431" t="s">
        <v>32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580</v>
      </c>
      <c r="B3432" s="141" t="s">
        <v>165</v>
      </c>
      <c r="C3432" s="140">
        <v>113100</v>
      </c>
      <c r="D3432" s="140">
        <v>1131001</v>
      </c>
      <c r="E3432" s="140" t="s">
        <v>595</v>
      </c>
      <c r="F3432" s="140">
        <v>7703</v>
      </c>
      <c r="G3432" s="140" t="s">
        <v>481</v>
      </c>
      <c r="H3432" s="140" t="s">
        <v>79</v>
      </c>
      <c r="I3432" s="140" t="s">
        <v>23</v>
      </c>
      <c r="J3432" s="140" t="s">
        <v>339</v>
      </c>
      <c r="K3432" s="140" t="s">
        <v>75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32</v>
      </c>
      <c r="W3432">
        <v>3.19</v>
      </c>
      <c r="X3432" t="s">
        <v>32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580</v>
      </c>
      <c r="B3433" s="141" t="s">
        <v>165</v>
      </c>
      <c r="C3433" s="140">
        <v>113100</v>
      </c>
      <c r="D3433" s="140">
        <v>1131001</v>
      </c>
      <c r="E3433" s="140" t="s">
        <v>595</v>
      </c>
      <c r="F3433" s="140">
        <v>11593</v>
      </c>
      <c r="G3433" s="140" t="s">
        <v>482</v>
      </c>
      <c r="H3433" s="140" t="s">
        <v>87</v>
      </c>
      <c r="I3433" s="140" t="s">
        <v>23</v>
      </c>
      <c r="J3433" s="140" t="s">
        <v>339</v>
      </c>
      <c r="K3433" s="140" t="s">
        <v>75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32</v>
      </c>
      <c r="W3433">
        <v>3.8</v>
      </c>
      <c r="X3433" t="s">
        <v>32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580</v>
      </c>
      <c r="B3434" s="141" t="s">
        <v>165</v>
      </c>
      <c r="C3434" s="140">
        <v>113100</v>
      </c>
      <c r="D3434" s="140">
        <v>1131001</v>
      </c>
      <c r="E3434" s="140" t="s">
        <v>595</v>
      </c>
      <c r="F3434" s="140">
        <v>13486</v>
      </c>
      <c r="G3434" s="140" t="s">
        <v>385</v>
      </c>
      <c r="H3434" s="140" t="s">
        <v>141</v>
      </c>
      <c r="I3434" s="140" t="s">
        <v>135</v>
      </c>
      <c r="J3434" s="140" t="s">
        <v>386</v>
      </c>
      <c r="K3434" s="140" t="s">
        <v>75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32</v>
      </c>
      <c r="W3434">
        <v>5.49</v>
      </c>
      <c r="X3434" t="s">
        <v>32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580</v>
      </c>
      <c r="B3435" s="141" t="s">
        <v>165</v>
      </c>
      <c r="C3435" s="140">
        <v>113100</v>
      </c>
      <c r="D3435" s="140">
        <v>1131001</v>
      </c>
      <c r="E3435" s="140" t="s">
        <v>595</v>
      </c>
      <c r="F3435" s="140">
        <v>19164</v>
      </c>
      <c r="G3435" s="140" t="s">
        <v>483</v>
      </c>
      <c r="H3435" s="140" t="s">
        <v>83</v>
      </c>
      <c r="I3435" s="140" t="s">
        <v>23</v>
      </c>
      <c r="J3435" s="140" t="s">
        <v>342</v>
      </c>
      <c r="K3435" s="140" t="s">
        <v>75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32</v>
      </c>
      <c r="W3435">
        <v>3.1</v>
      </c>
      <c r="X3435" t="s">
        <v>32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580</v>
      </c>
      <c r="B3436" s="141" t="s">
        <v>165</v>
      </c>
      <c r="C3436" s="140">
        <v>113100</v>
      </c>
      <c r="D3436" s="140">
        <v>1131001</v>
      </c>
      <c r="E3436" s="140" t="s">
        <v>595</v>
      </c>
      <c r="F3436" s="140">
        <v>22200</v>
      </c>
      <c r="G3436" s="140" t="s">
        <v>388</v>
      </c>
      <c r="H3436" s="140" t="s">
        <v>82</v>
      </c>
      <c r="I3436" s="140" t="s">
        <v>23</v>
      </c>
      <c r="J3436" s="140" t="s">
        <v>370</v>
      </c>
      <c r="K3436" s="140" t="s">
        <v>75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32</v>
      </c>
      <c r="W3436">
        <v>6.65</v>
      </c>
      <c r="X3436" t="s">
        <v>32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580</v>
      </c>
      <c r="B3437" s="141" t="s">
        <v>165</v>
      </c>
      <c r="C3437" s="140">
        <v>113100</v>
      </c>
      <c r="D3437" s="140">
        <v>1131001</v>
      </c>
      <c r="E3437" s="140" t="s">
        <v>595</v>
      </c>
      <c r="F3437" s="140">
        <v>22202</v>
      </c>
      <c r="G3437" s="140" t="s">
        <v>389</v>
      </c>
      <c r="H3437" s="140" t="s">
        <v>82</v>
      </c>
      <c r="I3437" s="140" t="s">
        <v>23</v>
      </c>
      <c r="J3437" s="140" t="s">
        <v>390</v>
      </c>
      <c r="K3437" s="140" t="s">
        <v>75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32</v>
      </c>
      <c r="W3437">
        <v>6.65</v>
      </c>
      <c r="X3437" t="s">
        <v>32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580</v>
      </c>
      <c r="B3438" s="141" t="s">
        <v>165</v>
      </c>
      <c r="C3438" s="140">
        <v>113100</v>
      </c>
      <c r="D3438" s="140">
        <v>1131001</v>
      </c>
      <c r="E3438" s="140" t="s">
        <v>595</v>
      </c>
      <c r="F3438" s="140">
        <v>7947</v>
      </c>
      <c r="G3438" s="140" t="s">
        <v>485</v>
      </c>
      <c r="H3438" s="140" t="s">
        <v>107</v>
      </c>
      <c r="I3438" s="140" t="s">
        <v>23</v>
      </c>
      <c r="J3438" s="140" t="s">
        <v>342</v>
      </c>
      <c r="K3438" s="140" t="s">
        <v>106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32</v>
      </c>
      <c r="W3438">
        <v>7.59</v>
      </c>
      <c r="X3438" t="s">
        <v>32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580</v>
      </c>
      <c r="B3439" s="141" t="s">
        <v>165</v>
      </c>
      <c r="C3439" s="140">
        <v>113100</v>
      </c>
      <c r="D3439" s="140">
        <v>1131001</v>
      </c>
      <c r="E3439" s="140" t="s">
        <v>595</v>
      </c>
      <c r="F3439" s="140">
        <v>18152</v>
      </c>
      <c r="G3439" s="140" t="s">
        <v>393</v>
      </c>
      <c r="H3439" s="140" t="s">
        <v>26</v>
      </c>
      <c r="I3439" s="140" t="s">
        <v>23</v>
      </c>
      <c r="J3439" s="140" t="s">
        <v>342</v>
      </c>
      <c r="K3439" s="140" t="s">
        <v>24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32</v>
      </c>
      <c r="W3439">
        <v>1.42</v>
      </c>
      <c r="X3439" t="s">
        <v>32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580</v>
      </c>
      <c r="B3440" s="141" t="s">
        <v>165</v>
      </c>
      <c r="C3440" s="140">
        <v>113100</v>
      </c>
      <c r="D3440" s="140">
        <v>1131001</v>
      </c>
      <c r="E3440" s="140" t="s">
        <v>595</v>
      </c>
      <c r="F3440" s="140">
        <v>18266</v>
      </c>
      <c r="G3440" s="140" t="s">
        <v>394</v>
      </c>
      <c r="H3440" s="140" t="s">
        <v>35</v>
      </c>
      <c r="I3440" s="140" t="s">
        <v>23</v>
      </c>
      <c r="J3440" s="140" t="s">
        <v>339</v>
      </c>
      <c r="K3440" s="140" t="s">
        <v>24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32</v>
      </c>
      <c r="W3440">
        <v>1.42</v>
      </c>
      <c r="X3440" t="s">
        <v>32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580</v>
      </c>
      <c r="B3441" s="141" t="s">
        <v>165</v>
      </c>
      <c r="C3441" s="140">
        <v>113100</v>
      </c>
      <c r="D3441" s="140">
        <v>1131001</v>
      </c>
      <c r="E3441" s="140" t="s">
        <v>595</v>
      </c>
      <c r="F3441" s="140">
        <v>18268</v>
      </c>
      <c r="G3441" s="140" t="s">
        <v>395</v>
      </c>
      <c r="H3441" s="140" t="s">
        <v>37</v>
      </c>
      <c r="I3441" s="140" t="s">
        <v>23</v>
      </c>
      <c r="J3441" s="140" t="s">
        <v>348</v>
      </c>
      <c r="K3441" s="140" t="s">
        <v>24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32</v>
      </c>
      <c r="W3441">
        <v>1.42</v>
      </c>
      <c r="X3441" t="s">
        <v>32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580</v>
      </c>
      <c r="B3442" s="141" t="s">
        <v>165</v>
      </c>
      <c r="C3442" s="140">
        <v>113100</v>
      </c>
      <c r="D3442" s="140">
        <v>1131001</v>
      </c>
      <c r="E3442" s="140" t="s">
        <v>595</v>
      </c>
      <c r="F3442" s="140">
        <v>503</v>
      </c>
      <c r="G3442" s="140" t="s">
        <v>397</v>
      </c>
      <c r="H3442" s="140" t="s">
        <v>98</v>
      </c>
      <c r="I3442" s="140" t="s">
        <v>23</v>
      </c>
      <c r="J3442" s="140" t="s">
        <v>348</v>
      </c>
      <c r="K3442" s="140" t="s">
        <v>92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32</v>
      </c>
      <c r="W3442">
        <v>4.82</v>
      </c>
      <c r="X3442" t="s">
        <v>32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580</v>
      </c>
      <c r="B3443" s="141" t="s">
        <v>165</v>
      </c>
      <c r="C3443" s="140">
        <v>113100</v>
      </c>
      <c r="D3443" s="140">
        <v>1131001</v>
      </c>
      <c r="E3443" s="140" t="s">
        <v>595</v>
      </c>
      <c r="F3443" s="140">
        <v>504</v>
      </c>
      <c r="G3443" s="140" t="s">
        <v>398</v>
      </c>
      <c r="H3443" s="140" t="s">
        <v>95</v>
      </c>
      <c r="I3443" s="140" t="s">
        <v>23</v>
      </c>
      <c r="J3443" s="140" t="s">
        <v>339</v>
      </c>
      <c r="K3443" s="140" t="s">
        <v>92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32</v>
      </c>
      <c r="W3443">
        <v>6.07</v>
      </c>
      <c r="X3443" t="s">
        <v>32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580</v>
      </c>
      <c r="B3444" s="141" t="s">
        <v>165</v>
      </c>
      <c r="C3444" s="140">
        <v>113100</v>
      </c>
      <c r="D3444" s="140">
        <v>1131001</v>
      </c>
      <c r="E3444" s="140" t="s">
        <v>595</v>
      </c>
      <c r="F3444" s="140">
        <v>1166</v>
      </c>
      <c r="G3444" s="140" t="s">
        <v>425</v>
      </c>
      <c r="H3444" s="140" t="s">
        <v>98</v>
      </c>
      <c r="I3444" s="140" t="s">
        <v>23</v>
      </c>
      <c r="J3444" s="140" t="s">
        <v>426</v>
      </c>
      <c r="K3444" s="140" t="s">
        <v>92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32</v>
      </c>
      <c r="W3444">
        <v>4.82</v>
      </c>
      <c r="X3444" t="s">
        <v>32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580</v>
      </c>
      <c r="B3445" s="141" t="s">
        <v>165</v>
      </c>
      <c r="C3445" s="140">
        <v>113100</v>
      </c>
      <c r="D3445" s="140">
        <v>1131001</v>
      </c>
      <c r="E3445" s="140" t="s">
        <v>595</v>
      </c>
      <c r="F3445" s="140">
        <v>2349</v>
      </c>
      <c r="G3445" s="140" t="s">
        <v>399</v>
      </c>
      <c r="H3445" s="140" t="s">
        <v>93</v>
      </c>
      <c r="I3445" s="140" t="s">
        <v>23</v>
      </c>
      <c r="J3445" s="140" t="s">
        <v>342</v>
      </c>
      <c r="K3445" s="140" t="s">
        <v>92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32</v>
      </c>
      <c r="W3445">
        <v>6.64</v>
      </c>
      <c r="X3445" t="s">
        <v>32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580</v>
      </c>
      <c r="B3446" s="141" t="s">
        <v>165</v>
      </c>
      <c r="C3446" s="140">
        <v>113100</v>
      </c>
      <c r="D3446" s="140">
        <v>1131001</v>
      </c>
      <c r="E3446" s="140" t="s">
        <v>595</v>
      </c>
      <c r="F3446" s="140">
        <v>2350</v>
      </c>
      <c r="G3446" s="140" t="s">
        <v>400</v>
      </c>
      <c r="H3446" s="140" t="s">
        <v>97</v>
      </c>
      <c r="I3446" s="140" t="s">
        <v>23</v>
      </c>
      <c r="J3446" s="140" t="s">
        <v>344</v>
      </c>
      <c r="K3446" s="140" t="s">
        <v>92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32</v>
      </c>
      <c r="W3446">
        <v>5.0199999999999996</v>
      </c>
      <c r="X3446" t="s">
        <v>32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580</v>
      </c>
      <c r="B3447" s="141" t="s">
        <v>165</v>
      </c>
      <c r="C3447" s="140">
        <v>113100</v>
      </c>
      <c r="D3447" s="140">
        <v>1131001</v>
      </c>
      <c r="E3447" s="140" t="s">
        <v>595</v>
      </c>
      <c r="F3447" s="140">
        <v>2353</v>
      </c>
      <c r="G3447" s="140" t="s">
        <v>401</v>
      </c>
      <c r="H3447" s="140" t="s">
        <v>100</v>
      </c>
      <c r="I3447" s="140" t="s">
        <v>23</v>
      </c>
      <c r="J3447" s="140" t="s">
        <v>346</v>
      </c>
      <c r="K3447" s="140" t="s">
        <v>92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32</v>
      </c>
      <c r="W3447">
        <v>6.64</v>
      </c>
      <c r="X3447" t="s">
        <v>32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580</v>
      </c>
      <c r="B3448" s="141" t="s">
        <v>165</v>
      </c>
      <c r="C3448" s="140">
        <v>113100</v>
      </c>
      <c r="D3448" s="140">
        <v>1131001</v>
      </c>
      <c r="E3448" s="140" t="s">
        <v>595</v>
      </c>
      <c r="F3448" s="140">
        <v>2357</v>
      </c>
      <c r="G3448" s="140" t="s">
        <v>402</v>
      </c>
      <c r="H3448" s="140" t="s">
        <v>99</v>
      </c>
      <c r="I3448" s="140" t="s">
        <v>23</v>
      </c>
      <c r="J3448" s="140" t="s">
        <v>380</v>
      </c>
      <c r="K3448" s="140" t="s">
        <v>92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32</v>
      </c>
      <c r="W3448">
        <v>4.55</v>
      </c>
      <c r="X3448" t="s">
        <v>32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580</v>
      </c>
      <c r="B3449" s="141" t="s">
        <v>165</v>
      </c>
      <c r="C3449" s="140">
        <v>113100</v>
      </c>
      <c r="D3449" s="140">
        <v>1131001</v>
      </c>
      <c r="E3449" s="140" t="s">
        <v>595</v>
      </c>
      <c r="F3449" s="140">
        <v>4409</v>
      </c>
      <c r="G3449" s="140" t="s">
        <v>427</v>
      </c>
      <c r="H3449" s="140" t="s">
        <v>95</v>
      </c>
      <c r="I3449" s="140" t="s">
        <v>23</v>
      </c>
      <c r="J3449" s="140" t="s">
        <v>350</v>
      </c>
      <c r="K3449" s="140" t="s">
        <v>92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32</v>
      </c>
      <c r="W3449">
        <v>6.07</v>
      </c>
      <c r="X3449" t="s">
        <v>32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580</v>
      </c>
      <c r="B3450" s="141" t="s">
        <v>165</v>
      </c>
      <c r="C3450" s="140">
        <v>113100</v>
      </c>
      <c r="D3450" s="140">
        <v>1131001</v>
      </c>
      <c r="E3450" s="140" t="s">
        <v>595</v>
      </c>
      <c r="F3450" s="140">
        <v>9276</v>
      </c>
      <c r="G3450" s="140" t="s">
        <v>403</v>
      </c>
      <c r="H3450" s="140" t="s">
        <v>95</v>
      </c>
      <c r="I3450" s="140" t="s">
        <v>23</v>
      </c>
      <c r="J3450" s="140" t="s">
        <v>352</v>
      </c>
      <c r="K3450" s="140" t="s">
        <v>92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32</v>
      </c>
      <c r="W3450">
        <v>6.07</v>
      </c>
      <c r="X3450" t="s">
        <v>32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580</v>
      </c>
      <c r="B3451" s="141" t="s">
        <v>165</v>
      </c>
      <c r="C3451" s="140">
        <v>113100</v>
      </c>
      <c r="D3451" s="140">
        <v>1131001</v>
      </c>
      <c r="E3451" s="140" t="s">
        <v>595</v>
      </c>
      <c r="F3451" s="140">
        <v>21441</v>
      </c>
      <c r="G3451" s="140" t="s">
        <v>540</v>
      </c>
      <c r="H3451" s="140" t="s">
        <v>98</v>
      </c>
      <c r="I3451" s="140" t="s">
        <v>23</v>
      </c>
      <c r="J3451" s="140" t="s">
        <v>541</v>
      </c>
      <c r="K3451" s="140" t="s">
        <v>92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32</v>
      </c>
      <c r="W3451">
        <v>4.82</v>
      </c>
      <c r="X3451" t="s">
        <v>32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580</v>
      </c>
      <c r="B3452" s="141" t="s">
        <v>165</v>
      </c>
      <c r="C3452" s="140">
        <v>113100</v>
      </c>
      <c r="D3452" s="140">
        <v>1131001</v>
      </c>
      <c r="E3452" s="140" t="s">
        <v>595</v>
      </c>
      <c r="F3452" s="140">
        <v>23163</v>
      </c>
      <c r="G3452" s="140" t="s">
        <v>519</v>
      </c>
      <c r="H3452" s="140" t="s">
        <v>98</v>
      </c>
      <c r="I3452" s="140" t="s">
        <v>23</v>
      </c>
      <c r="J3452" s="140" t="s">
        <v>520</v>
      </c>
      <c r="K3452" s="140" t="s">
        <v>92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32</v>
      </c>
      <c r="W3452">
        <v>4.82</v>
      </c>
      <c r="X3452" t="s">
        <v>32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580</v>
      </c>
      <c r="B3453" s="141" t="s">
        <v>165</v>
      </c>
      <c r="C3453" s="140">
        <v>113100</v>
      </c>
      <c r="D3453" s="140">
        <v>1131001</v>
      </c>
      <c r="E3453" s="140" t="s">
        <v>595</v>
      </c>
      <c r="F3453" s="140">
        <v>25700</v>
      </c>
      <c r="G3453" s="140" t="s">
        <v>404</v>
      </c>
      <c r="H3453" s="140" t="s">
        <v>142</v>
      </c>
      <c r="I3453" s="140" t="s">
        <v>135</v>
      </c>
      <c r="J3453" s="140" t="s">
        <v>386</v>
      </c>
      <c r="K3453" s="140" t="s">
        <v>92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32</v>
      </c>
      <c r="W3453">
        <v>9.4145000000000003</v>
      </c>
      <c r="X3453" t="s">
        <v>32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580</v>
      </c>
      <c r="B3454" s="141" t="s">
        <v>165</v>
      </c>
      <c r="C3454" s="140">
        <v>113100</v>
      </c>
      <c r="D3454" s="140">
        <v>1131001</v>
      </c>
      <c r="E3454" s="140" t="s">
        <v>595</v>
      </c>
      <c r="F3454" s="140">
        <v>18137</v>
      </c>
      <c r="G3454" s="140" t="s">
        <v>515</v>
      </c>
      <c r="H3454" s="140" t="s">
        <v>110</v>
      </c>
      <c r="I3454" s="140" t="s">
        <v>23</v>
      </c>
      <c r="J3454" s="140" t="s">
        <v>342</v>
      </c>
      <c r="K3454" s="140" t="s">
        <v>112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32</v>
      </c>
      <c r="W3454">
        <v>7.97</v>
      </c>
      <c r="X3454" t="s">
        <v>32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580</v>
      </c>
      <c r="B3455" s="141" t="s">
        <v>165</v>
      </c>
      <c r="C3455" s="140">
        <v>113100</v>
      </c>
      <c r="D3455" s="140">
        <v>1131001</v>
      </c>
      <c r="E3455" s="140" t="s">
        <v>595</v>
      </c>
      <c r="F3455" s="140">
        <v>7977</v>
      </c>
      <c r="G3455" s="140" t="s">
        <v>405</v>
      </c>
      <c r="H3455" s="140" t="s">
        <v>126</v>
      </c>
      <c r="I3455" s="140" t="s">
        <v>122</v>
      </c>
      <c r="J3455" s="140" t="s">
        <v>406</v>
      </c>
      <c r="K3455" s="140" t="s">
        <v>65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32</v>
      </c>
      <c r="W3455">
        <v>4.2699999999999996</v>
      </c>
      <c r="X3455" t="s">
        <v>32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580</v>
      </c>
      <c r="B3456" s="141" t="s">
        <v>165</v>
      </c>
      <c r="C3456" s="140">
        <v>113100</v>
      </c>
      <c r="D3456" s="140">
        <v>1131001</v>
      </c>
      <c r="E3456" s="140" t="s">
        <v>595</v>
      </c>
      <c r="F3456" s="140">
        <v>7979</v>
      </c>
      <c r="G3456" s="140" t="s">
        <v>407</v>
      </c>
      <c r="H3456" s="140" t="s">
        <v>126</v>
      </c>
      <c r="I3456" s="140" t="s">
        <v>122</v>
      </c>
      <c r="J3456" s="140" t="s">
        <v>408</v>
      </c>
      <c r="K3456" s="140" t="s">
        <v>65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32</v>
      </c>
      <c r="W3456">
        <v>4.2699999999999996</v>
      </c>
      <c r="X3456" t="s">
        <v>32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580</v>
      </c>
      <c r="B3457" s="141" t="s">
        <v>165</v>
      </c>
      <c r="C3457" s="140">
        <v>113100</v>
      </c>
      <c r="D3457" s="140">
        <v>1131001</v>
      </c>
      <c r="E3457" s="140" t="s">
        <v>595</v>
      </c>
      <c r="F3457" s="140">
        <v>7980</v>
      </c>
      <c r="G3457" s="140" t="s">
        <v>409</v>
      </c>
      <c r="H3457" s="140" t="s">
        <v>126</v>
      </c>
      <c r="I3457" s="140" t="s">
        <v>122</v>
      </c>
      <c r="J3457" s="140" t="s">
        <v>410</v>
      </c>
      <c r="K3457" s="140" t="s">
        <v>65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32</v>
      </c>
      <c r="W3457">
        <v>4.2699999999999996</v>
      </c>
      <c r="X3457" t="s">
        <v>32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580</v>
      </c>
      <c r="B3458" s="141" t="s">
        <v>165</v>
      </c>
      <c r="C3458" s="140">
        <v>113100</v>
      </c>
      <c r="D3458" s="140">
        <v>1131001</v>
      </c>
      <c r="E3458" s="140" t="s">
        <v>595</v>
      </c>
      <c r="F3458" s="140">
        <v>7981</v>
      </c>
      <c r="G3458" s="140" t="s">
        <v>411</v>
      </c>
      <c r="H3458" s="140" t="s">
        <v>126</v>
      </c>
      <c r="I3458" s="140" t="s">
        <v>122</v>
      </c>
      <c r="J3458" s="140" t="s">
        <v>412</v>
      </c>
      <c r="K3458" s="140" t="s">
        <v>65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32</v>
      </c>
      <c r="W3458">
        <v>4.2699999999999996</v>
      </c>
      <c r="X3458" t="s">
        <v>32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580</v>
      </c>
      <c r="B3459" s="141" t="s">
        <v>165</v>
      </c>
      <c r="C3459" s="140">
        <v>113100</v>
      </c>
      <c r="D3459" s="140">
        <v>1131001</v>
      </c>
      <c r="E3459" s="140" t="s">
        <v>595</v>
      </c>
      <c r="F3459" s="140">
        <v>7982</v>
      </c>
      <c r="G3459" s="140" t="s">
        <v>413</v>
      </c>
      <c r="H3459" s="140" t="s">
        <v>126</v>
      </c>
      <c r="I3459" s="140" t="s">
        <v>122</v>
      </c>
      <c r="J3459" s="140" t="s">
        <v>414</v>
      </c>
      <c r="K3459" s="140" t="s">
        <v>65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32</v>
      </c>
      <c r="W3459">
        <v>4.2699999999999996</v>
      </c>
      <c r="X3459" t="s">
        <v>32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580</v>
      </c>
      <c r="B3460" s="141" t="s">
        <v>165</v>
      </c>
      <c r="C3460" s="140">
        <v>113100</v>
      </c>
      <c r="D3460" s="140">
        <v>1131001</v>
      </c>
      <c r="E3460" s="140" t="s">
        <v>595</v>
      </c>
      <c r="F3460" s="140">
        <v>7983</v>
      </c>
      <c r="G3460" s="140" t="s">
        <v>415</v>
      </c>
      <c r="H3460" s="140" t="s">
        <v>126</v>
      </c>
      <c r="I3460" s="140" t="s">
        <v>122</v>
      </c>
      <c r="J3460" s="140" t="s">
        <v>416</v>
      </c>
      <c r="K3460" s="140" t="s">
        <v>65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32</v>
      </c>
      <c r="W3460">
        <v>4.2699999999999996</v>
      </c>
      <c r="X3460" t="s">
        <v>32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580</v>
      </c>
      <c r="B3461" s="141" t="s">
        <v>165</v>
      </c>
      <c r="C3461" s="140">
        <v>113100</v>
      </c>
      <c r="D3461" s="140">
        <v>1131001</v>
      </c>
      <c r="E3461" s="140" t="s">
        <v>595</v>
      </c>
      <c r="F3461" s="140">
        <v>7985</v>
      </c>
      <c r="G3461" s="140" t="s">
        <v>417</v>
      </c>
      <c r="H3461" s="140" t="s">
        <v>126</v>
      </c>
      <c r="I3461" s="140" t="s">
        <v>122</v>
      </c>
      <c r="J3461" s="140" t="s">
        <v>418</v>
      </c>
      <c r="K3461" s="140" t="s">
        <v>65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32</v>
      </c>
      <c r="W3461">
        <v>4.2699999999999996</v>
      </c>
      <c r="X3461" t="s">
        <v>32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580</v>
      </c>
      <c r="B3462" s="141" t="s">
        <v>165</v>
      </c>
      <c r="C3462" s="140">
        <v>113100</v>
      </c>
      <c r="D3462" s="140">
        <v>1131001</v>
      </c>
      <c r="E3462" s="140" t="s">
        <v>595</v>
      </c>
      <c r="F3462" s="140">
        <v>8791</v>
      </c>
      <c r="G3462" s="140" t="s">
        <v>491</v>
      </c>
      <c r="H3462" s="140" t="s">
        <v>68</v>
      </c>
      <c r="I3462" s="140" t="s">
        <v>23</v>
      </c>
      <c r="J3462" s="140" t="s">
        <v>477</v>
      </c>
      <c r="K3462" s="140" t="s">
        <v>65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32</v>
      </c>
      <c r="W3462">
        <v>3.13</v>
      </c>
      <c r="X3462" t="s">
        <v>32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580</v>
      </c>
      <c r="B3463" s="141" t="s">
        <v>165</v>
      </c>
      <c r="C3463" s="140">
        <v>113100</v>
      </c>
      <c r="D3463" s="140">
        <v>1131001</v>
      </c>
      <c r="E3463" s="140" t="s">
        <v>595</v>
      </c>
      <c r="F3463" s="140">
        <v>13061</v>
      </c>
      <c r="G3463" s="140" t="s">
        <v>492</v>
      </c>
      <c r="H3463" s="140" t="s">
        <v>68</v>
      </c>
      <c r="I3463" s="140" t="s">
        <v>23</v>
      </c>
      <c r="J3463" s="140" t="s">
        <v>479</v>
      </c>
      <c r="K3463" s="140" t="s">
        <v>65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32</v>
      </c>
      <c r="W3463">
        <v>3.13</v>
      </c>
      <c r="X3463" t="s">
        <v>32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580</v>
      </c>
      <c r="B3464" s="141" t="s">
        <v>165</v>
      </c>
      <c r="C3464" s="140">
        <v>113100</v>
      </c>
      <c r="D3464" s="140">
        <v>1131001</v>
      </c>
      <c r="E3464" s="140" t="s">
        <v>595</v>
      </c>
      <c r="F3464" s="140">
        <v>23731</v>
      </c>
      <c r="G3464" s="140" t="s">
        <v>496</v>
      </c>
      <c r="H3464" s="140" t="s">
        <v>126</v>
      </c>
      <c r="I3464" s="140" t="s">
        <v>122</v>
      </c>
      <c r="J3464" s="140" t="s">
        <v>497</v>
      </c>
      <c r="K3464" s="140" t="s">
        <v>65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32</v>
      </c>
      <c r="W3464">
        <v>4.2699999999999996</v>
      </c>
      <c r="X3464" t="s">
        <v>32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580</v>
      </c>
      <c r="B3465" s="141" t="s">
        <v>165</v>
      </c>
      <c r="C3465" s="140">
        <v>113100</v>
      </c>
      <c r="D3465" s="140">
        <v>1131001</v>
      </c>
      <c r="E3465" s="140" t="s">
        <v>595</v>
      </c>
      <c r="F3465" s="140">
        <v>8919</v>
      </c>
      <c r="G3465" s="140" t="s">
        <v>498</v>
      </c>
      <c r="H3465" s="140" t="s">
        <v>70</v>
      </c>
      <c r="I3465" s="140" t="s">
        <v>23</v>
      </c>
      <c r="J3465" s="140" t="s">
        <v>342</v>
      </c>
      <c r="K3465" s="140" t="s">
        <v>69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32</v>
      </c>
      <c r="W3465">
        <v>3.32</v>
      </c>
      <c r="X3465" t="s">
        <v>32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596</v>
      </c>
      <c r="B3466" s="141" t="s">
        <v>597</v>
      </c>
      <c r="C3466" s="140">
        <v>573</v>
      </c>
      <c r="D3466" s="140">
        <v>572</v>
      </c>
      <c r="E3466" s="140" t="s">
        <v>598</v>
      </c>
      <c r="F3466" s="140">
        <v>772</v>
      </c>
      <c r="G3466" s="140" t="s">
        <v>338</v>
      </c>
      <c r="H3466" s="140" t="s">
        <v>115</v>
      </c>
      <c r="I3466" s="140" t="s">
        <v>23</v>
      </c>
      <c r="J3466" s="140" t="s">
        <v>339</v>
      </c>
      <c r="K3466" s="140" t="s">
        <v>340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32</v>
      </c>
      <c r="W3466">
        <v>207</v>
      </c>
      <c r="X3466" t="s">
        <v>32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596</v>
      </c>
      <c r="B3467" s="141" t="s">
        <v>597</v>
      </c>
      <c r="C3467" s="140">
        <v>573</v>
      </c>
      <c r="D3467" s="140">
        <v>572</v>
      </c>
      <c r="E3467" s="140" t="s">
        <v>598</v>
      </c>
      <c r="F3467" s="140">
        <v>2243</v>
      </c>
      <c r="G3467" s="140" t="s">
        <v>341</v>
      </c>
      <c r="H3467" s="140" t="s">
        <v>115</v>
      </c>
      <c r="I3467" s="140" t="s">
        <v>23</v>
      </c>
      <c r="J3467" s="140" t="s">
        <v>342</v>
      </c>
      <c r="K3467" s="140" t="s">
        <v>340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32</v>
      </c>
      <c r="W3467">
        <v>207</v>
      </c>
      <c r="X3467" t="s">
        <v>32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596</v>
      </c>
      <c r="B3468" s="141" t="s">
        <v>597</v>
      </c>
      <c r="C3468" s="140">
        <v>573</v>
      </c>
      <c r="D3468" s="140">
        <v>572</v>
      </c>
      <c r="E3468" s="140" t="s">
        <v>598</v>
      </c>
      <c r="F3468" s="140">
        <v>2248</v>
      </c>
      <c r="G3468" s="140" t="s">
        <v>343</v>
      </c>
      <c r="H3468" s="140" t="s">
        <v>115</v>
      </c>
      <c r="I3468" s="140" t="s">
        <v>23</v>
      </c>
      <c r="J3468" s="140" t="s">
        <v>344</v>
      </c>
      <c r="K3468" s="140" t="s">
        <v>340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32</v>
      </c>
      <c r="W3468">
        <v>207</v>
      </c>
      <c r="X3468" t="s">
        <v>32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596</v>
      </c>
      <c r="B3469" s="141" t="s">
        <v>597</v>
      </c>
      <c r="C3469" s="140">
        <v>573</v>
      </c>
      <c r="D3469" s="140">
        <v>572</v>
      </c>
      <c r="E3469" s="140" t="s">
        <v>598</v>
      </c>
      <c r="F3469" s="140">
        <v>2250</v>
      </c>
      <c r="G3469" s="140" t="s">
        <v>345</v>
      </c>
      <c r="H3469" s="140" t="s">
        <v>115</v>
      </c>
      <c r="I3469" s="140" t="s">
        <v>23</v>
      </c>
      <c r="J3469" s="140" t="s">
        <v>346</v>
      </c>
      <c r="K3469" s="140" t="s">
        <v>340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32</v>
      </c>
      <c r="W3469">
        <v>207</v>
      </c>
      <c r="X3469" t="s">
        <v>32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596</v>
      </c>
      <c r="B3470" s="141" t="s">
        <v>597</v>
      </c>
      <c r="C3470" s="140">
        <v>573</v>
      </c>
      <c r="D3470" s="140">
        <v>572</v>
      </c>
      <c r="E3470" s="140" t="s">
        <v>598</v>
      </c>
      <c r="F3470" s="140">
        <v>7431</v>
      </c>
      <c r="G3470" s="140" t="s">
        <v>347</v>
      </c>
      <c r="H3470" s="140" t="s">
        <v>115</v>
      </c>
      <c r="I3470" s="140" t="s">
        <v>23</v>
      </c>
      <c r="J3470" s="140" t="s">
        <v>348</v>
      </c>
      <c r="K3470" s="140" t="s">
        <v>340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32</v>
      </c>
      <c r="W3470">
        <v>207</v>
      </c>
      <c r="X3470" t="s">
        <v>32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596</v>
      </c>
      <c r="B3471" s="141" t="s">
        <v>597</v>
      </c>
      <c r="C3471" s="140">
        <v>573</v>
      </c>
      <c r="D3471" s="140">
        <v>572</v>
      </c>
      <c r="E3471" s="140" t="s">
        <v>598</v>
      </c>
      <c r="F3471" s="140">
        <v>9442</v>
      </c>
      <c r="G3471" s="140" t="s">
        <v>349</v>
      </c>
      <c r="H3471" s="140" t="s">
        <v>115</v>
      </c>
      <c r="I3471" s="140" t="s">
        <v>23</v>
      </c>
      <c r="J3471" s="140" t="s">
        <v>350</v>
      </c>
      <c r="K3471" s="140" t="s">
        <v>340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32</v>
      </c>
      <c r="W3471">
        <v>207</v>
      </c>
      <c r="X3471" t="s">
        <v>32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596</v>
      </c>
      <c r="B3472" s="141" t="s">
        <v>597</v>
      </c>
      <c r="C3472" s="140">
        <v>573</v>
      </c>
      <c r="D3472" s="140">
        <v>572</v>
      </c>
      <c r="E3472" s="140" t="s">
        <v>598</v>
      </c>
      <c r="F3472" s="140">
        <v>15190</v>
      </c>
      <c r="G3472" s="140" t="s">
        <v>351</v>
      </c>
      <c r="H3472" s="140" t="s">
        <v>115</v>
      </c>
      <c r="I3472" s="140" t="s">
        <v>23</v>
      </c>
      <c r="J3472" s="140" t="s">
        <v>352</v>
      </c>
      <c r="K3472" s="140" t="s">
        <v>340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32</v>
      </c>
      <c r="W3472">
        <v>207</v>
      </c>
      <c r="X3472" t="s">
        <v>32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596</v>
      </c>
      <c r="B3473" s="141" t="s">
        <v>597</v>
      </c>
      <c r="C3473" s="140">
        <v>573</v>
      </c>
      <c r="D3473" s="140">
        <v>572</v>
      </c>
      <c r="E3473" s="140" t="s">
        <v>598</v>
      </c>
      <c r="F3473" s="140">
        <v>19225</v>
      </c>
      <c r="G3473" s="140" t="s">
        <v>353</v>
      </c>
      <c r="H3473" s="140" t="s">
        <v>159</v>
      </c>
      <c r="I3473" s="140" t="s">
        <v>135</v>
      </c>
      <c r="J3473" s="140" t="s">
        <v>354</v>
      </c>
      <c r="K3473" s="140" t="s">
        <v>136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32</v>
      </c>
      <c r="W3473">
        <v>7.29</v>
      </c>
      <c r="X3473" t="s">
        <v>32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596</v>
      </c>
      <c r="B3474" s="141" t="s">
        <v>597</v>
      </c>
      <c r="C3474" s="140">
        <v>573</v>
      </c>
      <c r="D3474" s="140">
        <v>572</v>
      </c>
      <c r="E3474" s="140" t="s">
        <v>598</v>
      </c>
      <c r="F3474" s="140">
        <v>19228</v>
      </c>
      <c r="G3474" s="140" t="s">
        <v>355</v>
      </c>
      <c r="H3474" s="140" t="s">
        <v>159</v>
      </c>
      <c r="I3474" s="140" t="s">
        <v>135</v>
      </c>
      <c r="J3474" s="140" t="s">
        <v>354</v>
      </c>
      <c r="K3474" s="140" t="s">
        <v>136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32</v>
      </c>
      <c r="W3474">
        <v>7.29</v>
      </c>
      <c r="X3474" t="s">
        <v>32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596</v>
      </c>
      <c r="B3475" s="141" t="s">
        <v>597</v>
      </c>
      <c r="C3475" s="140">
        <v>573</v>
      </c>
      <c r="D3475" s="140">
        <v>572</v>
      </c>
      <c r="E3475" s="140" t="s">
        <v>598</v>
      </c>
      <c r="F3475" s="140">
        <v>19229</v>
      </c>
      <c r="G3475" s="140" t="s">
        <v>356</v>
      </c>
      <c r="H3475" s="140" t="s">
        <v>159</v>
      </c>
      <c r="I3475" s="140" t="s">
        <v>135</v>
      </c>
      <c r="J3475" s="140" t="s">
        <v>354</v>
      </c>
      <c r="K3475" s="140" t="s">
        <v>136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32</v>
      </c>
      <c r="W3475">
        <v>7.29</v>
      </c>
      <c r="X3475" t="s">
        <v>32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596</v>
      </c>
      <c r="B3476" s="141" t="s">
        <v>597</v>
      </c>
      <c r="C3476" s="140">
        <v>573</v>
      </c>
      <c r="D3476" s="140">
        <v>572</v>
      </c>
      <c r="E3476" s="140" t="s">
        <v>598</v>
      </c>
      <c r="F3476" s="140">
        <v>19231</v>
      </c>
      <c r="G3476" s="140" t="s">
        <v>357</v>
      </c>
      <c r="H3476" s="140" t="s">
        <v>159</v>
      </c>
      <c r="I3476" s="140" t="s">
        <v>135</v>
      </c>
      <c r="J3476" s="140" t="s">
        <v>358</v>
      </c>
      <c r="K3476" s="140" t="s">
        <v>136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32</v>
      </c>
      <c r="W3476">
        <v>7.29</v>
      </c>
      <c r="X3476" t="s">
        <v>32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596</v>
      </c>
      <c r="B3477" s="141" t="s">
        <v>597</v>
      </c>
      <c r="C3477" s="140">
        <v>573</v>
      </c>
      <c r="D3477" s="140">
        <v>572</v>
      </c>
      <c r="E3477" s="140" t="s">
        <v>598</v>
      </c>
      <c r="F3477" s="140">
        <v>21666</v>
      </c>
      <c r="G3477" s="140" t="s">
        <v>359</v>
      </c>
      <c r="H3477" s="140" t="s">
        <v>159</v>
      </c>
      <c r="I3477" s="140" t="s">
        <v>135</v>
      </c>
      <c r="J3477" s="140" t="s">
        <v>360</v>
      </c>
      <c r="K3477" s="140" t="s">
        <v>136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32</v>
      </c>
      <c r="W3477">
        <v>7.29</v>
      </c>
      <c r="X3477" t="s">
        <v>32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596</v>
      </c>
      <c r="B3478" s="141" t="s">
        <v>597</v>
      </c>
      <c r="C3478" s="140">
        <v>573</v>
      </c>
      <c r="D3478" s="140">
        <v>572</v>
      </c>
      <c r="E3478" s="140" t="s">
        <v>598</v>
      </c>
      <c r="F3478" s="140">
        <v>24306</v>
      </c>
      <c r="G3478" s="140" t="s">
        <v>361</v>
      </c>
      <c r="H3478" s="140" t="s">
        <v>159</v>
      </c>
      <c r="I3478" s="140" t="s">
        <v>135</v>
      </c>
      <c r="J3478" s="140" t="s">
        <v>362</v>
      </c>
      <c r="K3478" s="140" t="s">
        <v>136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32</v>
      </c>
      <c r="W3478">
        <v>7.29</v>
      </c>
      <c r="X3478" t="s">
        <v>32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596</v>
      </c>
      <c r="B3479" s="141" t="s">
        <v>597</v>
      </c>
      <c r="C3479" s="140">
        <v>573</v>
      </c>
      <c r="D3479" s="140">
        <v>572</v>
      </c>
      <c r="E3479" s="140" t="s">
        <v>598</v>
      </c>
      <c r="F3479" s="140">
        <v>26607</v>
      </c>
      <c r="G3479" s="140" t="s">
        <v>421</v>
      </c>
      <c r="H3479" s="140" t="s">
        <v>159</v>
      </c>
      <c r="I3479" s="140" t="s">
        <v>135</v>
      </c>
      <c r="J3479" s="140" t="s">
        <v>422</v>
      </c>
      <c r="K3479" s="140" t="s">
        <v>136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32</v>
      </c>
      <c r="W3479">
        <v>7.29</v>
      </c>
      <c r="X3479" t="s">
        <v>32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596</v>
      </c>
      <c r="B3480" s="141" t="s">
        <v>597</v>
      </c>
      <c r="C3480" s="140">
        <v>573</v>
      </c>
      <c r="D3480" s="140">
        <v>572</v>
      </c>
      <c r="E3480" s="140" t="s">
        <v>598</v>
      </c>
      <c r="F3480" s="140">
        <v>14842</v>
      </c>
      <c r="G3480" s="140" t="s">
        <v>363</v>
      </c>
      <c r="H3480" s="140" t="s">
        <v>40</v>
      </c>
      <c r="I3480" s="140" t="s">
        <v>23</v>
      </c>
      <c r="J3480" s="140" t="s">
        <v>339</v>
      </c>
      <c r="K3480" s="140" t="s">
        <v>38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32</v>
      </c>
      <c r="W3480">
        <v>1.8</v>
      </c>
      <c r="X3480" t="s">
        <v>32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596</v>
      </c>
      <c r="B3481" s="141" t="s">
        <v>597</v>
      </c>
      <c r="C3481" s="140">
        <v>573</v>
      </c>
      <c r="D3481" s="140">
        <v>572</v>
      </c>
      <c r="E3481" s="140" t="s">
        <v>598</v>
      </c>
      <c r="F3481" s="140">
        <v>14844</v>
      </c>
      <c r="G3481" s="140" t="s">
        <v>364</v>
      </c>
      <c r="H3481" s="140" t="s">
        <v>39</v>
      </c>
      <c r="I3481" s="140" t="s">
        <v>23</v>
      </c>
      <c r="J3481" s="140" t="s">
        <v>342</v>
      </c>
      <c r="K3481" s="140" t="s">
        <v>38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32</v>
      </c>
      <c r="W3481">
        <v>1.8</v>
      </c>
      <c r="X3481" t="s">
        <v>32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596</v>
      </c>
      <c r="B3482" s="141" t="s">
        <v>597</v>
      </c>
      <c r="C3482" s="140">
        <v>573</v>
      </c>
      <c r="D3482" s="140">
        <v>572</v>
      </c>
      <c r="E3482" s="140" t="s">
        <v>598</v>
      </c>
      <c r="F3482" s="140">
        <v>19303</v>
      </c>
      <c r="G3482" s="140" t="s">
        <v>452</v>
      </c>
      <c r="H3482" s="140" t="s">
        <v>44</v>
      </c>
      <c r="I3482" s="140" t="s">
        <v>23</v>
      </c>
      <c r="J3482" s="140" t="s">
        <v>370</v>
      </c>
      <c r="K3482" s="140" t="s">
        <v>38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32</v>
      </c>
      <c r="W3482">
        <v>1.9</v>
      </c>
      <c r="X3482" t="s">
        <v>32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596</v>
      </c>
      <c r="B3483" s="141" t="s">
        <v>597</v>
      </c>
      <c r="C3483" s="140">
        <v>573</v>
      </c>
      <c r="D3483" s="140">
        <v>572</v>
      </c>
      <c r="E3483" s="140" t="s">
        <v>598</v>
      </c>
      <c r="F3483" s="140">
        <v>1164</v>
      </c>
      <c r="G3483" s="140" t="s">
        <v>458</v>
      </c>
      <c r="H3483" s="140" t="s">
        <v>58</v>
      </c>
      <c r="I3483" s="140" t="s">
        <v>23</v>
      </c>
      <c r="J3483" s="140" t="s">
        <v>426</v>
      </c>
      <c r="K3483" s="140" t="s">
        <v>53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32</v>
      </c>
      <c r="W3483">
        <v>2.08</v>
      </c>
      <c r="X3483" t="s">
        <v>32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596</v>
      </c>
      <c r="B3484" s="141" t="s">
        <v>597</v>
      </c>
      <c r="C3484" s="140">
        <v>573</v>
      </c>
      <c r="D3484" s="140">
        <v>572</v>
      </c>
      <c r="E3484" s="140" t="s">
        <v>598</v>
      </c>
      <c r="F3484" s="140">
        <v>9084</v>
      </c>
      <c r="G3484" s="140" t="s">
        <v>365</v>
      </c>
      <c r="H3484" s="140" t="s">
        <v>54</v>
      </c>
      <c r="I3484" s="140" t="s">
        <v>23</v>
      </c>
      <c r="J3484" s="140" t="s">
        <v>342</v>
      </c>
      <c r="K3484" s="140" t="s">
        <v>53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32</v>
      </c>
      <c r="W3484">
        <v>2.19</v>
      </c>
      <c r="X3484" t="s">
        <v>32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596</v>
      </c>
      <c r="B3485" s="141" t="s">
        <v>597</v>
      </c>
      <c r="C3485" s="140">
        <v>573</v>
      </c>
      <c r="D3485" s="140">
        <v>572</v>
      </c>
      <c r="E3485" s="140" t="s">
        <v>598</v>
      </c>
      <c r="F3485" s="140">
        <v>9085</v>
      </c>
      <c r="G3485" s="140" t="s">
        <v>366</v>
      </c>
      <c r="H3485" s="140" t="s">
        <v>55</v>
      </c>
      <c r="I3485" s="140" t="s">
        <v>23</v>
      </c>
      <c r="J3485" s="140" t="s">
        <v>346</v>
      </c>
      <c r="K3485" s="140" t="s">
        <v>53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32</v>
      </c>
      <c r="W3485">
        <v>2.08</v>
      </c>
      <c r="X3485" t="s">
        <v>32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596</v>
      </c>
      <c r="B3486" s="141" t="s">
        <v>597</v>
      </c>
      <c r="C3486" s="140">
        <v>573</v>
      </c>
      <c r="D3486" s="140">
        <v>572</v>
      </c>
      <c r="E3486" s="140" t="s">
        <v>598</v>
      </c>
      <c r="F3486" s="140">
        <v>9087</v>
      </c>
      <c r="G3486" s="140" t="s">
        <v>367</v>
      </c>
      <c r="H3486" s="140" t="s">
        <v>57</v>
      </c>
      <c r="I3486" s="140" t="s">
        <v>23</v>
      </c>
      <c r="J3486" s="140" t="s">
        <v>344</v>
      </c>
      <c r="K3486" s="140" t="s">
        <v>53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32</v>
      </c>
      <c r="W3486">
        <v>2.08</v>
      </c>
      <c r="X3486" t="s">
        <v>32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596</v>
      </c>
      <c r="B3487" s="141" t="s">
        <v>597</v>
      </c>
      <c r="C3487" s="140">
        <v>573</v>
      </c>
      <c r="D3487" s="140">
        <v>572</v>
      </c>
      <c r="E3487" s="140" t="s">
        <v>598</v>
      </c>
      <c r="F3487" s="140">
        <v>9089</v>
      </c>
      <c r="G3487" s="140" t="s">
        <v>368</v>
      </c>
      <c r="H3487" s="140" t="s">
        <v>58</v>
      </c>
      <c r="I3487" s="140" t="s">
        <v>23</v>
      </c>
      <c r="J3487" s="140" t="s">
        <v>348</v>
      </c>
      <c r="K3487" s="140" t="s">
        <v>53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32</v>
      </c>
      <c r="W3487">
        <v>2.08</v>
      </c>
      <c r="X3487" t="s">
        <v>32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596</v>
      </c>
      <c r="B3488" s="141" t="s">
        <v>597</v>
      </c>
      <c r="C3488" s="140">
        <v>573</v>
      </c>
      <c r="D3488" s="140">
        <v>572</v>
      </c>
      <c r="E3488" s="140" t="s">
        <v>598</v>
      </c>
      <c r="F3488" s="140">
        <v>9091</v>
      </c>
      <c r="G3488" s="140" t="s">
        <v>369</v>
      </c>
      <c r="H3488" s="140" t="s">
        <v>59</v>
      </c>
      <c r="I3488" s="140" t="s">
        <v>23</v>
      </c>
      <c r="J3488" s="140" t="s">
        <v>370</v>
      </c>
      <c r="K3488" s="140" t="s">
        <v>53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32</v>
      </c>
      <c r="W3488">
        <v>2.66</v>
      </c>
      <c r="X3488" t="s">
        <v>32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596</v>
      </c>
      <c r="B3489" s="141" t="s">
        <v>597</v>
      </c>
      <c r="C3489" s="140">
        <v>573</v>
      </c>
      <c r="D3489" s="140">
        <v>572</v>
      </c>
      <c r="E3489" s="140" t="s">
        <v>598</v>
      </c>
      <c r="F3489" s="140">
        <v>9092</v>
      </c>
      <c r="G3489" s="140" t="s">
        <v>371</v>
      </c>
      <c r="H3489" s="140" t="s">
        <v>59</v>
      </c>
      <c r="I3489" s="140" t="s">
        <v>23</v>
      </c>
      <c r="J3489" s="140" t="s">
        <v>372</v>
      </c>
      <c r="K3489" s="140" t="s">
        <v>53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32</v>
      </c>
      <c r="W3489">
        <v>2.66</v>
      </c>
      <c r="X3489" t="s">
        <v>32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596</v>
      </c>
      <c r="B3490" s="141" t="s">
        <v>597</v>
      </c>
      <c r="C3490" s="140">
        <v>573</v>
      </c>
      <c r="D3490" s="140">
        <v>572</v>
      </c>
      <c r="E3490" s="140" t="s">
        <v>598</v>
      </c>
      <c r="F3490" s="140">
        <v>9093</v>
      </c>
      <c r="G3490" s="140" t="s">
        <v>373</v>
      </c>
      <c r="H3490" s="140" t="s">
        <v>56</v>
      </c>
      <c r="I3490" s="140" t="s">
        <v>23</v>
      </c>
      <c r="J3490" s="140" t="s">
        <v>350</v>
      </c>
      <c r="K3490" s="140" t="s">
        <v>53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32</v>
      </c>
      <c r="W3490">
        <v>2.08</v>
      </c>
      <c r="X3490" t="s">
        <v>32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596</v>
      </c>
      <c r="B3491" s="141" t="s">
        <v>597</v>
      </c>
      <c r="C3491" s="140">
        <v>573</v>
      </c>
      <c r="D3491" s="140">
        <v>572</v>
      </c>
      <c r="E3491" s="140" t="s">
        <v>598</v>
      </c>
      <c r="F3491" s="140">
        <v>9096</v>
      </c>
      <c r="G3491" s="140" t="s">
        <v>374</v>
      </c>
      <c r="H3491" s="140" t="s">
        <v>56</v>
      </c>
      <c r="I3491" s="140" t="s">
        <v>23</v>
      </c>
      <c r="J3491" s="140" t="s">
        <v>339</v>
      </c>
      <c r="K3491" s="140" t="s">
        <v>53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32</v>
      </c>
      <c r="W3491">
        <v>2.08</v>
      </c>
      <c r="X3491" t="s">
        <v>32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596</v>
      </c>
      <c r="B3492" s="141" t="s">
        <v>597</v>
      </c>
      <c r="C3492" s="140">
        <v>573</v>
      </c>
      <c r="D3492" s="140">
        <v>572</v>
      </c>
      <c r="E3492" s="140" t="s">
        <v>598</v>
      </c>
      <c r="F3492" s="140">
        <v>9274</v>
      </c>
      <c r="G3492" s="140" t="s">
        <v>375</v>
      </c>
      <c r="H3492" s="140" t="s">
        <v>56</v>
      </c>
      <c r="I3492" s="140" t="s">
        <v>23</v>
      </c>
      <c r="J3492" s="140" t="s">
        <v>352</v>
      </c>
      <c r="K3492" s="140" t="s">
        <v>53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32</v>
      </c>
      <c r="W3492">
        <v>2.08</v>
      </c>
      <c r="X3492" t="s">
        <v>32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596</v>
      </c>
      <c r="B3493" s="141" t="s">
        <v>597</v>
      </c>
      <c r="C3493" s="140">
        <v>573</v>
      </c>
      <c r="D3493" s="140">
        <v>572</v>
      </c>
      <c r="E3493" s="140" t="s">
        <v>598</v>
      </c>
      <c r="F3493" s="140">
        <v>2231</v>
      </c>
      <c r="G3493" s="140" t="s">
        <v>469</v>
      </c>
      <c r="H3493" s="140" t="s">
        <v>49</v>
      </c>
      <c r="I3493" s="140" t="s">
        <v>23</v>
      </c>
      <c r="J3493" s="140" t="s">
        <v>342</v>
      </c>
      <c r="K3493" s="140" t="s">
        <v>470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32</v>
      </c>
      <c r="W3493">
        <v>2.65</v>
      </c>
      <c r="X3493" t="s">
        <v>32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596</v>
      </c>
      <c r="B3494" s="141" t="s">
        <v>597</v>
      </c>
      <c r="C3494" s="140">
        <v>573</v>
      </c>
      <c r="D3494" s="140">
        <v>572</v>
      </c>
      <c r="E3494" s="140" t="s">
        <v>598</v>
      </c>
      <c r="F3494" s="140">
        <v>8411</v>
      </c>
      <c r="G3494" s="140" t="s">
        <v>473</v>
      </c>
      <c r="H3494" s="140" t="s">
        <v>89</v>
      </c>
      <c r="I3494" s="140" t="s">
        <v>23</v>
      </c>
      <c r="J3494" s="140" t="s">
        <v>342</v>
      </c>
      <c r="K3494" s="140" t="s">
        <v>88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32</v>
      </c>
      <c r="W3494">
        <v>4.16</v>
      </c>
      <c r="X3494" t="s">
        <v>32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596</v>
      </c>
      <c r="B3495" s="141" t="s">
        <v>597</v>
      </c>
      <c r="C3495" s="140">
        <v>573</v>
      </c>
      <c r="D3495" s="140">
        <v>572</v>
      </c>
      <c r="E3495" s="140" t="s">
        <v>598</v>
      </c>
      <c r="F3495" s="140">
        <v>8418</v>
      </c>
      <c r="G3495" s="140" t="s">
        <v>475</v>
      </c>
      <c r="H3495" s="140" t="s">
        <v>90</v>
      </c>
      <c r="I3495" s="140" t="s">
        <v>23</v>
      </c>
      <c r="J3495" s="140" t="s">
        <v>339</v>
      </c>
      <c r="K3495" s="140" t="s">
        <v>88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32</v>
      </c>
      <c r="W3495">
        <v>4.16</v>
      </c>
      <c r="X3495" t="s">
        <v>32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596</v>
      </c>
      <c r="B3496" s="141" t="s">
        <v>597</v>
      </c>
      <c r="C3496" s="140">
        <v>573</v>
      </c>
      <c r="D3496" s="140">
        <v>572</v>
      </c>
      <c r="E3496" s="140" t="s">
        <v>598</v>
      </c>
      <c r="F3496" s="140">
        <v>8793</v>
      </c>
      <c r="G3496" s="140" t="s">
        <v>476</v>
      </c>
      <c r="H3496" s="140" t="s">
        <v>91</v>
      </c>
      <c r="I3496" s="140" t="s">
        <v>23</v>
      </c>
      <c r="J3496" s="140" t="s">
        <v>477</v>
      </c>
      <c r="K3496" s="140" t="s">
        <v>88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32</v>
      </c>
      <c r="W3496">
        <v>5.4</v>
      </c>
      <c r="X3496" t="s">
        <v>32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596</v>
      </c>
      <c r="B3497" s="141" t="s">
        <v>597</v>
      </c>
      <c r="C3497" s="140">
        <v>573</v>
      </c>
      <c r="D3497" s="140">
        <v>572</v>
      </c>
      <c r="E3497" s="140" t="s">
        <v>598</v>
      </c>
      <c r="F3497" s="140">
        <v>13065</v>
      </c>
      <c r="G3497" s="140" t="s">
        <v>478</v>
      </c>
      <c r="H3497" s="140" t="s">
        <v>91</v>
      </c>
      <c r="I3497" s="140" t="s">
        <v>23</v>
      </c>
      <c r="J3497" s="140" t="s">
        <v>479</v>
      </c>
      <c r="K3497" s="140" t="s">
        <v>88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32</v>
      </c>
      <c r="W3497">
        <v>5.4</v>
      </c>
      <c r="X3497" t="s">
        <v>32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596</v>
      </c>
      <c r="B3498" s="141" t="s">
        <v>597</v>
      </c>
      <c r="C3498" s="140">
        <v>573</v>
      </c>
      <c r="D3498" s="140">
        <v>572</v>
      </c>
      <c r="E3498" s="140" t="s">
        <v>598</v>
      </c>
      <c r="F3498" s="140">
        <v>253</v>
      </c>
      <c r="G3498" s="140" t="s">
        <v>383</v>
      </c>
      <c r="H3498" s="140" t="s">
        <v>80</v>
      </c>
      <c r="I3498" s="140" t="s">
        <v>23</v>
      </c>
      <c r="J3498" s="140" t="s">
        <v>348</v>
      </c>
      <c r="K3498" s="140" t="s">
        <v>75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32</v>
      </c>
      <c r="W3498">
        <v>3.19</v>
      </c>
      <c r="X3498" t="s">
        <v>32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596</v>
      </c>
      <c r="B3499" s="141" t="s">
        <v>597</v>
      </c>
      <c r="C3499" s="140">
        <v>573</v>
      </c>
      <c r="D3499" s="140">
        <v>572</v>
      </c>
      <c r="E3499" s="140" t="s">
        <v>598</v>
      </c>
      <c r="F3499" s="140">
        <v>2132</v>
      </c>
      <c r="G3499" s="140" t="s">
        <v>384</v>
      </c>
      <c r="H3499" s="140" t="s">
        <v>77</v>
      </c>
      <c r="I3499" s="140" t="s">
        <v>23</v>
      </c>
      <c r="J3499" s="140" t="s">
        <v>342</v>
      </c>
      <c r="K3499" s="140" t="s">
        <v>75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32</v>
      </c>
      <c r="W3499">
        <v>3.19</v>
      </c>
      <c r="X3499" t="s">
        <v>32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596</v>
      </c>
      <c r="B3500" s="141" t="s">
        <v>597</v>
      </c>
      <c r="C3500" s="140">
        <v>573</v>
      </c>
      <c r="D3500" s="140">
        <v>572</v>
      </c>
      <c r="E3500" s="140" t="s">
        <v>598</v>
      </c>
      <c r="F3500" s="140">
        <v>7703</v>
      </c>
      <c r="G3500" s="140" t="s">
        <v>481</v>
      </c>
      <c r="H3500" s="140" t="s">
        <v>79</v>
      </c>
      <c r="I3500" s="140" t="s">
        <v>23</v>
      </c>
      <c r="J3500" s="140" t="s">
        <v>339</v>
      </c>
      <c r="K3500" s="140" t="s">
        <v>75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32</v>
      </c>
      <c r="W3500">
        <v>3.19</v>
      </c>
      <c r="X3500" t="s">
        <v>32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596</v>
      </c>
      <c r="B3501" s="141" t="s">
        <v>597</v>
      </c>
      <c r="C3501" s="140">
        <v>573</v>
      </c>
      <c r="D3501" s="140">
        <v>572</v>
      </c>
      <c r="E3501" s="140" t="s">
        <v>598</v>
      </c>
      <c r="F3501" s="140">
        <v>13486</v>
      </c>
      <c r="G3501" s="140" t="s">
        <v>385</v>
      </c>
      <c r="H3501" s="140" t="s">
        <v>141</v>
      </c>
      <c r="I3501" s="140" t="s">
        <v>135</v>
      </c>
      <c r="J3501" s="140" t="s">
        <v>386</v>
      </c>
      <c r="K3501" s="140" t="s">
        <v>75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32</v>
      </c>
      <c r="W3501">
        <v>5.49</v>
      </c>
      <c r="X3501" t="s">
        <v>32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596</v>
      </c>
      <c r="B3502" s="141" t="s">
        <v>597</v>
      </c>
      <c r="C3502" s="140">
        <v>573</v>
      </c>
      <c r="D3502" s="140">
        <v>572</v>
      </c>
      <c r="E3502" s="140" t="s">
        <v>598</v>
      </c>
      <c r="F3502" s="140">
        <v>19164</v>
      </c>
      <c r="G3502" s="140" t="s">
        <v>483</v>
      </c>
      <c r="H3502" s="140" t="s">
        <v>83</v>
      </c>
      <c r="I3502" s="140" t="s">
        <v>23</v>
      </c>
      <c r="J3502" s="140" t="s">
        <v>342</v>
      </c>
      <c r="K3502" s="140" t="s">
        <v>75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32</v>
      </c>
      <c r="W3502">
        <v>3.1</v>
      </c>
      <c r="X3502" t="s">
        <v>32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596</v>
      </c>
      <c r="B3503" s="141" t="s">
        <v>597</v>
      </c>
      <c r="C3503" s="140">
        <v>573</v>
      </c>
      <c r="D3503" s="140">
        <v>572</v>
      </c>
      <c r="E3503" s="140" t="s">
        <v>598</v>
      </c>
      <c r="F3503" s="140">
        <v>22200</v>
      </c>
      <c r="G3503" s="140" t="s">
        <v>388</v>
      </c>
      <c r="H3503" s="140" t="s">
        <v>82</v>
      </c>
      <c r="I3503" s="140" t="s">
        <v>23</v>
      </c>
      <c r="J3503" s="140" t="s">
        <v>370</v>
      </c>
      <c r="K3503" s="140" t="s">
        <v>75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32</v>
      </c>
      <c r="W3503">
        <v>6.65</v>
      </c>
      <c r="X3503" t="s">
        <v>32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596</v>
      </c>
      <c r="B3504" s="141" t="s">
        <v>597</v>
      </c>
      <c r="C3504" s="140">
        <v>573</v>
      </c>
      <c r="D3504" s="140">
        <v>572</v>
      </c>
      <c r="E3504" s="140" t="s">
        <v>598</v>
      </c>
      <c r="F3504" s="140">
        <v>22202</v>
      </c>
      <c r="G3504" s="140" t="s">
        <v>389</v>
      </c>
      <c r="H3504" s="140" t="s">
        <v>82</v>
      </c>
      <c r="I3504" s="140" t="s">
        <v>23</v>
      </c>
      <c r="J3504" s="140" t="s">
        <v>390</v>
      </c>
      <c r="K3504" s="140" t="s">
        <v>75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32</v>
      </c>
      <c r="W3504">
        <v>6.65</v>
      </c>
      <c r="X3504" t="s">
        <v>32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596</v>
      </c>
      <c r="B3505" s="141" t="s">
        <v>597</v>
      </c>
      <c r="C3505" s="140">
        <v>573</v>
      </c>
      <c r="D3505" s="140">
        <v>572</v>
      </c>
      <c r="E3505" s="140" t="s">
        <v>598</v>
      </c>
      <c r="F3505" s="140">
        <v>29143</v>
      </c>
      <c r="G3505" s="140" t="s">
        <v>391</v>
      </c>
      <c r="H3505" s="140" t="s">
        <v>79</v>
      </c>
      <c r="I3505" s="140" t="s">
        <v>23</v>
      </c>
      <c r="J3505" s="140" t="s">
        <v>392</v>
      </c>
      <c r="K3505" s="140" t="s">
        <v>75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32</v>
      </c>
      <c r="W3505">
        <v>3.19</v>
      </c>
      <c r="X3505" t="s">
        <v>32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596</v>
      </c>
      <c r="B3506" s="141" t="s">
        <v>597</v>
      </c>
      <c r="C3506" s="140">
        <v>573</v>
      </c>
      <c r="D3506" s="140">
        <v>572</v>
      </c>
      <c r="E3506" s="140" t="s">
        <v>598</v>
      </c>
      <c r="F3506" s="140">
        <v>7945</v>
      </c>
      <c r="G3506" s="140" t="s">
        <v>484</v>
      </c>
      <c r="H3506" s="140" t="s">
        <v>108</v>
      </c>
      <c r="I3506" s="140" t="s">
        <v>23</v>
      </c>
      <c r="J3506" s="140" t="s">
        <v>339</v>
      </c>
      <c r="K3506" s="140" t="s">
        <v>106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32</v>
      </c>
      <c r="W3506">
        <v>7.03</v>
      </c>
      <c r="X3506" t="s">
        <v>32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596</v>
      </c>
      <c r="B3507" s="141" t="s">
        <v>597</v>
      </c>
      <c r="C3507" s="140">
        <v>573</v>
      </c>
      <c r="D3507" s="140">
        <v>572</v>
      </c>
      <c r="E3507" s="140" t="s">
        <v>598</v>
      </c>
      <c r="F3507" s="140">
        <v>7947</v>
      </c>
      <c r="G3507" s="140" t="s">
        <v>485</v>
      </c>
      <c r="H3507" s="140" t="s">
        <v>107</v>
      </c>
      <c r="I3507" s="140" t="s">
        <v>23</v>
      </c>
      <c r="J3507" s="140" t="s">
        <v>342</v>
      </c>
      <c r="K3507" s="140" t="s">
        <v>106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32</v>
      </c>
      <c r="W3507">
        <v>7.03</v>
      </c>
      <c r="X3507" t="s">
        <v>32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596</v>
      </c>
      <c r="B3508" s="141" t="s">
        <v>597</v>
      </c>
      <c r="C3508" s="140">
        <v>573</v>
      </c>
      <c r="D3508" s="140">
        <v>572</v>
      </c>
      <c r="E3508" s="140" t="s">
        <v>598</v>
      </c>
      <c r="F3508" s="140">
        <v>4293</v>
      </c>
      <c r="G3508" s="140" t="s">
        <v>486</v>
      </c>
      <c r="H3508" s="140" t="s">
        <v>35</v>
      </c>
      <c r="I3508" s="140" t="s">
        <v>23</v>
      </c>
      <c r="J3508" s="140" t="s">
        <v>392</v>
      </c>
      <c r="K3508" s="140" t="s">
        <v>24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32</v>
      </c>
      <c r="W3508">
        <v>1.42</v>
      </c>
      <c r="X3508" t="s">
        <v>32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596</v>
      </c>
      <c r="B3509" s="141" t="s">
        <v>597</v>
      </c>
      <c r="C3509" s="140">
        <v>573</v>
      </c>
      <c r="D3509" s="140">
        <v>572</v>
      </c>
      <c r="E3509" s="140" t="s">
        <v>598</v>
      </c>
      <c r="F3509" s="140">
        <v>18152</v>
      </c>
      <c r="G3509" s="140" t="s">
        <v>393</v>
      </c>
      <c r="H3509" s="140" t="s">
        <v>26</v>
      </c>
      <c r="I3509" s="140" t="s">
        <v>23</v>
      </c>
      <c r="J3509" s="140" t="s">
        <v>342</v>
      </c>
      <c r="K3509" s="140" t="s">
        <v>24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32</v>
      </c>
      <c r="W3509">
        <v>1.42</v>
      </c>
      <c r="X3509" t="s">
        <v>32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596</v>
      </c>
      <c r="B3510" s="141" t="s">
        <v>597</v>
      </c>
      <c r="C3510" s="140">
        <v>573</v>
      </c>
      <c r="D3510" s="140">
        <v>572</v>
      </c>
      <c r="E3510" s="140" t="s">
        <v>598</v>
      </c>
      <c r="F3510" s="140">
        <v>18266</v>
      </c>
      <c r="G3510" s="140" t="s">
        <v>394</v>
      </c>
      <c r="H3510" s="140" t="s">
        <v>35</v>
      </c>
      <c r="I3510" s="140" t="s">
        <v>23</v>
      </c>
      <c r="J3510" s="140" t="s">
        <v>339</v>
      </c>
      <c r="K3510" s="140" t="s">
        <v>24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32</v>
      </c>
      <c r="W3510">
        <v>1.42</v>
      </c>
      <c r="X3510" t="s">
        <v>32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596</v>
      </c>
      <c r="B3511" s="141" t="s">
        <v>597</v>
      </c>
      <c r="C3511" s="140">
        <v>573</v>
      </c>
      <c r="D3511" s="140">
        <v>572</v>
      </c>
      <c r="E3511" s="140" t="s">
        <v>598</v>
      </c>
      <c r="F3511" s="140">
        <v>18267</v>
      </c>
      <c r="G3511" s="140" t="s">
        <v>424</v>
      </c>
      <c r="H3511" s="140" t="s">
        <v>36</v>
      </c>
      <c r="I3511" s="140" t="s">
        <v>23</v>
      </c>
      <c r="J3511" s="140" t="s">
        <v>344</v>
      </c>
      <c r="K3511" s="140" t="s">
        <v>24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32</v>
      </c>
      <c r="W3511">
        <v>1.42</v>
      </c>
      <c r="X3511" t="s">
        <v>32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596</v>
      </c>
      <c r="B3512" s="141" t="s">
        <v>597</v>
      </c>
      <c r="C3512" s="140">
        <v>573</v>
      </c>
      <c r="D3512" s="140">
        <v>572</v>
      </c>
      <c r="E3512" s="140" t="s">
        <v>598</v>
      </c>
      <c r="F3512" s="140">
        <v>18268</v>
      </c>
      <c r="G3512" s="140" t="s">
        <v>395</v>
      </c>
      <c r="H3512" s="140" t="s">
        <v>37</v>
      </c>
      <c r="I3512" s="140" t="s">
        <v>23</v>
      </c>
      <c r="J3512" s="140" t="s">
        <v>348</v>
      </c>
      <c r="K3512" s="140" t="s">
        <v>24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32</v>
      </c>
      <c r="W3512">
        <v>1.42</v>
      </c>
      <c r="X3512" t="s">
        <v>32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596</v>
      </c>
      <c r="B3513" s="141" t="s">
        <v>597</v>
      </c>
      <c r="C3513" s="140">
        <v>573</v>
      </c>
      <c r="D3513" s="140">
        <v>572</v>
      </c>
      <c r="E3513" s="140" t="s">
        <v>598</v>
      </c>
      <c r="F3513" s="140">
        <v>20943</v>
      </c>
      <c r="G3513" s="140" t="s">
        <v>396</v>
      </c>
      <c r="H3513" s="140" t="s">
        <v>37</v>
      </c>
      <c r="I3513" s="140" t="s">
        <v>23</v>
      </c>
      <c r="J3513" s="140" t="s">
        <v>380</v>
      </c>
      <c r="K3513" s="140" t="s">
        <v>24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32</v>
      </c>
      <c r="W3513">
        <v>1.42</v>
      </c>
      <c r="X3513" t="s">
        <v>32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596</v>
      </c>
      <c r="B3514" s="141" t="s">
        <v>597</v>
      </c>
      <c r="C3514" s="140">
        <v>573</v>
      </c>
      <c r="D3514" s="140">
        <v>572</v>
      </c>
      <c r="E3514" s="140" t="s">
        <v>598</v>
      </c>
      <c r="F3514" s="140">
        <v>503</v>
      </c>
      <c r="G3514" s="140" t="s">
        <v>397</v>
      </c>
      <c r="H3514" s="140" t="s">
        <v>98</v>
      </c>
      <c r="I3514" s="140" t="s">
        <v>23</v>
      </c>
      <c r="J3514" s="140" t="s">
        <v>348</v>
      </c>
      <c r="K3514" s="140" t="s">
        <v>92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32</v>
      </c>
      <c r="W3514">
        <v>4.82</v>
      </c>
      <c r="X3514" t="s">
        <v>32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596</v>
      </c>
      <c r="B3515" s="141" t="s">
        <v>597</v>
      </c>
      <c r="C3515" s="140">
        <v>573</v>
      </c>
      <c r="D3515" s="140">
        <v>572</v>
      </c>
      <c r="E3515" s="140" t="s">
        <v>598</v>
      </c>
      <c r="F3515" s="140">
        <v>504</v>
      </c>
      <c r="G3515" s="140" t="s">
        <v>398</v>
      </c>
      <c r="H3515" s="140" t="s">
        <v>95</v>
      </c>
      <c r="I3515" s="140" t="s">
        <v>23</v>
      </c>
      <c r="J3515" s="140" t="s">
        <v>339</v>
      </c>
      <c r="K3515" s="140" t="s">
        <v>92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32</v>
      </c>
      <c r="W3515">
        <v>6.07</v>
      </c>
      <c r="X3515" t="s">
        <v>32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596</v>
      </c>
      <c r="B3516" s="141" t="s">
        <v>597</v>
      </c>
      <c r="C3516" s="140">
        <v>573</v>
      </c>
      <c r="D3516" s="140">
        <v>572</v>
      </c>
      <c r="E3516" s="140" t="s">
        <v>598</v>
      </c>
      <c r="F3516" s="140">
        <v>1166</v>
      </c>
      <c r="G3516" s="140" t="s">
        <v>425</v>
      </c>
      <c r="H3516" s="140" t="s">
        <v>98</v>
      </c>
      <c r="I3516" s="140" t="s">
        <v>23</v>
      </c>
      <c r="J3516" s="140" t="s">
        <v>426</v>
      </c>
      <c r="K3516" s="140" t="s">
        <v>92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32</v>
      </c>
      <c r="W3516">
        <v>4.82</v>
      </c>
      <c r="X3516" t="s">
        <v>32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596</v>
      </c>
      <c r="B3517" s="141" t="s">
        <v>597</v>
      </c>
      <c r="C3517" s="140">
        <v>573</v>
      </c>
      <c r="D3517" s="140">
        <v>572</v>
      </c>
      <c r="E3517" s="140" t="s">
        <v>598</v>
      </c>
      <c r="F3517" s="140">
        <v>2349</v>
      </c>
      <c r="G3517" s="140" t="s">
        <v>399</v>
      </c>
      <c r="H3517" s="140" t="s">
        <v>93</v>
      </c>
      <c r="I3517" s="140" t="s">
        <v>23</v>
      </c>
      <c r="J3517" s="140" t="s">
        <v>342</v>
      </c>
      <c r="K3517" s="140" t="s">
        <v>92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32</v>
      </c>
      <c r="W3517">
        <v>5.99</v>
      </c>
      <c r="X3517" t="s">
        <v>32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596</v>
      </c>
      <c r="B3518" s="141" t="s">
        <v>597</v>
      </c>
      <c r="C3518" s="140">
        <v>573</v>
      </c>
      <c r="D3518" s="140">
        <v>572</v>
      </c>
      <c r="E3518" s="140" t="s">
        <v>598</v>
      </c>
      <c r="F3518" s="140">
        <v>2350</v>
      </c>
      <c r="G3518" s="140" t="s">
        <v>400</v>
      </c>
      <c r="H3518" s="140" t="s">
        <v>97</v>
      </c>
      <c r="I3518" s="140" t="s">
        <v>23</v>
      </c>
      <c r="J3518" s="140" t="s">
        <v>344</v>
      </c>
      <c r="K3518" s="140" t="s">
        <v>92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32</v>
      </c>
      <c r="W3518">
        <v>5.0199999999999996</v>
      </c>
      <c r="X3518" t="s">
        <v>32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596</v>
      </c>
      <c r="B3519" s="141" t="s">
        <v>597</v>
      </c>
      <c r="C3519" s="140">
        <v>573</v>
      </c>
      <c r="D3519" s="140">
        <v>572</v>
      </c>
      <c r="E3519" s="140" t="s">
        <v>598</v>
      </c>
      <c r="F3519" s="140">
        <v>2353</v>
      </c>
      <c r="G3519" s="140" t="s">
        <v>401</v>
      </c>
      <c r="H3519" s="140" t="s">
        <v>100</v>
      </c>
      <c r="I3519" s="140" t="s">
        <v>23</v>
      </c>
      <c r="J3519" s="140" t="s">
        <v>346</v>
      </c>
      <c r="K3519" s="140" t="s">
        <v>92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32</v>
      </c>
      <c r="W3519">
        <v>5.99</v>
      </c>
      <c r="X3519" t="s">
        <v>32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596</v>
      </c>
      <c r="B3520" s="141" t="s">
        <v>597</v>
      </c>
      <c r="C3520" s="140">
        <v>573</v>
      </c>
      <c r="D3520" s="140">
        <v>572</v>
      </c>
      <c r="E3520" s="140" t="s">
        <v>598</v>
      </c>
      <c r="F3520" s="140">
        <v>2357</v>
      </c>
      <c r="G3520" s="140" t="s">
        <v>402</v>
      </c>
      <c r="H3520" s="140" t="s">
        <v>99</v>
      </c>
      <c r="I3520" s="140" t="s">
        <v>23</v>
      </c>
      <c r="J3520" s="140" t="s">
        <v>380</v>
      </c>
      <c r="K3520" s="140" t="s">
        <v>92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32</v>
      </c>
      <c r="W3520">
        <v>4.0599999999999996</v>
      </c>
      <c r="X3520" t="s">
        <v>32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596</v>
      </c>
      <c r="B3521" s="141" t="s">
        <v>597</v>
      </c>
      <c r="C3521" s="140">
        <v>573</v>
      </c>
      <c r="D3521" s="140">
        <v>572</v>
      </c>
      <c r="E3521" s="140" t="s">
        <v>598</v>
      </c>
      <c r="F3521" s="140">
        <v>4409</v>
      </c>
      <c r="G3521" s="140" t="s">
        <v>427</v>
      </c>
      <c r="H3521" s="140" t="s">
        <v>95</v>
      </c>
      <c r="I3521" s="140" t="s">
        <v>23</v>
      </c>
      <c r="J3521" s="140" t="s">
        <v>350</v>
      </c>
      <c r="K3521" s="140" t="s">
        <v>92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32</v>
      </c>
      <c r="W3521">
        <v>6.07</v>
      </c>
      <c r="X3521" t="s">
        <v>32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596</v>
      </c>
      <c r="B3522" s="141" t="s">
        <v>597</v>
      </c>
      <c r="C3522" s="140">
        <v>573</v>
      </c>
      <c r="D3522" s="140">
        <v>572</v>
      </c>
      <c r="E3522" s="140" t="s">
        <v>598</v>
      </c>
      <c r="F3522" s="140">
        <v>9276</v>
      </c>
      <c r="G3522" s="140" t="s">
        <v>403</v>
      </c>
      <c r="H3522" s="140" t="s">
        <v>95</v>
      </c>
      <c r="I3522" s="140" t="s">
        <v>23</v>
      </c>
      <c r="J3522" s="140" t="s">
        <v>352</v>
      </c>
      <c r="K3522" s="140" t="s">
        <v>92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32</v>
      </c>
      <c r="W3522">
        <v>6.07</v>
      </c>
      <c r="X3522" t="s">
        <v>32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596</v>
      </c>
      <c r="B3523" s="141" t="s">
        <v>597</v>
      </c>
      <c r="C3523" s="140">
        <v>573</v>
      </c>
      <c r="D3523" s="140">
        <v>572</v>
      </c>
      <c r="E3523" s="140" t="s">
        <v>598</v>
      </c>
      <c r="F3523" s="140">
        <v>25700</v>
      </c>
      <c r="G3523" s="140" t="s">
        <v>404</v>
      </c>
      <c r="H3523" s="140" t="s">
        <v>142</v>
      </c>
      <c r="I3523" s="140" t="s">
        <v>135</v>
      </c>
      <c r="J3523" s="140" t="s">
        <v>386</v>
      </c>
      <c r="K3523" s="140" t="s">
        <v>92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32</v>
      </c>
      <c r="W3523">
        <v>9.4145000000000003</v>
      </c>
      <c r="X3523" t="s">
        <v>32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596</v>
      </c>
      <c r="B3524" s="141" t="s">
        <v>597</v>
      </c>
      <c r="C3524" s="140">
        <v>573</v>
      </c>
      <c r="D3524" s="140">
        <v>572</v>
      </c>
      <c r="E3524" s="140" t="s">
        <v>598</v>
      </c>
      <c r="F3524" s="140">
        <v>18137</v>
      </c>
      <c r="G3524" s="140" t="s">
        <v>515</v>
      </c>
      <c r="H3524" s="140" t="s">
        <v>110</v>
      </c>
      <c r="I3524" s="140" t="s">
        <v>23</v>
      </c>
      <c r="J3524" s="140" t="s">
        <v>342</v>
      </c>
      <c r="K3524" s="140" t="s">
        <v>112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32</v>
      </c>
      <c r="W3524">
        <v>9.4145000000000003</v>
      </c>
      <c r="X3524" t="s">
        <v>32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596</v>
      </c>
      <c r="B3525" s="141" t="s">
        <v>597</v>
      </c>
      <c r="C3525" s="140">
        <v>573</v>
      </c>
      <c r="D3525" s="140">
        <v>572</v>
      </c>
      <c r="E3525" s="140" t="s">
        <v>598</v>
      </c>
      <c r="F3525" s="140">
        <v>18341</v>
      </c>
      <c r="G3525" s="140" t="s">
        <v>516</v>
      </c>
      <c r="H3525" s="140" t="s">
        <v>111</v>
      </c>
      <c r="I3525" s="140" t="s">
        <v>23</v>
      </c>
      <c r="J3525" s="140" t="s">
        <v>339</v>
      </c>
      <c r="K3525" s="140" t="s">
        <v>112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32</v>
      </c>
      <c r="W3525">
        <v>9.4145000000000003</v>
      </c>
      <c r="X3525" t="s">
        <v>32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596</v>
      </c>
      <c r="B3526" s="141" t="s">
        <v>597</v>
      </c>
      <c r="C3526" s="140">
        <v>573</v>
      </c>
      <c r="D3526" s="140">
        <v>572</v>
      </c>
      <c r="E3526" s="140" t="s">
        <v>598</v>
      </c>
      <c r="F3526" s="140">
        <v>7977</v>
      </c>
      <c r="G3526" s="140" t="s">
        <v>405</v>
      </c>
      <c r="H3526" s="140" t="s">
        <v>126</v>
      </c>
      <c r="I3526" s="140" t="s">
        <v>122</v>
      </c>
      <c r="J3526" s="140" t="s">
        <v>406</v>
      </c>
      <c r="K3526" s="140" t="s">
        <v>65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32</v>
      </c>
      <c r="W3526">
        <v>4.2699999999999996</v>
      </c>
      <c r="X3526" t="s">
        <v>32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596</v>
      </c>
      <c r="B3527" s="141" t="s">
        <v>597</v>
      </c>
      <c r="C3527" s="140">
        <v>573</v>
      </c>
      <c r="D3527" s="140">
        <v>572</v>
      </c>
      <c r="E3527" s="140" t="s">
        <v>598</v>
      </c>
      <c r="F3527" s="140">
        <v>7979</v>
      </c>
      <c r="G3527" s="140" t="s">
        <v>407</v>
      </c>
      <c r="H3527" s="140" t="s">
        <v>126</v>
      </c>
      <c r="I3527" s="140" t="s">
        <v>122</v>
      </c>
      <c r="J3527" s="140" t="s">
        <v>408</v>
      </c>
      <c r="K3527" s="140" t="s">
        <v>65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32</v>
      </c>
      <c r="W3527">
        <v>4.2699999999999996</v>
      </c>
      <c r="X3527" t="s">
        <v>32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596</v>
      </c>
      <c r="B3528" s="141" t="s">
        <v>597</v>
      </c>
      <c r="C3528" s="140">
        <v>573</v>
      </c>
      <c r="D3528" s="140">
        <v>572</v>
      </c>
      <c r="E3528" s="140" t="s">
        <v>598</v>
      </c>
      <c r="F3528" s="140">
        <v>7980</v>
      </c>
      <c r="G3528" s="140" t="s">
        <v>409</v>
      </c>
      <c r="H3528" s="140" t="s">
        <v>126</v>
      </c>
      <c r="I3528" s="140" t="s">
        <v>122</v>
      </c>
      <c r="J3528" s="140" t="s">
        <v>410</v>
      </c>
      <c r="K3528" s="140" t="s">
        <v>65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32</v>
      </c>
      <c r="W3528">
        <v>4.2699999999999996</v>
      </c>
      <c r="X3528" t="s">
        <v>32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596</v>
      </c>
      <c r="B3529" s="141" t="s">
        <v>597</v>
      </c>
      <c r="C3529" s="140">
        <v>573</v>
      </c>
      <c r="D3529" s="140">
        <v>572</v>
      </c>
      <c r="E3529" s="140" t="s">
        <v>598</v>
      </c>
      <c r="F3529" s="140">
        <v>7981</v>
      </c>
      <c r="G3529" s="140" t="s">
        <v>411</v>
      </c>
      <c r="H3529" s="140" t="s">
        <v>126</v>
      </c>
      <c r="I3529" s="140" t="s">
        <v>122</v>
      </c>
      <c r="J3529" s="140" t="s">
        <v>412</v>
      </c>
      <c r="K3529" s="140" t="s">
        <v>65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32</v>
      </c>
      <c r="W3529">
        <v>4.2699999999999996</v>
      </c>
      <c r="X3529" t="s">
        <v>32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596</v>
      </c>
      <c r="B3530" s="141" t="s">
        <v>597</v>
      </c>
      <c r="C3530" s="140">
        <v>573</v>
      </c>
      <c r="D3530" s="140">
        <v>572</v>
      </c>
      <c r="E3530" s="140" t="s">
        <v>598</v>
      </c>
      <c r="F3530" s="140">
        <v>7982</v>
      </c>
      <c r="G3530" s="140" t="s">
        <v>413</v>
      </c>
      <c r="H3530" s="140" t="s">
        <v>126</v>
      </c>
      <c r="I3530" s="140" t="s">
        <v>122</v>
      </c>
      <c r="J3530" s="140" t="s">
        <v>414</v>
      </c>
      <c r="K3530" s="140" t="s">
        <v>65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32</v>
      </c>
      <c r="W3530">
        <v>4.2699999999999996</v>
      </c>
      <c r="X3530" t="s">
        <v>32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596</v>
      </c>
      <c r="B3531" s="141" t="s">
        <v>597</v>
      </c>
      <c r="C3531" s="140">
        <v>573</v>
      </c>
      <c r="D3531" s="140">
        <v>572</v>
      </c>
      <c r="E3531" s="140" t="s">
        <v>598</v>
      </c>
      <c r="F3531" s="140">
        <v>7983</v>
      </c>
      <c r="G3531" s="140" t="s">
        <v>415</v>
      </c>
      <c r="H3531" s="140" t="s">
        <v>126</v>
      </c>
      <c r="I3531" s="140" t="s">
        <v>122</v>
      </c>
      <c r="J3531" s="140" t="s">
        <v>416</v>
      </c>
      <c r="K3531" s="140" t="s">
        <v>65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32</v>
      </c>
      <c r="W3531">
        <v>4.2699999999999996</v>
      </c>
      <c r="X3531" t="s">
        <v>32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596</v>
      </c>
      <c r="B3532" s="141" t="s">
        <v>597</v>
      </c>
      <c r="C3532" s="140">
        <v>573</v>
      </c>
      <c r="D3532" s="140">
        <v>572</v>
      </c>
      <c r="E3532" s="140" t="s">
        <v>598</v>
      </c>
      <c r="F3532" s="140">
        <v>7985</v>
      </c>
      <c r="G3532" s="140" t="s">
        <v>417</v>
      </c>
      <c r="H3532" s="140" t="s">
        <v>126</v>
      </c>
      <c r="I3532" s="140" t="s">
        <v>122</v>
      </c>
      <c r="J3532" s="140" t="s">
        <v>418</v>
      </c>
      <c r="K3532" s="140" t="s">
        <v>65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32</v>
      </c>
      <c r="W3532">
        <v>4.2699999999999996</v>
      </c>
      <c r="X3532" t="s">
        <v>32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596</v>
      </c>
      <c r="B3533" s="141" t="s">
        <v>597</v>
      </c>
      <c r="C3533" s="140">
        <v>573</v>
      </c>
      <c r="D3533" s="140">
        <v>572</v>
      </c>
      <c r="E3533" s="140" t="s">
        <v>598</v>
      </c>
      <c r="F3533" s="140">
        <v>8791</v>
      </c>
      <c r="G3533" s="140" t="s">
        <v>491</v>
      </c>
      <c r="H3533" s="140" t="s">
        <v>68</v>
      </c>
      <c r="I3533" s="140" t="s">
        <v>23</v>
      </c>
      <c r="J3533" s="140" t="s">
        <v>477</v>
      </c>
      <c r="K3533" s="140" t="s">
        <v>65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32</v>
      </c>
      <c r="W3533">
        <v>9.4145000000000003</v>
      </c>
      <c r="X3533" t="s">
        <v>32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596</v>
      </c>
      <c r="B3534" s="141" t="s">
        <v>597</v>
      </c>
      <c r="C3534" s="140">
        <v>573</v>
      </c>
      <c r="D3534" s="140">
        <v>572</v>
      </c>
      <c r="E3534" s="140" t="s">
        <v>598</v>
      </c>
      <c r="F3534" s="140">
        <v>13061</v>
      </c>
      <c r="G3534" s="140" t="s">
        <v>492</v>
      </c>
      <c r="H3534" s="140" t="s">
        <v>68</v>
      </c>
      <c r="I3534" s="140" t="s">
        <v>23</v>
      </c>
      <c r="J3534" s="140" t="s">
        <v>479</v>
      </c>
      <c r="K3534" s="140" t="s">
        <v>65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32</v>
      </c>
      <c r="W3534">
        <v>9.4145000000000003</v>
      </c>
      <c r="X3534" t="s">
        <v>32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596</v>
      </c>
      <c r="B3535" s="141" t="s">
        <v>597</v>
      </c>
      <c r="C3535" s="140">
        <v>573</v>
      </c>
      <c r="D3535" s="140">
        <v>572</v>
      </c>
      <c r="E3535" s="140" t="s">
        <v>598</v>
      </c>
      <c r="F3535" s="140">
        <v>15915</v>
      </c>
      <c r="G3535" s="140" t="s">
        <v>528</v>
      </c>
      <c r="H3535" s="140" t="s">
        <v>132</v>
      </c>
      <c r="I3535" s="140" t="s">
        <v>127</v>
      </c>
      <c r="J3535" s="140" t="s">
        <v>525</v>
      </c>
      <c r="K3535" s="140" t="s">
        <v>65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32</v>
      </c>
      <c r="W3535">
        <v>9.4145000000000003</v>
      </c>
      <c r="X3535" t="s">
        <v>32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596</v>
      </c>
      <c r="B3536" s="141" t="s">
        <v>597</v>
      </c>
      <c r="C3536" s="140">
        <v>573</v>
      </c>
      <c r="D3536" s="140">
        <v>572</v>
      </c>
      <c r="E3536" s="140" t="s">
        <v>598</v>
      </c>
      <c r="F3536" s="140">
        <v>15917</v>
      </c>
      <c r="G3536" s="140" t="s">
        <v>599</v>
      </c>
      <c r="H3536" s="140" t="s">
        <v>132</v>
      </c>
      <c r="I3536" s="140" t="s">
        <v>127</v>
      </c>
      <c r="J3536" s="140" t="s">
        <v>462</v>
      </c>
      <c r="K3536" s="140" t="s">
        <v>65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32</v>
      </c>
      <c r="W3536">
        <v>9.4145000000000003</v>
      </c>
      <c r="X3536" t="s">
        <v>32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596</v>
      </c>
      <c r="B3537" s="141" t="s">
        <v>597</v>
      </c>
      <c r="C3537" s="140">
        <v>573</v>
      </c>
      <c r="D3537" s="140">
        <v>572</v>
      </c>
      <c r="E3537" s="140" t="s">
        <v>598</v>
      </c>
      <c r="F3537" s="140">
        <v>18345</v>
      </c>
      <c r="G3537" s="140" t="s">
        <v>493</v>
      </c>
      <c r="H3537" s="140" t="s">
        <v>119</v>
      </c>
      <c r="I3537" s="140" t="s">
        <v>116</v>
      </c>
      <c r="J3537" s="140" t="s">
        <v>466</v>
      </c>
      <c r="K3537" s="140" t="s">
        <v>65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32</v>
      </c>
      <c r="W3537">
        <v>9.4145000000000003</v>
      </c>
      <c r="X3537" t="s">
        <v>32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596</v>
      </c>
      <c r="B3538" s="141" t="s">
        <v>597</v>
      </c>
      <c r="C3538" s="140">
        <v>573</v>
      </c>
      <c r="D3538" s="140">
        <v>572</v>
      </c>
      <c r="E3538" s="140" t="s">
        <v>598</v>
      </c>
      <c r="F3538" s="140">
        <v>23463</v>
      </c>
      <c r="G3538" s="140" t="s">
        <v>495</v>
      </c>
      <c r="H3538" s="140" t="s">
        <v>119</v>
      </c>
      <c r="I3538" s="140" t="s">
        <v>116</v>
      </c>
      <c r="J3538" s="140" t="s">
        <v>466</v>
      </c>
      <c r="K3538" s="140" t="s">
        <v>65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32</v>
      </c>
      <c r="W3538">
        <v>9.4145000000000003</v>
      </c>
      <c r="X3538" t="s">
        <v>32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596</v>
      </c>
      <c r="B3539" s="141" t="s">
        <v>597</v>
      </c>
      <c r="C3539" s="140">
        <v>573</v>
      </c>
      <c r="D3539" s="140">
        <v>572</v>
      </c>
      <c r="E3539" s="140" t="s">
        <v>598</v>
      </c>
      <c r="F3539" s="140">
        <v>23731</v>
      </c>
      <c r="G3539" s="140" t="s">
        <v>496</v>
      </c>
      <c r="H3539" s="140" t="s">
        <v>126</v>
      </c>
      <c r="I3539" s="140" t="s">
        <v>122</v>
      </c>
      <c r="J3539" s="140" t="s">
        <v>497</v>
      </c>
      <c r="K3539" s="140" t="s">
        <v>65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32</v>
      </c>
      <c r="W3539">
        <v>4.2699999999999996</v>
      </c>
      <c r="X3539" t="s">
        <v>32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596</v>
      </c>
      <c r="B3540" s="141" t="s">
        <v>597</v>
      </c>
      <c r="C3540" s="140">
        <v>573</v>
      </c>
      <c r="D3540" s="140">
        <v>572</v>
      </c>
      <c r="E3540" s="140" t="s">
        <v>598</v>
      </c>
      <c r="F3540" s="140">
        <v>8919</v>
      </c>
      <c r="G3540" s="140" t="s">
        <v>498</v>
      </c>
      <c r="H3540" s="140" t="s">
        <v>70</v>
      </c>
      <c r="I3540" s="140" t="s">
        <v>23</v>
      </c>
      <c r="J3540" s="140" t="s">
        <v>342</v>
      </c>
      <c r="K3540" s="140" t="s">
        <v>69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32</v>
      </c>
      <c r="W3540">
        <v>9.4145000000000003</v>
      </c>
      <c r="X3540" t="s">
        <v>32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596</v>
      </c>
      <c r="B3541" s="141" t="s">
        <v>597</v>
      </c>
      <c r="C3541" s="140">
        <v>573</v>
      </c>
      <c r="D3541" s="140">
        <v>572</v>
      </c>
      <c r="E3541" s="140" t="s">
        <v>598</v>
      </c>
      <c r="F3541" s="140">
        <v>8921</v>
      </c>
      <c r="G3541" s="140" t="s">
        <v>499</v>
      </c>
      <c r="H3541" s="140" t="s">
        <v>71</v>
      </c>
      <c r="I3541" s="140" t="s">
        <v>23</v>
      </c>
      <c r="J3541" s="140" t="s">
        <v>346</v>
      </c>
      <c r="K3541" s="140" t="s">
        <v>69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32</v>
      </c>
      <c r="W3541">
        <v>9.4145000000000003</v>
      </c>
      <c r="X3541" t="s">
        <v>32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596</v>
      </c>
      <c r="B3542" s="141" t="s">
        <v>597</v>
      </c>
      <c r="C3542" s="140">
        <v>573</v>
      </c>
      <c r="D3542" s="140">
        <v>572</v>
      </c>
      <c r="E3542" s="140" t="s">
        <v>598</v>
      </c>
      <c r="F3542" s="140">
        <v>8931</v>
      </c>
      <c r="G3542" s="140" t="s">
        <v>501</v>
      </c>
      <c r="H3542" s="140" t="s">
        <v>74</v>
      </c>
      <c r="I3542" s="140" t="s">
        <v>23</v>
      </c>
      <c r="J3542" s="140" t="s">
        <v>348</v>
      </c>
      <c r="K3542" s="140" t="s">
        <v>69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32</v>
      </c>
      <c r="W3542">
        <v>9.4145000000000003</v>
      </c>
      <c r="X3542" t="s">
        <v>32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596</v>
      </c>
      <c r="B3543" s="141" t="s">
        <v>597</v>
      </c>
      <c r="C3543" s="140">
        <v>925</v>
      </c>
      <c r="D3543" s="140">
        <v>761</v>
      </c>
      <c r="E3543" s="140" t="s">
        <v>600</v>
      </c>
      <c r="F3543" s="140">
        <v>772</v>
      </c>
      <c r="G3543" s="140" t="s">
        <v>338</v>
      </c>
      <c r="H3543" s="140" t="s">
        <v>115</v>
      </c>
      <c r="I3543" s="140" t="s">
        <v>23</v>
      </c>
      <c r="J3543" s="140" t="s">
        <v>339</v>
      </c>
      <c r="K3543" s="140" t="s">
        <v>340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32</v>
      </c>
      <c r="W3543">
        <v>9.4145000000000003</v>
      </c>
      <c r="X3543" t="s">
        <v>32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596</v>
      </c>
      <c r="B3544" s="141" t="s">
        <v>597</v>
      </c>
      <c r="C3544" s="140">
        <v>925</v>
      </c>
      <c r="D3544" s="140">
        <v>761</v>
      </c>
      <c r="E3544" s="140" t="s">
        <v>600</v>
      </c>
      <c r="F3544" s="140">
        <v>2243</v>
      </c>
      <c r="G3544" s="140" t="s">
        <v>341</v>
      </c>
      <c r="H3544" s="140" t="s">
        <v>115</v>
      </c>
      <c r="I3544" s="140" t="s">
        <v>23</v>
      </c>
      <c r="J3544" s="140" t="s">
        <v>342</v>
      </c>
      <c r="K3544" s="140" t="s">
        <v>340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32</v>
      </c>
      <c r="W3544">
        <v>9.4145000000000003</v>
      </c>
      <c r="X3544" t="s">
        <v>32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596</v>
      </c>
      <c r="B3545" s="141" t="s">
        <v>597</v>
      </c>
      <c r="C3545" s="140">
        <v>925</v>
      </c>
      <c r="D3545" s="140">
        <v>761</v>
      </c>
      <c r="E3545" s="140" t="s">
        <v>600</v>
      </c>
      <c r="F3545" s="140">
        <v>2248</v>
      </c>
      <c r="G3545" s="140" t="s">
        <v>343</v>
      </c>
      <c r="H3545" s="140" t="s">
        <v>115</v>
      </c>
      <c r="I3545" s="140" t="s">
        <v>23</v>
      </c>
      <c r="J3545" s="140" t="s">
        <v>344</v>
      </c>
      <c r="K3545" s="140" t="s">
        <v>340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32</v>
      </c>
      <c r="W3545">
        <v>9.4145000000000003</v>
      </c>
      <c r="X3545" t="s">
        <v>32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596</v>
      </c>
      <c r="B3546" s="141" t="s">
        <v>597</v>
      </c>
      <c r="C3546" s="140">
        <v>925</v>
      </c>
      <c r="D3546" s="140">
        <v>761</v>
      </c>
      <c r="E3546" s="140" t="s">
        <v>600</v>
      </c>
      <c r="F3546" s="140">
        <v>2250</v>
      </c>
      <c r="G3546" s="140" t="s">
        <v>345</v>
      </c>
      <c r="H3546" s="140" t="s">
        <v>115</v>
      </c>
      <c r="I3546" s="140" t="s">
        <v>23</v>
      </c>
      <c r="J3546" s="140" t="s">
        <v>346</v>
      </c>
      <c r="K3546" s="140" t="s">
        <v>340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32</v>
      </c>
      <c r="W3546">
        <v>9.4145000000000003</v>
      </c>
      <c r="X3546" t="s">
        <v>32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596</v>
      </c>
      <c r="B3547" s="141" t="s">
        <v>597</v>
      </c>
      <c r="C3547" s="140">
        <v>925</v>
      </c>
      <c r="D3547" s="140">
        <v>761</v>
      </c>
      <c r="E3547" s="140" t="s">
        <v>600</v>
      </c>
      <c r="F3547" s="140">
        <v>7431</v>
      </c>
      <c r="G3547" s="140" t="s">
        <v>347</v>
      </c>
      <c r="H3547" s="140" t="s">
        <v>115</v>
      </c>
      <c r="I3547" s="140" t="s">
        <v>23</v>
      </c>
      <c r="J3547" s="140" t="s">
        <v>348</v>
      </c>
      <c r="K3547" s="140" t="s">
        <v>340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32</v>
      </c>
      <c r="W3547">
        <v>9.4145000000000003</v>
      </c>
      <c r="X3547" t="s">
        <v>32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596</v>
      </c>
      <c r="B3548" s="141" t="s">
        <v>597</v>
      </c>
      <c r="C3548" s="140">
        <v>925</v>
      </c>
      <c r="D3548" s="140">
        <v>761</v>
      </c>
      <c r="E3548" s="140" t="s">
        <v>600</v>
      </c>
      <c r="F3548" s="140">
        <v>9442</v>
      </c>
      <c r="G3548" s="140" t="s">
        <v>349</v>
      </c>
      <c r="H3548" s="140" t="s">
        <v>115</v>
      </c>
      <c r="I3548" s="140" t="s">
        <v>23</v>
      </c>
      <c r="J3548" s="140" t="s">
        <v>350</v>
      </c>
      <c r="K3548" s="140" t="s">
        <v>340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32</v>
      </c>
      <c r="W3548">
        <v>9.4145000000000003</v>
      </c>
      <c r="X3548" t="s">
        <v>32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596</v>
      </c>
      <c r="B3549" s="141" t="s">
        <v>597</v>
      </c>
      <c r="C3549" s="140">
        <v>925</v>
      </c>
      <c r="D3549" s="140">
        <v>761</v>
      </c>
      <c r="E3549" s="140" t="s">
        <v>600</v>
      </c>
      <c r="F3549" s="140">
        <v>15190</v>
      </c>
      <c r="G3549" s="140" t="s">
        <v>351</v>
      </c>
      <c r="H3549" s="140" t="s">
        <v>115</v>
      </c>
      <c r="I3549" s="140" t="s">
        <v>23</v>
      </c>
      <c r="J3549" s="140" t="s">
        <v>352</v>
      </c>
      <c r="K3549" s="140" t="s">
        <v>340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32</v>
      </c>
      <c r="W3549">
        <v>9.4145000000000003</v>
      </c>
      <c r="X3549" t="s">
        <v>32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596</v>
      </c>
      <c r="B3550" s="141" t="s">
        <v>597</v>
      </c>
      <c r="C3550" s="140">
        <v>925</v>
      </c>
      <c r="D3550" s="140">
        <v>761</v>
      </c>
      <c r="E3550" s="140" t="s">
        <v>600</v>
      </c>
      <c r="F3550" s="140">
        <v>19225</v>
      </c>
      <c r="G3550" s="140" t="s">
        <v>353</v>
      </c>
      <c r="H3550" s="140" t="s">
        <v>159</v>
      </c>
      <c r="I3550" s="140" t="s">
        <v>135</v>
      </c>
      <c r="J3550" s="140" t="s">
        <v>354</v>
      </c>
      <c r="K3550" s="140" t="s">
        <v>136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32</v>
      </c>
      <c r="W3550">
        <v>9.4145000000000003</v>
      </c>
      <c r="X3550" t="s">
        <v>32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596</v>
      </c>
      <c r="B3551" s="141" t="s">
        <v>597</v>
      </c>
      <c r="C3551" s="140">
        <v>925</v>
      </c>
      <c r="D3551" s="140">
        <v>761</v>
      </c>
      <c r="E3551" s="140" t="s">
        <v>600</v>
      </c>
      <c r="F3551" s="140">
        <v>19228</v>
      </c>
      <c r="G3551" s="140" t="s">
        <v>355</v>
      </c>
      <c r="H3551" s="140" t="s">
        <v>159</v>
      </c>
      <c r="I3551" s="140" t="s">
        <v>135</v>
      </c>
      <c r="J3551" s="140" t="s">
        <v>354</v>
      </c>
      <c r="K3551" s="140" t="s">
        <v>136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32</v>
      </c>
      <c r="W3551">
        <v>9.4145000000000003</v>
      </c>
      <c r="X3551" t="s">
        <v>32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596</v>
      </c>
      <c r="B3552" s="141" t="s">
        <v>597</v>
      </c>
      <c r="C3552" s="140">
        <v>925</v>
      </c>
      <c r="D3552" s="140">
        <v>761</v>
      </c>
      <c r="E3552" s="140" t="s">
        <v>600</v>
      </c>
      <c r="F3552" s="140">
        <v>19229</v>
      </c>
      <c r="G3552" s="140" t="s">
        <v>356</v>
      </c>
      <c r="H3552" s="140" t="s">
        <v>159</v>
      </c>
      <c r="I3552" s="140" t="s">
        <v>135</v>
      </c>
      <c r="J3552" s="140" t="s">
        <v>354</v>
      </c>
      <c r="K3552" s="140" t="s">
        <v>136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32</v>
      </c>
      <c r="W3552">
        <v>9.4145000000000003</v>
      </c>
      <c r="X3552" t="s">
        <v>32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596</v>
      </c>
      <c r="B3553" s="141" t="s">
        <v>597</v>
      </c>
      <c r="C3553" s="140">
        <v>925</v>
      </c>
      <c r="D3553" s="140">
        <v>761</v>
      </c>
      <c r="E3553" s="140" t="s">
        <v>600</v>
      </c>
      <c r="F3553" s="140">
        <v>19231</v>
      </c>
      <c r="G3553" s="140" t="s">
        <v>357</v>
      </c>
      <c r="H3553" s="140" t="s">
        <v>159</v>
      </c>
      <c r="I3553" s="140" t="s">
        <v>135</v>
      </c>
      <c r="J3553" s="140" t="s">
        <v>358</v>
      </c>
      <c r="K3553" s="140" t="s">
        <v>136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32</v>
      </c>
      <c r="W3553">
        <v>9.4145000000000003</v>
      </c>
      <c r="X3553" t="s">
        <v>32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596</v>
      </c>
      <c r="B3554" s="141" t="s">
        <v>597</v>
      </c>
      <c r="C3554" s="140">
        <v>925</v>
      </c>
      <c r="D3554" s="140">
        <v>761</v>
      </c>
      <c r="E3554" s="140" t="s">
        <v>600</v>
      </c>
      <c r="F3554" s="140">
        <v>21666</v>
      </c>
      <c r="G3554" s="140" t="s">
        <v>359</v>
      </c>
      <c r="H3554" s="140" t="s">
        <v>159</v>
      </c>
      <c r="I3554" s="140" t="s">
        <v>135</v>
      </c>
      <c r="J3554" s="140" t="s">
        <v>360</v>
      </c>
      <c r="K3554" s="140" t="s">
        <v>136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32</v>
      </c>
      <c r="W3554">
        <v>9.4145000000000003</v>
      </c>
      <c r="X3554" t="s">
        <v>32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596</v>
      </c>
      <c r="B3555" s="141" t="s">
        <v>597</v>
      </c>
      <c r="C3555" s="140">
        <v>925</v>
      </c>
      <c r="D3555" s="140">
        <v>761</v>
      </c>
      <c r="E3555" s="140" t="s">
        <v>600</v>
      </c>
      <c r="F3555" s="140">
        <v>24306</v>
      </c>
      <c r="G3555" s="140" t="s">
        <v>361</v>
      </c>
      <c r="H3555" s="140" t="s">
        <v>159</v>
      </c>
      <c r="I3555" s="140" t="s">
        <v>135</v>
      </c>
      <c r="J3555" s="140" t="s">
        <v>362</v>
      </c>
      <c r="K3555" s="140" t="s">
        <v>136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32</v>
      </c>
      <c r="W3555">
        <v>9.4145000000000003</v>
      </c>
      <c r="X3555" t="s">
        <v>32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596</v>
      </c>
      <c r="B3556" s="141" t="s">
        <v>597</v>
      </c>
      <c r="C3556" s="140">
        <v>925</v>
      </c>
      <c r="D3556" s="140">
        <v>761</v>
      </c>
      <c r="E3556" s="140" t="s">
        <v>600</v>
      </c>
      <c r="F3556" s="140">
        <v>26607</v>
      </c>
      <c r="G3556" s="140" t="s">
        <v>421</v>
      </c>
      <c r="H3556" s="140" t="s">
        <v>159</v>
      </c>
      <c r="I3556" s="140" t="s">
        <v>135</v>
      </c>
      <c r="J3556" s="140" t="s">
        <v>422</v>
      </c>
      <c r="K3556" s="140" t="s">
        <v>136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32</v>
      </c>
      <c r="W3556">
        <v>9.4145000000000003</v>
      </c>
      <c r="X3556" t="s">
        <v>32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596</v>
      </c>
      <c r="B3557" s="141" t="s">
        <v>597</v>
      </c>
      <c r="C3557" s="140">
        <v>925</v>
      </c>
      <c r="D3557" s="140">
        <v>761</v>
      </c>
      <c r="E3557" s="140" t="s">
        <v>600</v>
      </c>
      <c r="F3557" s="140">
        <v>14842</v>
      </c>
      <c r="G3557" s="140" t="s">
        <v>363</v>
      </c>
      <c r="H3557" s="140" t="s">
        <v>40</v>
      </c>
      <c r="I3557" s="140" t="s">
        <v>23</v>
      </c>
      <c r="J3557" s="140" t="s">
        <v>339</v>
      </c>
      <c r="K3557" s="140" t="s">
        <v>38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32</v>
      </c>
      <c r="W3557">
        <v>9.4145000000000003</v>
      </c>
      <c r="X3557" t="s">
        <v>32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596</v>
      </c>
      <c r="B3558" s="141" t="s">
        <v>597</v>
      </c>
      <c r="C3558" s="140">
        <v>925</v>
      </c>
      <c r="D3558" s="140">
        <v>761</v>
      </c>
      <c r="E3558" s="140" t="s">
        <v>600</v>
      </c>
      <c r="F3558" s="140">
        <v>14844</v>
      </c>
      <c r="G3558" s="140" t="s">
        <v>364</v>
      </c>
      <c r="H3558" s="140" t="s">
        <v>39</v>
      </c>
      <c r="I3558" s="140" t="s">
        <v>23</v>
      </c>
      <c r="J3558" s="140" t="s">
        <v>342</v>
      </c>
      <c r="K3558" s="140" t="s">
        <v>38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32</v>
      </c>
      <c r="W3558">
        <v>9.4145000000000003</v>
      </c>
      <c r="X3558" t="s">
        <v>32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596</v>
      </c>
      <c r="B3559" s="141" t="s">
        <v>597</v>
      </c>
      <c r="C3559" s="140">
        <v>925</v>
      </c>
      <c r="D3559" s="140">
        <v>761</v>
      </c>
      <c r="E3559" s="140" t="s">
        <v>600</v>
      </c>
      <c r="F3559" s="140">
        <v>19303</v>
      </c>
      <c r="G3559" s="140" t="s">
        <v>452</v>
      </c>
      <c r="H3559" s="140" t="s">
        <v>44</v>
      </c>
      <c r="I3559" s="140" t="s">
        <v>23</v>
      </c>
      <c r="J3559" s="140" t="s">
        <v>370</v>
      </c>
      <c r="K3559" s="140" t="s">
        <v>38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32</v>
      </c>
      <c r="W3559">
        <v>9.4145000000000003</v>
      </c>
      <c r="X3559" t="s">
        <v>32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596</v>
      </c>
      <c r="B3560" s="141" t="s">
        <v>597</v>
      </c>
      <c r="C3560" s="140">
        <v>925</v>
      </c>
      <c r="D3560" s="140">
        <v>761</v>
      </c>
      <c r="E3560" s="140" t="s">
        <v>600</v>
      </c>
      <c r="F3560" s="140">
        <v>19305</v>
      </c>
      <c r="G3560" s="140" t="s">
        <v>453</v>
      </c>
      <c r="H3560" s="140" t="s">
        <v>44</v>
      </c>
      <c r="I3560" s="140" t="s">
        <v>23</v>
      </c>
      <c r="J3560" s="140" t="s">
        <v>390</v>
      </c>
      <c r="K3560" s="140" t="s">
        <v>38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32</v>
      </c>
      <c r="W3560">
        <v>9.4145000000000003</v>
      </c>
      <c r="X3560" t="s">
        <v>32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596</v>
      </c>
      <c r="B3561" s="141" t="s">
        <v>597</v>
      </c>
      <c r="C3561" s="140">
        <v>925</v>
      </c>
      <c r="D3561" s="140">
        <v>761</v>
      </c>
      <c r="E3561" s="140" t="s">
        <v>600</v>
      </c>
      <c r="F3561" s="140">
        <v>19309</v>
      </c>
      <c r="G3561" s="140" t="s">
        <v>456</v>
      </c>
      <c r="H3561" s="140" t="s">
        <v>44</v>
      </c>
      <c r="I3561" s="140" t="s">
        <v>23</v>
      </c>
      <c r="J3561" s="140" t="s">
        <v>457</v>
      </c>
      <c r="K3561" s="140" t="s">
        <v>38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32</v>
      </c>
      <c r="W3561">
        <v>9.4145000000000003</v>
      </c>
      <c r="X3561" t="s">
        <v>32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596</v>
      </c>
      <c r="B3562" s="141" t="s">
        <v>597</v>
      </c>
      <c r="C3562" s="140">
        <v>925</v>
      </c>
      <c r="D3562" s="140">
        <v>761</v>
      </c>
      <c r="E3562" s="140" t="s">
        <v>600</v>
      </c>
      <c r="F3562" s="140">
        <v>1164</v>
      </c>
      <c r="G3562" s="140" t="s">
        <v>458</v>
      </c>
      <c r="H3562" s="140" t="s">
        <v>58</v>
      </c>
      <c r="I3562" s="140" t="s">
        <v>23</v>
      </c>
      <c r="J3562" s="140" t="s">
        <v>426</v>
      </c>
      <c r="K3562" s="140" t="s">
        <v>53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32</v>
      </c>
      <c r="W3562">
        <v>9.4145000000000003</v>
      </c>
      <c r="X3562" t="s">
        <v>32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596</v>
      </c>
      <c r="B3563" s="141" t="s">
        <v>597</v>
      </c>
      <c r="C3563" s="140">
        <v>925</v>
      </c>
      <c r="D3563" s="140">
        <v>761</v>
      </c>
      <c r="E3563" s="140" t="s">
        <v>600</v>
      </c>
      <c r="F3563" s="140">
        <v>9084</v>
      </c>
      <c r="G3563" s="140" t="s">
        <v>365</v>
      </c>
      <c r="H3563" s="140" t="s">
        <v>54</v>
      </c>
      <c r="I3563" s="140" t="s">
        <v>23</v>
      </c>
      <c r="J3563" s="140" t="s">
        <v>342</v>
      </c>
      <c r="K3563" s="140" t="s">
        <v>53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32</v>
      </c>
      <c r="W3563">
        <v>9.4145000000000003</v>
      </c>
      <c r="X3563" t="s">
        <v>32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596</v>
      </c>
      <c r="B3564" s="141" t="s">
        <v>597</v>
      </c>
      <c r="C3564" s="140">
        <v>925</v>
      </c>
      <c r="D3564" s="140">
        <v>761</v>
      </c>
      <c r="E3564" s="140" t="s">
        <v>600</v>
      </c>
      <c r="F3564" s="140">
        <v>9085</v>
      </c>
      <c r="G3564" s="140" t="s">
        <v>366</v>
      </c>
      <c r="H3564" s="140" t="s">
        <v>55</v>
      </c>
      <c r="I3564" s="140" t="s">
        <v>23</v>
      </c>
      <c r="J3564" s="140" t="s">
        <v>346</v>
      </c>
      <c r="K3564" s="140" t="s">
        <v>53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32</v>
      </c>
      <c r="W3564">
        <v>9.4145000000000003</v>
      </c>
      <c r="X3564" t="s">
        <v>32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596</v>
      </c>
      <c r="B3565" s="141" t="s">
        <v>597</v>
      </c>
      <c r="C3565" s="140">
        <v>925</v>
      </c>
      <c r="D3565" s="140">
        <v>761</v>
      </c>
      <c r="E3565" s="140" t="s">
        <v>600</v>
      </c>
      <c r="F3565" s="140">
        <v>9087</v>
      </c>
      <c r="G3565" s="140" t="s">
        <v>367</v>
      </c>
      <c r="H3565" s="140" t="s">
        <v>57</v>
      </c>
      <c r="I3565" s="140" t="s">
        <v>23</v>
      </c>
      <c r="J3565" s="140" t="s">
        <v>344</v>
      </c>
      <c r="K3565" s="140" t="s">
        <v>53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32</v>
      </c>
      <c r="W3565">
        <v>9.4145000000000003</v>
      </c>
      <c r="X3565" t="s">
        <v>32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596</v>
      </c>
      <c r="B3566" s="141" t="s">
        <v>597</v>
      </c>
      <c r="C3566" s="140">
        <v>925</v>
      </c>
      <c r="D3566" s="140">
        <v>761</v>
      </c>
      <c r="E3566" s="140" t="s">
        <v>600</v>
      </c>
      <c r="F3566" s="140">
        <v>9089</v>
      </c>
      <c r="G3566" s="140" t="s">
        <v>368</v>
      </c>
      <c r="H3566" s="140" t="s">
        <v>58</v>
      </c>
      <c r="I3566" s="140" t="s">
        <v>23</v>
      </c>
      <c r="J3566" s="140" t="s">
        <v>348</v>
      </c>
      <c r="K3566" s="140" t="s">
        <v>53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32</v>
      </c>
      <c r="W3566">
        <v>9.4145000000000003</v>
      </c>
      <c r="X3566" t="s">
        <v>32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596</v>
      </c>
      <c r="B3567" s="141" t="s">
        <v>597</v>
      </c>
      <c r="C3567" s="140">
        <v>925</v>
      </c>
      <c r="D3567" s="140">
        <v>761</v>
      </c>
      <c r="E3567" s="140" t="s">
        <v>600</v>
      </c>
      <c r="F3567" s="140">
        <v>9091</v>
      </c>
      <c r="G3567" s="140" t="s">
        <v>369</v>
      </c>
      <c r="H3567" s="140" t="s">
        <v>59</v>
      </c>
      <c r="I3567" s="140" t="s">
        <v>23</v>
      </c>
      <c r="J3567" s="140" t="s">
        <v>370</v>
      </c>
      <c r="K3567" s="140" t="s">
        <v>53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32</v>
      </c>
      <c r="W3567">
        <v>9.4145000000000003</v>
      </c>
      <c r="X3567" t="s">
        <v>32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596</v>
      </c>
      <c r="B3568" s="141" t="s">
        <v>597</v>
      </c>
      <c r="C3568" s="140">
        <v>925</v>
      </c>
      <c r="D3568" s="140">
        <v>761</v>
      </c>
      <c r="E3568" s="140" t="s">
        <v>600</v>
      </c>
      <c r="F3568" s="140">
        <v>9092</v>
      </c>
      <c r="G3568" s="140" t="s">
        <v>371</v>
      </c>
      <c r="H3568" s="140" t="s">
        <v>59</v>
      </c>
      <c r="I3568" s="140" t="s">
        <v>23</v>
      </c>
      <c r="J3568" s="140" t="s">
        <v>372</v>
      </c>
      <c r="K3568" s="140" t="s">
        <v>53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32</v>
      </c>
      <c r="W3568">
        <v>9.4145000000000003</v>
      </c>
      <c r="X3568" t="s">
        <v>32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596</v>
      </c>
      <c r="B3569" s="141" t="s">
        <v>597</v>
      </c>
      <c r="C3569" s="140">
        <v>925</v>
      </c>
      <c r="D3569" s="140">
        <v>761</v>
      </c>
      <c r="E3569" s="140" t="s">
        <v>600</v>
      </c>
      <c r="F3569" s="140">
        <v>9093</v>
      </c>
      <c r="G3569" s="140" t="s">
        <v>373</v>
      </c>
      <c r="H3569" s="140" t="s">
        <v>56</v>
      </c>
      <c r="I3569" s="140" t="s">
        <v>23</v>
      </c>
      <c r="J3569" s="140" t="s">
        <v>350</v>
      </c>
      <c r="K3569" s="140" t="s">
        <v>53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32</v>
      </c>
      <c r="W3569">
        <v>9.4145000000000003</v>
      </c>
      <c r="X3569" t="s">
        <v>32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596</v>
      </c>
      <c r="B3570" s="141" t="s">
        <v>597</v>
      </c>
      <c r="C3570" s="140">
        <v>925</v>
      </c>
      <c r="D3570" s="140">
        <v>761</v>
      </c>
      <c r="E3570" s="140" t="s">
        <v>600</v>
      </c>
      <c r="F3570" s="140">
        <v>9096</v>
      </c>
      <c r="G3570" s="140" t="s">
        <v>374</v>
      </c>
      <c r="H3570" s="140" t="s">
        <v>56</v>
      </c>
      <c r="I3570" s="140" t="s">
        <v>23</v>
      </c>
      <c r="J3570" s="140" t="s">
        <v>339</v>
      </c>
      <c r="K3570" s="140" t="s">
        <v>53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32</v>
      </c>
      <c r="W3570">
        <v>9.4145000000000003</v>
      </c>
      <c r="X3570" t="s">
        <v>32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596</v>
      </c>
      <c r="B3571" s="141" t="s">
        <v>597</v>
      </c>
      <c r="C3571" s="140">
        <v>925</v>
      </c>
      <c r="D3571" s="140">
        <v>761</v>
      </c>
      <c r="E3571" s="140" t="s">
        <v>600</v>
      </c>
      <c r="F3571" s="140">
        <v>9274</v>
      </c>
      <c r="G3571" s="140" t="s">
        <v>375</v>
      </c>
      <c r="H3571" s="140" t="s">
        <v>56</v>
      </c>
      <c r="I3571" s="140" t="s">
        <v>23</v>
      </c>
      <c r="J3571" s="140" t="s">
        <v>352</v>
      </c>
      <c r="K3571" s="140" t="s">
        <v>53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32</v>
      </c>
      <c r="W3571">
        <v>9.4145000000000003</v>
      </c>
      <c r="X3571" t="s">
        <v>32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596</v>
      </c>
      <c r="B3572" s="141" t="s">
        <v>597</v>
      </c>
      <c r="C3572" s="140">
        <v>925</v>
      </c>
      <c r="D3572" s="140">
        <v>761</v>
      </c>
      <c r="E3572" s="140" t="s">
        <v>600</v>
      </c>
      <c r="F3572" s="140">
        <v>19227</v>
      </c>
      <c r="G3572" s="140" t="s">
        <v>442</v>
      </c>
      <c r="H3572" s="140" t="s">
        <v>160</v>
      </c>
      <c r="I3572" s="140" t="s">
        <v>135</v>
      </c>
      <c r="J3572" s="140" t="s">
        <v>354</v>
      </c>
      <c r="K3572" s="140" t="s">
        <v>139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32</v>
      </c>
      <c r="W3572">
        <v>9.4145000000000003</v>
      </c>
      <c r="X3572" t="s">
        <v>32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596</v>
      </c>
      <c r="B3573" s="141" t="s">
        <v>597</v>
      </c>
      <c r="C3573" s="140">
        <v>925</v>
      </c>
      <c r="D3573" s="140">
        <v>761</v>
      </c>
      <c r="E3573" s="140" t="s">
        <v>600</v>
      </c>
      <c r="F3573" s="140">
        <v>2231</v>
      </c>
      <c r="G3573" s="140" t="s">
        <v>469</v>
      </c>
      <c r="H3573" s="140" t="s">
        <v>49</v>
      </c>
      <c r="I3573" s="140" t="s">
        <v>23</v>
      </c>
      <c r="J3573" s="140" t="s">
        <v>342</v>
      </c>
      <c r="K3573" s="140" t="s">
        <v>470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32</v>
      </c>
      <c r="W3573">
        <v>9.4145000000000003</v>
      </c>
      <c r="X3573" t="s">
        <v>32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596</v>
      </c>
      <c r="B3574" s="141" t="s">
        <v>597</v>
      </c>
      <c r="C3574" s="140">
        <v>925</v>
      </c>
      <c r="D3574" s="140">
        <v>761</v>
      </c>
      <c r="E3574" s="140" t="s">
        <v>600</v>
      </c>
      <c r="F3574" s="140">
        <v>8411</v>
      </c>
      <c r="G3574" s="140" t="s">
        <v>473</v>
      </c>
      <c r="H3574" s="140" t="s">
        <v>89</v>
      </c>
      <c r="I3574" s="140" t="s">
        <v>23</v>
      </c>
      <c r="J3574" s="140" t="s">
        <v>342</v>
      </c>
      <c r="K3574" s="140" t="s">
        <v>88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32</v>
      </c>
      <c r="W3574">
        <v>9.4145000000000003</v>
      </c>
      <c r="X3574" t="s">
        <v>32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596</v>
      </c>
      <c r="B3575" s="141" t="s">
        <v>597</v>
      </c>
      <c r="C3575" s="140">
        <v>925</v>
      </c>
      <c r="D3575" s="140">
        <v>761</v>
      </c>
      <c r="E3575" s="140" t="s">
        <v>600</v>
      </c>
      <c r="F3575" s="140">
        <v>8793</v>
      </c>
      <c r="G3575" s="140" t="s">
        <v>476</v>
      </c>
      <c r="H3575" s="140" t="s">
        <v>91</v>
      </c>
      <c r="I3575" s="140" t="s">
        <v>23</v>
      </c>
      <c r="J3575" s="140" t="s">
        <v>477</v>
      </c>
      <c r="K3575" s="140" t="s">
        <v>88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32</v>
      </c>
      <c r="W3575">
        <v>9.4145000000000003</v>
      </c>
      <c r="X3575" t="s">
        <v>32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596</v>
      </c>
      <c r="B3576" s="141" t="s">
        <v>597</v>
      </c>
      <c r="C3576" s="140">
        <v>925</v>
      </c>
      <c r="D3576" s="140">
        <v>761</v>
      </c>
      <c r="E3576" s="140" t="s">
        <v>600</v>
      </c>
      <c r="F3576" s="140">
        <v>11185</v>
      </c>
      <c r="G3576" s="140" t="s">
        <v>601</v>
      </c>
      <c r="H3576" s="140" t="s">
        <v>133</v>
      </c>
      <c r="I3576" s="140" t="s">
        <v>127</v>
      </c>
      <c r="J3576" s="140" t="s">
        <v>602</v>
      </c>
      <c r="K3576" s="140" t="s">
        <v>88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32</v>
      </c>
      <c r="W3576">
        <v>9.4145000000000003</v>
      </c>
      <c r="X3576" t="s">
        <v>32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596</v>
      </c>
      <c r="B3577" s="141" t="s">
        <v>597</v>
      </c>
      <c r="C3577" s="140">
        <v>925</v>
      </c>
      <c r="D3577" s="140">
        <v>761</v>
      </c>
      <c r="E3577" s="140" t="s">
        <v>600</v>
      </c>
      <c r="F3577" s="140">
        <v>13065</v>
      </c>
      <c r="G3577" s="140" t="s">
        <v>478</v>
      </c>
      <c r="H3577" s="140" t="s">
        <v>91</v>
      </c>
      <c r="I3577" s="140" t="s">
        <v>23</v>
      </c>
      <c r="J3577" s="140" t="s">
        <v>479</v>
      </c>
      <c r="K3577" s="140" t="s">
        <v>88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32</v>
      </c>
      <c r="W3577">
        <v>9.4145000000000003</v>
      </c>
      <c r="X3577" t="s">
        <v>32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596</v>
      </c>
      <c r="B3578" s="141" t="s">
        <v>597</v>
      </c>
      <c r="C3578" s="140">
        <v>925</v>
      </c>
      <c r="D3578" s="140">
        <v>761</v>
      </c>
      <c r="E3578" s="140" t="s">
        <v>600</v>
      </c>
      <c r="F3578" s="140">
        <v>253</v>
      </c>
      <c r="G3578" s="140" t="s">
        <v>383</v>
      </c>
      <c r="H3578" s="140" t="s">
        <v>80</v>
      </c>
      <c r="I3578" s="140" t="s">
        <v>23</v>
      </c>
      <c r="J3578" s="140" t="s">
        <v>348</v>
      </c>
      <c r="K3578" s="140" t="s">
        <v>75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32</v>
      </c>
      <c r="W3578">
        <v>9.4145000000000003</v>
      </c>
      <c r="X3578" t="s">
        <v>32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596</v>
      </c>
      <c r="B3579" s="141" t="s">
        <v>597</v>
      </c>
      <c r="C3579" s="140">
        <v>925</v>
      </c>
      <c r="D3579" s="140">
        <v>761</v>
      </c>
      <c r="E3579" s="140" t="s">
        <v>600</v>
      </c>
      <c r="F3579" s="140">
        <v>2132</v>
      </c>
      <c r="G3579" s="140" t="s">
        <v>384</v>
      </c>
      <c r="H3579" s="140" t="s">
        <v>77</v>
      </c>
      <c r="I3579" s="140" t="s">
        <v>23</v>
      </c>
      <c r="J3579" s="140" t="s">
        <v>342</v>
      </c>
      <c r="K3579" s="140" t="s">
        <v>75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32</v>
      </c>
      <c r="W3579">
        <v>9.4145000000000003</v>
      </c>
      <c r="X3579" t="s">
        <v>32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596</v>
      </c>
      <c r="B3580" s="141" t="s">
        <v>597</v>
      </c>
      <c r="C3580" s="140">
        <v>925</v>
      </c>
      <c r="D3580" s="140">
        <v>761</v>
      </c>
      <c r="E3580" s="140" t="s">
        <v>600</v>
      </c>
      <c r="F3580" s="140">
        <v>7703</v>
      </c>
      <c r="G3580" s="140" t="s">
        <v>481</v>
      </c>
      <c r="H3580" s="140" t="s">
        <v>79</v>
      </c>
      <c r="I3580" s="140" t="s">
        <v>23</v>
      </c>
      <c r="J3580" s="140" t="s">
        <v>339</v>
      </c>
      <c r="K3580" s="140" t="s">
        <v>75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32</v>
      </c>
      <c r="W3580">
        <v>9.4145000000000003</v>
      </c>
      <c r="X3580" t="s">
        <v>32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596</v>
      </c>
      <c r="B3581" s="141" t="s">
        <v>597</v>
      </c>
      <c r="C3581" s="140">
        <v>925</v>
      </c>
      <c r="D3581" s="140">
        <v>761</v>
      </c>
      <c r="E3581" s="140" t="s">
        <v>600</v>
      </c>
      <c r="F3581" s="140">
        <v>13486</v>
      </c>
      <c r="G3581" s="140" t="s">
        <v>385</v>
      </c>
      <c r="H3581" s="140" t="s">
        <v>141</v>
      </c>
      <c r="I3581" s="140" t="s">
        <v>135</v>
      </c>
      <c r="J3581" s="140" t="s">
        <v>386</v>
      </c>
      <c r="K3581" s="140" t="s">
        <v>75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32</v>
      </c>
      <c r="W3581">
        <v>9.4145000000000003</v>
      </c>
      <c r="X3581" t="s">
        <v>32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596</v>
      </c>
      <c r="B3582" s="141" t="s">
        <v>597</v>
      </c>
      <c r="C3582" s="140">
        <v>925</v>
      </c>
      <c r="D3582" s="140">
        <v>761</v>
      </c>
      <c r="E3582" s="140" t="s">
        <v>600</v>
      </c>
      <c r="F3582" s="140">
        <v>19164</v>
      </c>
      <c r="G3582" s="140" t="s">
        <v>483</v>
      </c>
      <c r="H3582" s="140" t="s">
        <v>83</v>
      </c>
      <c r="I3582" s="140" t="s">
        <v>23</v>
      </c>
      <c r="J3582" s="140" t="s">
        <v>342</v>
      </c>
      <c r="K3582" s="140" t="s">
        <v>75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32</v>
      </c>
      <c r="W3582">
        <v>9.4145000000000003</v>
      </c>
      <c r="X3582" t="s">
        <v>32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596</v>
      </c>
      <c r="B3583" s="141" t="s">
        <v>597</v>
      </c>
      <c r="C3583" s="140">
        <v>925</v>
      </c>
      <c r="D3583" s="140">
        <v>761</v>
      </c>
      <c r="E3583" s="140" t="s">
        <v>600</v>
      </c>
      <c r="F3583" s="140">
        <v>22200</v>
      </c>
      <c r="G3583" s="140" t="s">
        <v>388</v>
      </c>
      <c r="H3583" s="140" t="s">
        <v>82</v>
      </c>
      <c r="I3583" s="140" t="s">
        <v>23</v>
      </c>
      <c r="J3583" s="140" t="s">
        <v>370</v>
      </c>
      <c r="K3583" s="140" t="s">
        <v>75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32</v>
      </c>
      <c r="W3583">
        <v>9.4145000000000003</v>
      </c>
      <c r="X3583" t="s">
        <v>32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596</v>
      </c>
      <c r="B3584" s="141" t="s">
        <v>597</v>
      </c>
      <c r="C3584" s="140">
        <v>925</v>
      </c>
      <c r="D3584" s="140">
        <v>761</v>
      </c>
      <c r="E3584" s="140" t="s">
        <v>600</v>
      </c>
      <c r="F3584" s="140">
        <v>22202</v>
      </c>
      <c r="G3584" s="140" t="s">
        <v>389</v>
      </c>
      <c r="H3584" s="140" t="s">
        <v>82</v>
      </c>
      <c r="I3584" s="140" t="s">
        <v>23</v>
      </c>
      <c r="J3584" s="140" t="s">
        <v>390</v>
      </c>
      <c r="K3584" s="140" t="s">
        <v>75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32</v>
      </c>
      <c r="W3584">
        <v>9.4145000000000003</v>
      </c>
      <c r="X3584" t="s">
        <v>32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596</v>
      </c>
      <c r="B3585" s="141" t="s">
        <v>597</v>
      </c>
      <c r="C3585" s="140">
        <v>925</v>
      </c>
      <c r="D3585" s="140">
        <v>761</v>
      </c>
      <c r="E3585" s="140" t="s">
        <v>600</v>
      </c>
      <c r="F3585" s="140">
        <v>7945</v>
      </c>
      <c r="G3585" s="140" t="s">
        <v>484</v>
      </c>
      <c r="H3585" s="140" t="s">
        <v>108</v>
      </c>
      <c r="I3585" s="140" t="s">
        <v>23</v>
      </c>
      <c r="J3585" s="140" t="s">
        <v>339</v>
      </c>
      <c r="K3585" s="140" t="s">
        <v>106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32</v>
      </c>
      <c r="W3585">
        <v>9.4145000000000003</v>
      </c>
      <c r="X3585" t="s">
        <v>32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596</v>
      </c>
      <c r="B3586" s="141" t="s">
        <v>597</v>
      </c>
      <c r="C3586" s="140">
        <v>925</v>
      </c>
      <c r="D3586" s="140">
        <v>761</v>
      </c>
      <c r="E3586" s="140" t="s">
        <v>600</v>
      </c>
      <c r="F3586" s="140">
        <v>7947</v>
      </c>
      <c r="G3586" s="140" t="s">
        <v>485</v>
      </c>
      <c r="H3586" s="140" t="s">
        <v>107</v>
      </c>
      <c r="I3586" s="140" t="s">
        <v>23</v>
      </c>
      <c r="J3586" s="140" t="s">
        <v>342</v>
      </c>
      <c r="K3586" s="140" t="s">
        <v>106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32</v>
      </c>
      <c r="W3586">
        <v>9.4145000000000003</v>
      </c>
      <c r="X3586" t="s">
        <v>32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596</v>
      </c>
      <c r="B3587" s="141" t="s">
        <v>597</v>
      </c>
      <c r="C3587" s="140">
        <v>925</v>
      </c>
      <c r="D3587" s="140">
        <v>761</v>
      </c>
      <c r="E3587" s="140" t="s">
        <v>600</v>
      </c>
      <c r="F3587" s="140">
        <v>4293</v>
      </c>
      <c r="G3587" s="140" t="s">
        <v>486</v>
      </c>
      <c r="H3587" s="140" t="s">
        <v>35</v>
      </c>
      <c r="I3587" s="140" t="s">
        <v>23</v>
      </c>
      <c r="J3587" s="140" t="s">
        <v>392</v>
      </c>
      <c r="K3587" s="140" t="s">
        <v>24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32</v>
      </c>
      <c r="W3587">
        <v>9.4145000000000003</v>
      </c>
      <c r="X3587" t="s">
        <v>32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596</v>
      </c>
      <c r="B3588" s="141" t="s">
        <v>597</v>
      </c>
      <c r="C3588" s="140">
        <v>925</v>
      </c>
      <c r="D3588" s="140">
        <v>761</v>
      </c>
      <c r="E3588" s="140" t="s">
        <v>600</v>
      </c>
      <c r="F3588" s="140">
        <v>18152</v>
      </c>
      <c r="G3588" s="140" t="s">
        <v>393</v>
      </c>
      <c r="H3588" s="140" t="s">
        <v>26</v>
      </c>
      <c r="I3588" s="140" t="s">
        <v>23</v>
      </c>
      <c r="J3588" s="140" t="s">
        <v>342</v>
      </c>
      <c r="K3588" s="140" t="s">
        <v>24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32</v>
      </c>
      <c r="W3588">
        <v>9.4145000000000003</v>
      </c>
      <c r="X3588" t="s">
        <v>32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596</v>
      </c>
      <c r="B3589" s="141" t="s">
        <v>597</v>
      </c>
      <c r="C3589" s="140">
        <v>925</v>
      </c>
      <c r="D3589" s="140">
        <v>761</v>
      </c>
      <c r="E3589" s="140" t="s">
        <v>600</v>
      </c>
      <c r="F3589" s="140">
        <v>18266</v>
      </c>
      <c r="G3589" s="140" t="s">
        <v>394</v>
      </c>
      <c r="H3589" s="140" t="s">
        <v>35</v>
      </c>
      <c r="I3589" s="140" t="s">
        <v>23</v>
      </c>
      <c r="J3589" s="140" t="s">
        <v>339</v>
      </c>
      <c r="K3589" s="140" t="s">
        <v>24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32</v>
      </c>
      <c r="W3589">
        <v>9.4145000000000003</v>
      </c>
      <c r="X3589" t="s">
        <v>32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596</v>
      </c>
      <c r="B3590" s="141" t="s">
        <v>597</v>
      </c>
      <c r="C3590" s="140">
        <v>925</v>
      </c>
      <c r="D3590" s="140">
        <v>761</v>
      </c>
      <c r="E3590" s="140" t="s">
        <v>600</v>
      </c>
      <c r="F3590" s="140">
        <v>18267</v>
      </c>
      <c r="G3590" s="140" t="s">
        <v>424</v>
      </c>
      <c r="H3590" s="140" t="s">
        <v>36</v>
      </c>
      <c r="I3590" s="140" t="s">
        <v>23</v>
      </c>
      <c r="J3590" s="140" t="s">
        <v>344</v>
      </c>
      <c r="K3590" s="140" t="s">
        <v>24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32</v>
      </c>
      <c r="W3590">
        <v>9.4145000000000003</v>
      </c>
      <c r="X3590" t="s">
        <v>32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596</v>
      </c>
      <c r="B3591" s="141" t="s">
        <v>597</v>
      </c>
      <c r="C3591" s="140">
        <v>925</v>
      </c>
      <c r="D3591" s="140">
        <v>761</v>
      </c>
      <c r="E3591" s="140" t="s">
        <v>600</v>
      </c>
      <c r="F3591" s="140">
        <v>18268</v>
      </c>
      <c r="G3591" s="140" t="s">
        <v>395</v>
      </c>
      <c r="H3591" s="140" t="s">
        <v>37</v>
      </c>
      <c r="I3591" s="140" t="s">
        <v>23</v>
      </c>
      <c r="J3591" s="140" t="s">
        <v>348</v>
      </c>
      <c r="K3591" s="140" t="s">
        <v>24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32</v>
      </c>
      <c r="W3591">
        <v>9.4145000000000003</v>
      </c>
      <c r="X3591" t="s">
        <v>32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596</v>
      </c>
      <c r="B3592" s="141" t="s">
        <v>597</v>
      </c>
      <c r="C3592" s="140">
        <v>925</v>
      </c>
      <c r="D3592" s="140">
        <v>761</v>
      </c>
      <c r="E3592" s="140" t="s">
        <v>600</v>
      </c>
      <c r="F3592" s="140">
        <v>503</v>
      </c>
      <c r="G3592" s="140" t="s">
        <v>397</v>
      </c>
      <c r="H3592" s="140" t="s">
        <v>98</v>
      </c>
      <c r="I3592" s="140" t="s">
        <v>23</v>
      </c>
      <c r="J3592" s="140" t="s">
        <v>348</v>
      </c>
      <c r="K3592" s="140" t="s">
        <v>92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32</v>
      </c>
      <c r="W3592">
        <v>9.4145000000000003</v>
      </c>
      <c r="X3592" t="s">
        <v>32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596</v>
      </c>
      <c r="B3593" s="141" t="s">
        <v>597</v>
      </c>
      <c r="C3593" s="140">
        <v>925</v>
      </c>
      <c r="D3593" s="140">
        <v>761</v>
      </c>
      <c r="E3593" s="140" t="s">
        <v>600</v>
      </c>
      <c r="F3593" s="140">
        <v>504</v>
      </c>
      <c r="G3593" s="140" t="s">
        <v>398</v>
      </c>
      <c r="H3593" s="140" t="s">
        <v>95</v>
      </c>
      <c r="I3593" s="140" t="s">
        <v>23</v>
      </c>
      <c r="J3593" s="140" t="s">
        <v>339</v>
      </c>
      <c r="K3593" s="140" t="s">
        <v>92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32</v>
      </c>
      <c r="W3593">
        <v>9.4145000000000003</v>
      </c>
      <c r="X3593" t="s">
        <v>32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596</v>
      </c>
      <c r="B3594" s="141" t="s">
        <v>597</v>
      </c>
      <c r="C3594" s="140">
        <v>925</v>
      </c>
      <c r="D3594" s="140">
        <v>761</v>
      </c>
      <c r="E3594" s="140" t="s">
        <v>600</v>
      </c>
      <c r="F3594" s="140">
        <v>1166</v>
      </c>
      <c r="G3594" s="140" t="s">
        <v>425</v>
      </c>
      <c r="H3594" s="140" t="s">
        <v>98</v>
      </c>
      <c r="I3594" s="140" t="s">
        <v>23</v>
      </c>
      <c r="J3594" s="140" t="s">
        <v>426</v>
      </c>
      <c r="K3594" s="140" t="s">
        <v>92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32</v>
      </c>
      <c r="W3594">
        <v>9.4145000000000003</v>
      </c>
      <c r="X3594" t="s">
        <v>32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596</v>
      </c>
      <c r="B3595" s="141" t="s">
        <v>597</v>
      </c>
      <c r="C3595" s="140">
        <v>925</v>
      </c>
      <c r="D3595" s="140">
        <v>761</v>
      </c>
      <c r="E3595" s="140" t="s">
        <v>600</v>
      </c>
      <c r="F3595" s="140">
        <v>2349</v>
      </c>
      <c r="G3595" s="140" t="s">
        <v>399</v>
      </c>
      <c r="H3595" s="140" t="s">
        <v>93</v>
      </c>
      <c r="I3595" s="140" t="s">
        <v>23</v>
      </c>
      <c r="J3595" s="140" t="s">
        <v>342</v>
      </c>
      <c r="K3595" s="140" t="s">
        <v>92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32</v>
      </c>
      <c r="W3595">
        <v>9.4145000000000003</v>
      </c>
      <c r="X3595" t="s">
        <v>32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596</v>
      </c>
      <c r="B3596" s="141" t="s">
        <v>597</v>
      </c>
      <c r="C3596" s="140">
        <v>925</v>
      </c>
      <c r="D3596" s="140">
        <v>761</v>
      </c>
      <c r="E3596" s="140" t="s">
        <v>600</v>
      </c>
      <c r="F3596" s="140">
        <v>2350</v>
      </c>
      <c r="G3596" s="140" t="s">
        <v>400</v>
      </c>
      <c r="H3596" s="140" t="s">
        <v>97</v>
      </c>
      <c r="I3596" s="140" t="s">
        <v>23</v>
      </c>
      <c r="J3596" s="140" t="s">
        <v>344</v>
      </c>
      <c r="K3596" s="140" t="s">
        <v>92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32</v>
      </c>
      <c r="W3596">
        <v>9.4145000000000003</v>
      </c>
      <c r="X3596" t="s">
        <v>32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596</v>
      </c>
      <c r="B3597" s="141" t="s">
        <v>597</v>
      </c>
      <c r="C3597" s="140">
        <v>925</v>
      </c>
      <c r="D3597" s="140">
        <v>761</v>
      </c>
      <c r="E3597" s="140" t="s">
        <v>600</v>
      </c>
      <c r="F3597" s="140">
        <v>2353</v>
      </c>
      <c r="G3597" s="140" t="s">
        <v>401</v>
      </c>
      <c r="H3597" s="140" t="s">
        <v>100</v>
      </c>
      <c r="I3597" s="140" t="s">
        <v>23</v>
      </c>
      <c r="J3597" s="140" t="s">
        <v>346</v>
      </c>
      <c r="K3597" s="140" t="s">
        <v>92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32</v>
      </c>
      <c r="W3597">
        <v>9.4145000000000003</v>
      </c>
      <c r="X3597" t="s">
        <v>32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596</v>
      </c>
      <c r="B3598" s="141" t="s">
        <v>597</v>
      </c>
      <c r="C3598" s="140">
        <v>925</v>
      </c>
      <c r="D3598" s="140">
        <v>761</v>
      </c>
      <c r="E3598" s="140" t="s">
        <v>600</v>
      </c>
      <c r="F3598" s="140">
        <v>2357</v>
      </c>
      <c r="G3598" s="140" t="s">
        <v>402</v>
      </c>
      <c r="H3598" s="140" t="s">
        <v>99</v>
      </c>
      <c r="I3598" s="140" t="s">
        <v>23</v>
      </c>
      <c r="J3598" s="140" t="s">
        <v>380</v>
      </c>
      <c r="K3598" s="140" t="s">
        <v>92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32</v>
      </c>
      <c r="W3598">
        <v>9.4145000000000003</v>
      </c>
      <c r="X3598" t="s">
        <v>32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596</v>
      </c>
      <c r="B3599" s="141" t="s">
        <v>597</v>
      </c>
      <c r="C3599" s="140">
        <v>925</v>
      </c>
      <c r="D3599" s="140">
        <v>761</v>
      </c>
      <c r="E3599" s="140" t="s">
        <v>600</v>
      </c>
      <c r="F3599" s="140">
        <v>4409</v>
      </c>
      <c r="G3599" s="140" t="s">
        <v>427</v>
      </c>
      <c r="H3599" s="140" t="s">
        <v>95</v>
      </c>
      <c r="I3599" s="140" t="s">
        <v>23</v>
      </c>
      <c r="J3599" s="140" t="s">
        <v>350</v>
      </c>
      <c r="K3599" s="140" t="s">
        <v>92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32</v>
      </c>
      <c r="W3599">
        <v>9.4145000000000003</v>
      </c>
      <c r="X3599" t="s">
        <v>32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596</v>
      </c>
      <c r="B3600" s="141" t="s">
        <v>597</v>
      </c>
      <c r="C3600" s="140">
        <v>925</v>
      </c>
      <c r="D3600" s="140">
        <v>761</v>
      </c>
      <c r="E3600" s="140" t="s">
        <v>600</v>
      </c>
      <c r="F3600" s="140">
        <v>7500</v>
      </c>
      <c r="G3600" s="140" t="s">
        <v>603</v>
      </c>
      <c r="H3600" s="140" t="s">
        <v>95</v>
      </c>
      <c r="I3600" s="140" t="s">
        <v>23</v>
      </c>
      <c r="J3600" s="140" t="s">
        <v>604</v>
      </c>
      <c r="K3600" s="140" t="s">
        <v>92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32</v>
      </c>
      <c r="W3600">
        <v>9.4145000000000003</v>
      </c>
      <c r="X3600" t="s">
        <v>32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596</v>
      </c>
      <c r="B3601" s="141" t="s">
        <v>597</v>
      </c>
      <c r="C3601" s="140">
        <v>925</v>
      </c>
      <c r="D3601" s="140">
        <v>761</v>
      </c>
      <c r="E3601" s="140" t="s">
        <v>600</v>
      </c>
      <c r="F3601" s="140">
        <v>9276</v>
      </c>
      <c r="G3601" s="140" t="s">
        <v>403</v>
      </c>
      <c r="H3601" s="140" t="s">
        <v>95</v>
      </c>
      <c r="I3601" s="140" t="s">
        <v>23</v>
      </c>
      <c r="J3601" s="140" t="s">
        <v>352</v>
      </c>
      <c r="K3601" s="140" t="s">
        <v>92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32</v>
      </c>
      <c r="W3601">
        <v>9.4145000000000003</v>
      </c>
      <c r="X3601" t="s">
        <v>32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596</v>
      </c>
      <c r="B3602" s="141" t="s">
        <v>597</v>
      </c>
      <c r="C3602" s="140">
        <v>925</v>
      </c>
      <c r="D3602" s="140">
        <v>761</v>
      </c>
      <c r="E3602" s="140" t="s">
        <v>600</v>
      </c>
      <c r="F3602" s="140">
        <v>25700</v>
      </c>
      <c r="G3602" s="140" t="s">
        <v>404</v>
      </c>
      <c r="H3602" s="140" t="s">
        <v>142</v>
      </c>
      <c r="I3602" s="140" t="s">
        <v>135</v>
      </c>
      <c r="J3602" s="140" t="s">
        <v>386</v>
      </c>
      <c r="K3602" s="140" t="s">
        <v>92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32</v>
      </c>
      <c r="W3602">
        <v>9.4145000000000003</v>
      </c>
      <c r="X3602" t="s">
        <v>32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596</v>
      </c>
      <c r="B3603" s="141" t="s">
        <v>597</v>
      </c>
      <c r="C3603" s="140">
        <v>925</v>
      </c>
      <c r="D3603" s="140">
        <v>761</v>
      </c>
      <c r="E3603" s="140" t="s">
        <v>600</v>
      </c>
      <c r="F3603" s="140">
        <v>18137</v>
      </c>
      <c r="G3603" s="140" t="s">
        <v>515</v>
      </c>
      <c r="H3603" s="140" t="s">
        <v>110</v>
      </c>
      <c r="I3603" s="140" t="s">
        <v>23</v>
      </c>
      <c r="J3603" s="140" t="s">
        <v>342</v>
      </c>
      <c r="K3603" s="140" t="s">
        <v>112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32</v>
      </c>
      <c r="W3603">
        <v>9.4145000000000003</v>
      </c>
      <c r="X3603" t="s">
        <v>32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596</v>
      </c>
      <c r="B3604" s="141" t="s">
        <v>597</v>
      </c>
      <c r="C3604" s="140">
        <v>925</v>
      </c>
      <c r="D3604" s="140">
        <v>761</v>
      </c>
      <c r="E3604" s="140" t="s">
        <v>600</v>
      </c>
      <c r="F3604" s="140">
        <v>18341</v>
      </c>
      <c r="G3604" s="140" t="s">
        <v>516</v>
      </c>
      <c r="H3604" s="140" t="s">
        <v>111</v>
      </c>
      <c r="I3604" s="140" t="s">
        <v>23</v>
      </c>
      <c r="J3604" s="140" t="s">
        <v>339</v>
      </c>
      <c r="K3604" s="140" t="s">
        <v>112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32</v>
      </c>
      <c r="W3604">
        <v>9.4145000000000003</v>
      </c>
      <c r="X3604" t="s">
        <v>32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596</v>
      </c>
      <c r="B3605" s="141" t="s">
        <v>597</v>
      </c>
      <c r="C3605" s="140">
        <v>925</v>
      </c>
      <c r="D3605" s="140">
        <v>761</v>
      </c>
      <c r="E3605" s="140" t="s">
        <v>600</v>
      </c>
      <c r="F3605" s="140">
        <v>7977</v>
      </c>
      <c r="G3605" s="140" t="s">
        <v>405</v>
      </c>
      <c r="H3605" s="140" t="s">
        <v>126</v>
      </c>
      <c r="I3605" s="140" t="s">
        <v>122</v>
      </c>
      <c r="J3605" s="140" t="s">
        <v>406</v>
      </c>
      <c r="K3605" s="140" t="s">
        <v>65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32</v>
      </c>
      <c r="W3605">
        <v>4.2699999999999996</v>
      </c>
      <c r="X3605" t="s">
        <v>32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596</v>
      </c>
      <c r="B3606" s="141" t="s">
        <v>597</v>
      </c>
      <c r="C3606" s="140">
        <v>925</v>
      </c>
      <c r="D3606" s="140">
        <v>761</v>
      </c>
      <c r="E3606" s="140" t="s">
        <v>600</v>
      </c>
      <c r="F3606" s="140">
        <v>7979</v>
      </c>
      <c r="G3606" s="140" t="s">
        <v>407</v>
      </c>
      <c r="H3606" s="140" t="s">
        <v>126</v>
      </c>
      <c r="I3606" s="140" t="s">
        <v>122</v>
      </c>
      <c r="J3606" s="140" t="s">
        <v>408</v>
      </c>
      <c r="K3606" s="140" t="s">
        <v>65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32</v>
      </c>
      <c r="W3606">
        <v>4.2699999999999996</v>
      </c>
      <c r="X3606" t="s">
        <v>32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596</v>
      </c>
      <c r="B3607" s="141" t="s">
        <v>597</v>
      </c>
      <c r="C3607" s="140">
        <v>925</v>
      </c>
      <c r="D3607" s="140">
        <v>761</v>
      </c>
      <c r="E3607" s="140" t="s">
        <v>600</v>
      </c>
      <c r="F3607" s="140">
        <v>7980</v>
      </c>
      <c r="G3607" s="140" t="s">
        <v>409</v>
      </c>
      <c r="H3607" s="140" t="s">
        <v>126</v>
      </c>
      <c r="I3607" s="140" t="s">
        <v>122</v>
      </c>
      <c r="J3607" s="140" t="s">
        <v>410</v>
      </c>
      <c r="K3607" s="140" t="s">
        <v>65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32</v>
      </c>
      <c r="W3607">
        <v>4.2699999999999996</v>
      </c>
      <c r="X3607" t="s">
        <v>32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596</v>
      </c>
      <c r="B3608" s="141" t="s">
        <v>597</v>
      </c>
      <c r="C3608" s="140">
        <v>925</v>
      </c>
      <c r="D3608" s="140">
        <v>761</v>
      </c>
      <c r="E3608" s="140" t="s">
        <v>600</v>
      </c>
      <c r="F3608" s="140">
        <v>7981</v>
      </c>
      <c r="G3608" s="140" t="s">
        <v>411</v>
      </c>
      <c r="H3608" s="140" t="s">
        <v>126</v>
      </c>
      <c r="I3608" s="140" t="s">
        <v>122</v>
      </c>
      <c r="J3608" s="140" t="s">
        <v>412</v>
      </c>
      <c r="K3608" s="140" t="s">
        <v>65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32</v>
      </c>
      <c r="W3608">
        <v>4.2699999999999996</v>
      </c>
      <c r="X3608" t="s">
        <v>32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596</v>
      </c>
      <c r="B3609" s="141" t="s">
        <v>597</v>
      </c>
      <c r="C3609" s="140">
        <v>925</v>
      </c>
      <c r="D3609" s="140">
        <v>761</v>
      </c>
      <c r="E3609" s="140" t="s">
        <v>600</v>
      </c>
      <c r="F3609" s="140">
        <v>7982</v>
      </c>
      <c r="G3609" s="140" t="s">
        <v>413</v>
      </c>
      <c r="H3609" s="140" t="s">
        <v>126</v>
      </c>
      <c r="I3609" s="140" t="s">
        <v>122</v>
      </c>
      <c r="J3609" s="140" t="s">
        <v>414</v>
      </c>
      <c r="K3609" s="140" t="s">
        <v>65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32</v>
      </c>
      <c r="W3609">
        <v>4.2699999999999996</v>
      </c>
      <c r="X3609" t="s">
        <v>32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596</v>
      </c>
      <c r="B3610" s="141" t="s">
        <v>597</v>
      </c>
      <c r="C3610" s="140">
        <v>925</v>
      </c>
      <c r="D3610" s="140">
        <v>761</v>
      </c>
      <c r="E3610" s="140" t="s">
        <v>600</v>
      </c>
      <c r="F3610" s="140">
        <v>7983</v>
      </c>
      <c r="G3610" s="140" t="s">
        <v>415</v>
      </c>
      <c r="H3610" s="140" t="s">
        <v>126</v>
      </c>
      <c r="I3610" s="140" t="s">
        <v>122</v>
      </c>
      <c r="J3610" s="140" t="s">
        <v>416</v>
      </c>
      <c r="K3610" s="140" t="s">
        <v>65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32</v>
      </c>
      <c r="W3610">
        <v>4.2699999999999996</v>
      </c>
      <c r="X3610" t="s">
        <v>32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596</v>
      </c>
      <c r="B3611" s="141" t="s">
        <v>597</v>
      </c>
      <c r="C3611" s="140">
        <v>925</v>
      </c>
      <c r="D3611" s="140">
        <v>761</v>
      </c>
      <c r="E3611" s="140" t="s">
        <v>600</v>
      </c>
      <c r="F3611" s="140">
        <v>7985</v>
      </c>
      <c r="G3611" s="140" t="s">
        <v>417</v>
      </c>
      <c r="H3611" s="140" t="s">
        <v>126</v>
      </c>
      <c r="I3611" s="140" t="s">
        <v>122</v>
      </c>
      <c r="J3611" s="140" t="s">
        <v>418</v>
      </c>
      <c r="K3611" s="140" t="s">
        <v>65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32</v>
      </c>
      <c r="W3611">
        <v>4.2699999999999996</v>
      </c>
      <c r="X3611" t="s">
        <v>32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596</v>
      </c>
      <c r="B3612" s="141" t="s">
        <v>597</v>
      </c>
      <c r="C3612" s="140">
        <v>925</v>
      </c>
      <c r="D3612" s="140">
        <v>761</v>
      </c>
      <c r="E3612" s="140" t="s">
        <v>600</v>
      </c>
      <c r="F3612" s="140">
        <v>8791</v>
      </c>
      <c r="G3612" s="140" t="s">
        <v>491</v>
      </c>
      <c r="H3612" s="140" t="s">
        <v>68</v>
      </c>
      <c r="I3612" s="140" t="s">
        <v>23</v>
      </c>
      <c r="J3612" s="140" t="s">
        <v>477</v>
      </c>
      <c r="K3612" s="140" t="s">
        <v>65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32</v>
      </c>
      <c r="W3612">
        <v>9.4145000000000003</v>
      </c>
      <c r="X3612" t="s">
        <v>32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596</v>
      </c>
      <c r="B3613" s="141" t="s">
        <v>597</v>
      </c>
      <c r="C3613" s="140">
        <v>925</v>
      </c>
      <c r="D3613" s="140">
        <v>761</v>
      </c>
      <c r="E3613" s="140" t="s">
        <v>600</v>
      </c>
      <c r="F3613" s="140">
        <v>13061</v>
      </c>
      <c r="G3613" s="140" t="s">
        <v>492</v>
      </c>
      <c r="H3613" s="140" t="s">
        <v>68</v>
      </c>
      <c r="I3613" s="140" t="s">
        <v>23</v>
      </c>
      <c r="J3613" s="140" t="s">
        <v>479</v>
      </c>
      <c r="K3613" s="140" t="s">
        <v>65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32</v>
      </c>
      <c r="W3613">
        <v>9.4145000000000003</v>
      </c>
      <c r="X3613" t="s">
        <v>32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596</v>
      </c>
      <c r="B3614" s="141" t="s">
        <v>597</v>
      </c>
      <c r="C3614" s="140">
        <v>925</v>
      </c>
      <c r="D3614" s="140">
        <v>761</v>
      </c>
      <c r="E3614" s="140" t="s">
        <v>600</v>
      </c>
      <c r="F3614" s="140">
        <v>23463</v>
      </c>
      <c r="G3614" s="140" t="s">
        <v>495</v>
      </c>
      <c r="H3614" s="140" t="s">
        <v>119</v>
      </c>
      <c r="I3614" s="140" t="s">
        <v>116</v>
      </c>
      <c r="J3614" s="140" t="s">
        <v>466</v>
      </c>
      <c r="K3614" s="140" t="s">
        <v>65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32</v>
      </c>
      <c r="W3614">
        <v>9.4145000000000003</v>
      </c>
      <c r="X3614" t="s">
        <v>32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596</v>
      </c>
      <c r="B3615" s="141" t="s">
        <v>597</v>
      </c>
      <c r="C3615" s="140">
        <v>925</v>
      </c>
      <c r="D3615" s="140">
        <v>761</v>
      </c>
      <c r="E3615" s="140" t="s">
        <v>600</v>
      </c>
      <c r="F3615" s="140">
        <v>8919</v>
      </c>
      <c r="G3615" s="140" t="s">
        <v>498</v>
      </c>
      <c r="H3615" s="140" t="s">
        <v>70</v>
      </c>
      <c r="I3615" s="140" t="s">
        <v>23</v>
      </c>
      <c r="J3615" s="140" t="s">
        <v>342</v>
      </c>
      <c r="K3615" s="140" t="s">
        <v>69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32</v>
      </c>
      <c r="W3615">
        <v>9.4145000000000003</v>
      </c>
      <c r="X3615" t="s">
        <v>32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596</v>
      </c>
      <c r="B3616" s="141" t="s">
        <v>597</v>
      </c>
      <c r="C3616" s="140">
        <v>925</v>
      </c>
      <c r="D3616" s="140">
        <v>761</v>
      </c>
      <c r="E3616" s="140" t="s">
        <v>600</v>
      </c>
      <c r="F3616" s="140">
        <v>8921</v>
      </c>
      <c r="G3616" s="140" t="s">
        <v>499</v>
      </c>
      <c r="H3616" s="140" t="s">
        <v>71</v>
      </c>
      <c r="I3616" s="140" t="s">
        <v>23</v>
      </c>
      <c r="J3616" s="140" t="s">
        <v>346</v>
      </c>
      <c r="K3616" s="140" t="s">
        <v>69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32</v>
      </c>
      <c r="W3616">
        <v>9.4145000000000003</v>
      </c>
      <c r="X3616" t="s">
        <v>32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596</v>
      </c>
      <c r="B3617" s="141" t="s">
        <v>597</v>
      </c>
      <c r="C3617" s="140">
        <v>925</v>
      </c>
      <c r="D3617" s="140">
        <v>761</v>
      </c>
      <c r="E3617" s="140" t="s">
        <v>600</v>
      </c>
      <c r="F3617" s="140">
        <v>8931</v>
      </c>
      <c r="G3617" s="140" t="s">
        <v>501</v>
      </c>
      <c r="H3617" s="140" t="s">
        <v>74</v>
      </c>
      <c r="I3617" s="140" t="s">
        <v>23</v>
      </c>
      <c r="J3617" s="140" t="s">
        <v>348</v>
      </c>
      <c r="K3617" s="140" t="s">
        <v>69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32</v>
      </c>
      <c r="W3617">
        <v>9.4145000000000003</v>
      </c>
      <c r="X3617" t="s">
        <v>32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605</v>
      </c>
      <c r="B3618" s="141" t="s">
        <v>597</v>
      </c>
      <c r="C3618" s="140">
        <v>61367</v>
      </c>
      <c r="D3618" s="140">
        <v>613673</v>
      </c>
      <c r="E3618" s="140" t="s">
        <v>606</v>
      </c>
      <c r="F3618" s="140">
        <v>19228</v>
      </c>
      <c r="G3618" s="140" t="s">
        <v>355</v>
      </c>
      <c r="H3618" s="140" t="s">
        <v>159</v>
      </c>
      <c r="I3618" s="140" t="s">
        <v>135</v>
      </c>
      <c r="J3618" s="140" t="s">
        <v>354</v>
      </c>
      <c r="K3618" s="140" t="s">
        <v>136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32</v>
      </c>
      <c r="W3618">
        <v>9.4145000000000003</v>
      </c>
      <c r="X3618" t="s">
        <v>32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605</v>
      </c>
      <c r="B3619" s="141" t="s">
        <v>597</v>
      </c>
      <c r="C3619" s="140">
        <v>61367</v>
      </c>
      <c r="D3619" s="140">
        <v>613673</v>
      </c>
      <c r="E3619" s="140" t="s">
        <v>606</v>
      </c>
      <c r="F3619" s="140">
        <v>19229</v>
      </c>
      <c r="G3619" s="140" t="s">
        <v>356</v>
      </c>
      <c r="H3619" s="140" t="s">
        <v>159</v>
      </c>
      <c r="I3619" s="140" t="s">
        <v>135</v>
      </c>
      <c r="J3619" s="140" t="s">
        <v>354</v>
      </c>
      <c r="K3619" s="140" t="s">
        <v>136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32</v>
      </c>
      <c r="W3619">
        <v>9.4145000000000003</v>
      </c>
      <c r="X3619" t="s">
        <v>32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605</v>
      </c>
      <c r="B3620" s="141" t="s">
        <v>597</v>
      </c>
      <c r="C3620" s="140">
        <v>61367</v>
      </c>
      <c r="D3620" s="140">
        <v>613673</v>
      </c>
      <c r="E3620" s="140" t="s">
        <v>606</v>
      </c>
      <c r="F3620" s="140">
        <v>26607</v>
      </c>
      <c r="G3620" s="140" t="s">
        <v>421</v>
      </c>
      <c r="H3620" s="140" t="s">
        <v>159</v>
      </c>
      <c r="I3620" s="140" t="s">
        <v>135</v>
      </c>
      <c r="J3620" s="140" t="s">
        <v>422</v>
      </c>
      <c r="K3620" s="140" t="s">
        <v>136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32</v>
      </c>
      <c r="W3620">
        <v>9.4145000000000003</v>
      </c>
      <c r="X3620" t="s">
        <v>32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605</v>
      </c>
      <c r="B3621" s="141" t="s">
        <v>597</v>
      </c>
      <c r="C3621" s="140">
        <v>61367</v>
      </c>
      <c r="D3621" s="140">
        <v>613673</v>
      </c>
      <c r="E3621" s="140" t="s">
        <v>606</v>
      </c>
      <c r="F3621" s="140">
        <v>14842</v>
      </c>
      <c r="G3621" s="140" t="s">
        <v>363</v>
      </c>
      <c r="H3621" s="140" t="s">
        <v>40</v>
      </c>
      <c r="I3621" s="140" t="s">
        <v>23</v>
      </c>
      <c r="J3621" s="140" t="s">
        <v>339</v>
      </c>
      <c r="K3621" s="140" t="s">
        <v>38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32</v>
      </c>
      <c r="W3621">
        <v>9.4145000000000003</v>
      </c>
      <c r="X3621" t="s">
        <v>32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605</v>
      </c>
      <c r="B3622" s="141" t="s">
        <v>597</v>
      </c>
      <c r="C3622" s="140">
        <v>61367</v>
      </c>
      <c r="D3622" s="140">
        <v>613673</v>
      </c>
      <c r="E3622" s="140" t="s">
        <v>606</v>
      </c>
      <c r="F3622" s="140">
        <v>14844</v>
      </c>
      <c r="G3622" s="140" t="s">
        <v>364</v>
      </c>
      <c r="H3622" s="140" t="s">
        <v>39</v>
      </c>
      <c r="I3622" s="140" t="s">
        <v>23</v>
      </c>
      <c r="J3622" s="140" t="s">
        <v>342</v>
      </c>
      <c r="K3622" s="140" t="s">
        <v>38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32</v>
      </c>
      <c r="W3622">
        <v>9.4145000000000003</v>
      </c>
      <c r="X3622" t="s">
        <v>32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605</v>
      </c>
      <c r="B3623" s="141" t="s">
        <v>597</v>
      </c>
      <c r="C3623" s="140">
        <v>61367</v>
      </c>
      <c r="D3623" s="140">
        <v>613673</v>
      </c>
      <c r="E3623" s="140" t="s">
        <v>606</v>
      </c>
      <c r="F3623" s="140">
        <v>9084</v>
      </c>
      <c r="G3623" s="140" t="s">
        <v>365</v>
      </c>
      <c r="H3623" s="140" t="s">
        <v>54</v>
      </c>
      <c r="I3623" s="140" t="s">
        <v>23</v>
      </c>
      <c r="J3623" s="140" t="s">
        <v>342</v>
      </c>
      <c r="K3623" s="140" t="s">
        <v>53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32</v>
      </c>
      <c r="W3623">
        <v>9.4145000000000003</v>
      </c>
      <c r="X3623" t="s">
        <v>32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605</v>
      </c>
      <c r="B3624" s="141" t="s">
        <v>597</v>
      </c>
      <c r="C3624" s="140">
        <v>61367</v>
      </c>
      <c r="D3624" s="140">
        <v>613673</v>
      </c>
      <c r="E3624" s="140" t="s">
        <v>606</v>
      </c>
      <c r="F3624" s="140">
        <v>9087</v>
      </c>
      <c r="G3624" s="140" t="s">
        <v>367</v>
      </c>
      <c r="H3624" s="140" t="s">
        <v>57</v>
      </c>
      <c r="I3624" s="140" t="s">
        <v>23</v>
      </c>
      <c r="J3624" s="140" t="s">
        <v>344</v>
      </c>
      <c r="K3624" s="140" t="s">
        <v>53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32</v>
      </c>
      <c r="W3624">
        <v>9.4145000000000003</v>
      </c>
      <c r="X3624" t="s">
        <v>32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605</v>
      </c>
      <c r="B3625" s="141" t="s">
        <v>597</v>
      </c>
      <c r="C3625" s="140">
        <v>61367</v>
      </c>
      <c r="D3625" s="140">
        <v>613673</v>
      </c>
      <c r="E3625" s="140" t="s">
        <v>606</v>
      </c>
      <c r="F3625" s="140">
        <v>9089</v>
      </c>
      <c r="G3625" s="140" t="s">
        <v>368</v>
      </c>
      <c r="H3625" s="140" t="s">
        <v>58</v>
      </c>
      <c r="I3625" s="140" t="s">
        <v>23</v>
      </c>
      <c r="J3625" s="140" t="s">
        <v>348</v>
      </c>
      <c r="K3625" s="140" t="s">
        <v>53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32</v>
      </c>
      <c r="W3625">
        <v>9.4145000000000003</v>
      </c>
      <c r="X3625" t="s">
        <v>32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605</v>
      </c>
      <c r="B3626" s="141" t="s">
        <v>597</v>
      </c>
      <c r="C3626" s="140">
        <v>61367</v>
      </c>
      <c r="D3626" s="140">
        <v>613673</v>
      </c>
      <c r="E3626" s="140" t="s">
        <v>606</v>
      </c>
      <c r="F3626" s="140">
        <v>9091</v>
      </c>
      <c r="G3626" s="140" t="s">
        <v>369</v>
      </c>
      <c r="H3626" s="140" t="s">
        <v>59</v>
      </c>
      <c r="I3626" s="140" t="s">
        <v>23</v>
      </c>
      <c r="J3626" s="140" t="s">
        <v>370</v>
      </c>
      <c r="K3626" s="140" t="s">
        <v>53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32</v>
      </c>
      <c r="W3626">
        <v>9.4145000000000003</v>
      </c>
      <c r="X3626" t="s">
        <v>32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605</v>
      </c>
      <c r="B3627" s="141" t="s">
        <v>597</v>
      </c>
      <c r="C3627" s="140">
        <v>61367</v>
      </c>
      <c r="D3627" s="140">
        <v>613673</v>
      </c>
      <c r="E3627" s="140" t="s">
        <v>606</v>
      </c>
      <c r="F3627" s="140">
        <v>9092</v>
      </c>
      <c r="G3627" s="140" t="s">
        <v>371</v>
      </c>
      <c r="H3627" s="140" t="s">
        <v>59</v>
      </c>
      <c r="I3627" s="140" t="s">
        <v>23</v>
      </c>
      <c r="J3627" s="140" t="s">
        <v>372</v>
      </c>
      <c r="K3627" s="140" t="s">
        <v>53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32</v>
      </c>
      <c r="W3627">
        <v>9.4145000000000003</v>
      </c>
      <c r="X3627" t="s">
        <v>32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605</v>
      </c>
      <c r="B3628" s="141" t="s">
        <v>597</v>
      </c>
      <c r="C3628" s="140">
        <v>61367</v>
      </c>
      <c r="D3628" s="140">
        <v>613673</v>
      </c>
      <c r="E3628" s="140" t="s">
        <v>606</v>
      </c>
      <c r="F3628" s="140">
        <v>9093</v>
      </c>
      <c r="G3628" s="140" t="s">
        <v>373</v>
      </c>
      <c r="H3628" s="140" t="s">
        <v>56</v>
      </c>
      <c r="I3628" s="140" t="s">
        <v>23</v>
      </c>
      <c r="J3628" s="140" t="s">
        <v>350</v>
      </c>
      <c r="K3628" s="140" t="s">
        <v>53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32</v>
      </c>
      <c r="W3628">
        <v>9.4145000000000003</v>
      </c>
      <c r="X3628" t="s">
        <v>32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605</v>
      </c>
      <c r="B3629" s="141" t="s">
        <v>597</v>
      </c>
      <c r="C3629" s="140">
        <v>61367</v>
      </c>
      <c r="D3629" s="140">
        <v>613673</v>
      </c>
      <c r="E3629" s="140" t="s">
        <v>606</v>
      </c>
      <c r="F3629" s="140">
        <v>9096</v>
      </c>
      <c r="G3629" s="140" t="s">
        <v>374</v>
      </c>
      <c r="H3629" s="140" t="s">
        <v>56</v>
      </c>
      <c r="I3629" s="140" t="s">
        <v>23</v>
      </c>
      <c r="J3629" s="140" t="s">
        <v>339</v>
      </c>
      <c r="K3629" s="140" t="s">
        <v>53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32</v>
      </c>
      <c r="W3629">
        <v>9.4145000000000003</v>
      </c>
      <c r="X3629" t="s">
        <v>32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605</v>
      </c>
      <c r="B3630" s="141" t="s">
        <v>597</v>
      </c>
      <c r="C3630" s="140">
        <v>61367</v>
      </c>
      <c r="D3630" s="140">
        <v>613673</v>
      </c>
      <c r="E3630" s="140" t="s">
        <v>606</v>
      </c>
      <c r="F3630" s="140">
        <v>9274</v>
      </c>
      <c r="G3630" s="140" t="s">
        <v>375</v>
      </c>
      <c r="H3630" s="140" t="s">
        <v>56</v>
      </c>
      <c r="I3630" s="140" t="s">
        <v>23</v>
      </c>
      <c r="J3630" s="140" t="s">
        <v>352</v>
      </c>
      <c r="K3630" s="140" t="s">
        <v>53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32</v>
      </c>
      <c r="W3630">
        <v>9.4145000000000003</v>
      </c>
      <c r="X3630" t="s">
        <v>32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605</v>
      </c>
      <c r="B3631" s="141" t="s">
        <v>597</v>
      </c>
      <c r="C3631" s="140">
        <v>61367</v>
      </c>
      <c r="D3631" s="140">
        <v>613673</v>
      </c>
      <c r="E3631" s="140" t="s">
        <v>606</v>
      </c>
      <c r="F3631" s="140">
        <v>8793</v>
      </c>
      <c r="G3631" s="140" t="s">
        <v>476</v>
      </c>
      <c r="H3631" s="140" t="s">
        <v>91</v>
      </c>
      <c r="I3631" s="140" t="s">
        <v>23</v>
      </c>
      <c r="J3631" s="140" t="s">
        <v>477</v>
      </c>
      <c r="K3631" s="140" t="s">
        <v>88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32</v>
      </c>
      <c r="W3631">
        <v>9.4145000000000003</v>
      </c>
      <c r="X3631" t="s">
        <v>32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605</v>
      </c>
      <c r="B3632" s="141" t="s">
        <v>597</v>
      </c>
      <c r="C3632" s="140">
        <v>61367</v>
      </c>
      <c r="D3632" s="140">
        <v>613673</v>
      </c>
      <c r="E3632" s="140" t="s">
        <v>606</v>
      </c>
      <c r="F3632" s="140">
        <v>253</v>
      </c>
      <c r="G3632" s="140" t="s">
        <v>383</v>
      </c>
      <c r="H3632" s="140" t="s">
        <v>80</v>
      </c>
      <c r="I3632" s="140" t="s">
        <v>23</v>
      </c>
      <c r="J3632" s="140" t="s">
        <v>348</v>
      </c>
      <c r="K3632" s="140" t="s">
        <v>75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32</v>
      </c>
      <c r="W3632">
        <v>9.4145000000000003</v>
      </c>
      <c r="X3632" t="s">
        <v>32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605</v>
      </c>
      <c r="B3633" s="141" t="s">
        <v>597</v>
      </c>
      <c r="C3633" s="140">
        <v>61367</v>
      </c>
      <c r="D3633" s="140">
        <v>613673</v>
      </c>
      <c r="E3633" s="140" t="s">
        <v>606</v>
      </c>
      <c r="F3633" s="140">
        <v>2132</v>
      </c>
      <c r="G3633" s="140" t="s">
        <v>384</v>
      </c>
      <c r="H3633" s="140" t="s">
        <v>77</v>
      </c>
      <c r="I3633" s="140" t="s">
        <v>23</v>
      </c>
      <c r="J3633" s="140" t="s">
        <v>342</v>
      </c>
      <c r="K3633" s="140" t="s">
        <v>75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32</v>
      </c>
      <c r="W3633">
        <v>9.4145000000000003</v>
      </c>
      <c r="X3633" t="s">
        <v>32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605</v>
      </c>
      <c r="B3634" s="141" t="s">
        <v>597</v>
      </c>
      <c r="C3634" s="140">
        <v>61367</v>
      </c>
      <c r="D3634" s="140">
        <v>613673</v>
      </c>
      <c r="E3634" s="140" t="s">
        <v>606</v>
      </c>
      <c r="F3634" s="140">
        <v>7703</v>
      </c>
      <c r="G3634" s="140" t="s">
        <v>481</v>
      </c>
      <c r="H3634" s="140" t="s">
        <v>79</v>
      </c>
      <c r="I3634" s="140" t="s">
        <v>23</v>
      </c>
      <c r="J3634" s="140" t="s">
        <v>339</v>
      </c>
      <c r="K3634" s="140" t="s">
        <v>75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32</v>
      </c>
      <c r="W3634">
        <v>9.4145000000000003</v>
      </c>
      <c r="X3634" t="s">
        <v>32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605</v>
      </c>
      <c r="B3635" s="141" t="s">
        <v>597</v>
      </c>
      <c r="C3635" s="140">
        <v>61367</v>
      </c>
      <c r="D3635" s="140">
        <v>613673</v>
      </c>
      <c r="E3635" s="140" t="s">
        <v>606</v>
      </c>
      <c r="F3635" s="140">
        <v>13486</v>
      </c>
      <c r="G3635" s="140" t="s">
        <v>385</v>
      </c>
      <c r="H3635" s="140" t="s">
        <v>141</v>
      </c>
      <c r="I3635" s="140" t="s">
        <v>135</v>
      </c>
      <c r="J3635" s="140" t="s">
        <v>386</v>
      </c>
      <c r="K3635" s="140" t="s">
        <v>75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32</v>
      </c>
      <c r="W3635">
        <v>9.4145000000000003</v>
      </c>
      <c r="X3635" t="s">
        <v>32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605</v>
      </c>
      <c r="B3636" s="141" t="s">
        <v>597</v>
      </c>
      <c r="C3636" s="140">
        <v>61367</v>
      </c>
      <c r="D3636" s="140">
        <v>613673</v>
      </c>
      <c r="E3636" s="140" t="s">
        <v>606</v>
      </c>
      <c r="F3636" s="140">
        <v>29143</v>
      </c>
      <c r="G3636" s="140" t="s">
        <v>391</v>
      </c>
      <c r="H3636" s="140" t="s">
        <v>79</v>
      </c>
      <c r="I3636" s="140" t="s">
        <v>23</v>
      </c>
      <c r="J3636" s="140" t="s">
        <v>392</v>
      </c>
      <c r="K3636" s="140" t="s">
        <v>75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32</v>
      </c>
      <c r="W3636">
        <v>9.4145000000000003</v>
      </c>
      <c r="X3636" t="s">
        <v>32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605</v>
      </c>
      <c r="B3637" s="141" t="s">
        <v>597</v>
      </c>
      <c r="C3637" s="140">
        <v>61367</v>
      </c>
      <c r="D3637" s="140">
        <v>613673</v>
      </c>
      <c r="E3637" s="140" t="s">
        <v>606</v>
      </c>
      <c r="F3637" s="140">
        <v>4293</v>
      </c>
      <c r="G3637" s="140" t="s">
        <v>486</v>
      </c>
      <c r="H3637" s="140" t="s">
        <v>35</v>
      </c>
      <c r="I3637" s="140" t="s">
        <v>23</v>
      </c>
      <c r="J3637" s="140" t="s">
        <v>392</v>
      </c>
      <c r="K3637" s="140" t="s">
        <v>24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32</v>
      </c>
      <c r="W3637">
        <v>9.4145000000000003</v>
      </c>
      <c r="X3637" t="s">
        <v>32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605</v>
      </c>
      <c r="B3638" s="141" t="s">
        <v>597</v>
      </c>
      <c r="C3638" s="140">
        <v>61367</v>
      </c>
      <c r="D3638" s="140">
        <v>613673</v>
      </c>
      <c r="E3638" s="140" t="s">
        <v>606</v>
      </c>
      <c r="F3638" s="140">
        <v>18152</v>
      </c>
      <c r="G3638" s="140" t="s">
        <v>393</v>
      </c>
      <c r="H3638" s="140" t="s">
        <v>26</v>
      </c>
      <c r="I3638" s="140" t="s">
        <v>23</v>
      </c>
      <c r="J3638" s="140" t="s">
        <v>342</v>
      </c>
      <c r="K3638" s="140" t="s">
        <v>24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32</v>
      </c>
      <c r="W3638">
        <v>9.4145000000000003</v>
      </c>
      <c r="X3638" t="s">
        <v>32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605</v>
      </c>
      <c r="B3639" s="141" t="s">
        <v>597</v>
      </c>
      <c r="C3639" s="140">
        <v>61367</v>
      </c>
      <c r="D3639" s="140">
        <v>613673</v>
      </c>
      <c r="E3639" s="140" t="s">
        <v>606</v>
      </c>
      <c r="F3639" s="140">
        <v>18266</v>
      </c>
      <c r="G3639" s="140" t="s">
        <v>394</v>
      </c>
      <c r="H3639" s="140" t="s">
        <v>35</v>
      </c>
      <c r="I3639" s="140" t="s">
        <v>23</v>
      </c>
      <c r="J3639" s="140" t="s">
        <v>339</v>
      </c>
      <c r="K3639" s="140" t="s">
        <v>24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32</v>
      </c>
      <c r="W3639">
        <v>9.4145000000000003</v>
      </c>
      <c r="X3639" t="s">
        <v>32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605</v>
      </c>
      <c r="B3640" s="141" t="s">
        <v>597</v>
      </c>
      <c r="C3640" s="140">
        <v>61367</v>
      </c>
      <c r="D3640" s="140">
        <v>613673</v>
      </c>
      <c r="E3640" s="140" t="s">
        <v>606</v>
      </c>
      <c r="F3640" s="140">
        <v>2777</v>
      </c>
      <c r="G3640" s="140" t="s">
        <v>607</v>
      </c>
      <c r="H3640" s="140" t="s">
        <v>26</v>
      </c>
      <c r="I3640" s="140" t="s">
        <v>23</v>
      </c>
      <c r="J3640" s="140" t="s">
        <v>342</v>
      </c>
      <c r="K3640" s="140" t="s">
        <v>608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32</v>
      </c>
      <c r="W3640">
        <v>9.4145000000000003</v>
      </c>
      <c r="X3640" t="s">
        <v>32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605</v>
      </c>
      <c r="B3641" s="141" t="s">
        <v>597</v>
      </c>
      <c r="C3641" s="140">
        <v>61367</v>
      </c>
      <c r="D3641" s="140">
        <v>613673</v>
      </c>
      <c r="E3641" s="140" t="s">
        <v>606</v>
      </c>
      <c r="F3641" s="140">
        <v>10032</v>
      </c>
      <c r="G3641" s="140" t="s">
        <v>609</v>
      </c>
      <c r="H3641" s="140" t="s">
        <v>35</v>
      </c>
      <c r="I3641" s="140" t="s">
        <v>23</v>
      </c>
      <c r="J3641" s="140" t="s">
        <v>339</v>
      </c>
      <c r="K3641" s="140" t="s">
        <v>608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32</v>
      </c>
      <c r="W3641">
        <v>9.4145000000000003</v>
      </c>
      <c r="X3641" t="s">
        <v>32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605</v>
      </c>
      <c r="B3642" s="141" t="s">
        <v>597</v>
      </c>
      <c r="C3642" s="140">
        <v>61367</v>
      </c>
      <c r="D3642" s="140">
        <v>613673</v>
      </c>
      <c r="E3642" s="140" t="s">
        <v>606</v>
      </c>
      <c r="F3642" s="140">
        <v>503</v>
      </c>
      <c r="G3642" s="140" t="s">
        <v>397</v>
      </c>
      <c r="H3642" s="140" t="s">
        <v>98</v>
      </c>
      <c r="I3642" s="140" t="s">
        <v>23</v>
      </c>
      <c r="J3642" s="140" t="s">
        <v>348</v>
      </c>
      <c r="K3642" s="140" t="s">
        <v>92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32</v>
      </c>
      <c r="W3642">
        <v>9.4145000000000003</v>
      </c>
      <c r="X3642" t="s">
        <v>32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605</v>
      </c>
      <c r="B3643" s="141" t="s">
        <v>597</v>
      </c>
      <c r="C3643" s="140">
        <v>61367</v>
      </c>
      <c r="D3643" s="140">
        <v>613673</v>
      </c>
      <c r="E3643" s="140" t="s">
        <v>606</v>
      </c>
      <c r="F3643" s="140">
        <v>504</v>
      </c>
      <c r="G3643" s="140" t="s">
        <v>398</v>
      </c>
      <c r="H3643" s="140" t="s">
        <v>95</v>
      </c>
      <c r="I3643" s="140" t="s">
        <v>23</v>
      </c>
      <c r="J3643" s="140" t="s">
        <v>339</v>
      </c>
      <c r="K3643" s="140" t="s">
        <v>92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32</v>
      </c>
      <c r="W3643">
        <v>9.4145000000000003</v>
      </c>
      <c r="X3643" t="s">
        <v>32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605</v>
      </c>
      <c r="B3644" s="141" t="s">
        <v>597</v>
      </c>
      <c r="C3644" s="140">
        <v>61367</v>
      </c>
      <c r="D3644" s="140">
        <v>613673</v>
      </c>
      <c r="E3644" s="140" t="s">
        <v>606</v>
      </c>
      <c r="F3644" s="140">
        <v>1166</v>
      </c>
      <c r="G3644" s="140" t="s">
        <v>425</v>
      </c>
      <c r="H3644" s="140" t="s">
        <v>98</v>
      </c>
      <c r="I3644" s="140" t="s">
        <v>23</v>
      </c>
      <c r="J3644" s="140" t="s">
        <v>426</v>
      </c>
      <c r="K3644" s="140" t="s">
        <v>92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32</v>
      </c>
      <c r="W3644">
        <v>9.4145000000000003</v>
      </c>
      <c r="X3644" t="s">
        <v>32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605</v>
      </c>
      <c r="B3645" s="141" t="s">
        <v>597</v>
      </c>
      <c r="C3645" s="140">
        <v>61367</v>
      </c>
      <c r="D3645" s="140">
        <v>613673</v>
      </c>
      <c r="E3645" s="140" t="s">
        <v>606</v>
      </c>
      <c r="F3645" s="140">
        <v>2349</v>
      </c>
      <c r="G3645" s="140" t="s">
        <v>399</v>
      </c>
      <c r="H3645" s="140" t="s">
        <v>93</v>
      </c>
      <c r="I3645" s="140" t="s">
        <v>23</v>
      </c>
      <c r="J3645" s="140" t="s">
        <v>342</v>
      </c>
      <c r="K3645" s="140" t="s">
        <v>92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32</v>
      </c>
      <c r="W3645">
        <v>9.4145000000000003</v>
      </c>
      <c r="X3645" t="s">
        <v>32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605</v>
      </c>
      <c r="B3646" s="141" t="s">
        <v>597</v>
      </c>
      <c r="C3646" s="140">
        <v>61367</v>
      </c>
      <c r="D3646" s="140">
        <v>613673</v>
      </c>
      <c r="E3646" s="140" t="s">
        <v>606</v>
      </c>
      <c r="F3646" s="140">
        <v>2350</v>
      </c>
      <c r="G3646" s="140" t="s">
        <v>400</v>
      </c>
      <c r="H3646" s="140" t="s">
        <v>97</v>
      </c>
      <c r="I3646" s="140" t="s">
        <v>23</v>
      </c>
      <c r="J3646" s="140" t="s">
        <v>344</v>
      </c>
      <c r="K3646" s="140" t="s">
        <v>92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32</v>
      </c>
      <c r="W3646">
        <v>9.4145000000000003</v>
      </c>
      <c r="X3646" t="s">
        <v>32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605</v>
      </c>
      <c r="B3647" s="141" t="s">
        <v>597</v>
      </c>
      <c r="C3647" s="140">
        <v>61367</v>
      </c>
      <c r="D3647" s="140">
        <v>613673</v>
      </c>
      <c r="E3647" s="140" t="s">
        <v>606</v>
      </c>
      <c r="F3647" s="140">
        <v>2353</v>
      </c>
      <c r="G3647" s="140" t="s">
        <v>401</v>
      </c>
      <c r="H3647" s="140" t="s">
        <v>100</v>
      </c>
      <c r="I3647" s="140" t="s">
        <v>23</v>
      </c>
      <c r="J3647" s="140" t="s">
        <v>346</v>
      </c>
      <c r="K3647" s="140" t="s">
        <v>92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32</v>
      </c>
      <c r="W3647">
        <v>9.4145000000000003</v>
      </c>
      <c r="X3647" t="s">
        <v>32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605</v>
      </c>
      <c r="B3648" s="141" t="s">
        <v>597</v>
      </c>
      <c r="C3648" s="140">
        <v>61367</v>
      </c>
      <c r="D3648" s="140">
        <v>613673</v>
      </c>
      <c r="E3648" s="140" t="s">
        <v>606</v>
      </c>
      <c r="F3648" s="140">
        <v>2357</v>
      </c>
      <c r="G3648" s="140" t="s">
        <v>402</v>
      </c>
      <c r="H3648" s="140" t="s">
        <v>99</v>
      </c>
      <c r="I3648" s="140" t="s">
        <v>23</v>
      </c>
      <c r="J3648" s="140" t="s">
        <v>380</v>
      </c>
      <c r="K3648" s="140" t="s">
        <v>92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32</v>
      </c>
      <c r="W3648">
        <v>9.4145000000000003</v>
      </c>
      <c r="X3648" t="s">
        <v>32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605</v>
      </c>
      <c r="B3649" s="141" t="s">
        <v>597</v>
      </c>
      <c r="C3649" s="140">
        <v>61367</v>
      </c>
      <c r="D3649" s="140">
        <v>613673</v>
      </c>
      <c r="E3649" s="140" t="s">
        <v>606</v>
      </c>
      <c r="F3649" s="140">
        <v>4409</v>
      </c>
      <c r="G3649" s="140" t="s">
        <v>427</v>
      </c>
      <c r="H3649" s="140" t="s">
        <v>95</v>
      </c>
      <c r="I3649" s="140" t="s">
        <v>23</v>
      </c>
      <c r="J3649" s="140" t="s">
        <v>350</v>
      </c>
      <c r="K3649" s="140" t="s">
        <v>92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32</v>
      </c>
      <c r="W3649">
        <v>9.4145000000000003</v>
      </c>
      <c r="X3649" t="s">
        <v>32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605</v>
      </c>
      <c r="B3650" s="141" t="s">
        <v>597</v>
      </c>
      <c r="C3650" s="140">
        <v>61367</v>
      </c>
      <c r="D3650" s="140">
        <v>613673</v>
      </c>
      <c r="E3650" s="140" t="s">
        <v>606</v>
      </c>
      <c r="F3650" s="140">
        <v>9276</v>
      </c>
      <c r="G3650" s="140" t="s">
        <v>403</v>
      </c>
      <c r="H3650" s="140" t="s">
        <v>95</v>
      </c>
      <c r="I3650" s="140" t="s">
        <v>23</v>
      </c>
      <c r="J3650" s="140" t="s">
        <v>352</v>
      </c>
      <c r="K3650" s="140" t="s">
        <v>92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32</v>
      </c>
      <c r="W3650">
        <v>9.4145000000000003</v>
      </c>
      <c r="X3650" t="s">
        <v>32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605</v>
      </c>
      <c r="B3651" s="141" t="s">
        <v>597</v>
      </c>
      <c r="C3651" s="140">
        <v>61367</v>
      </c>
      <c r="D3651" s="140">
        <v>613673</v>
      </c>
      <c r="E3651" s="140" t="s">
        <v>606</v>
      </c>
      <c r="F3651" s="140">
        <v>25700</v>
      </c>
      <c r="G3651" s="140" t="s">
        <v>404</v>
      </c>
      <c r="H3651" s="140" t="s">
        <v>142</v>
      </c>
      <c r="I3651" s="140" t="s">
        <v>135</v>
      </c>
      <c r="J3651" s="140" t="s">
        <v>386</v>
      </c>
      <c r="K3651" s="140" t="s">
        <v>92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32</v>
      </c>
      <c r="W3651">
        <v>9.4145000000000003</v>
      </c>
      <c r="X3651" t="s">
        <v>32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605</v>
      </c>
      <c r="B3652" s="141" t="s">
        <v>597</v>
      </c>
      <c r="C3652" s="140">
        <v>61367</v>
      </c>
      <c r="D3652" s="140">
        <v>613673</v>
      </c>
      <c r="E3652" s="140" t="s">
        <v>606</v>
      </c>
      <c r="F3652" s="140">
        <v>7977</v>
      </c>
      <c r="G3652" s="140" t="s">
        <v>405</v>
      </c>
      <c r="H3652" s="140" t="s">
        <v>126</v>
      </c>
      <c r="I3652" s="140" t="s">
        <v>122</v>
      </c>
      <c r="J3652" s="140" t="s">
        <v>406</v>
      </c>
      <c r="K3652" s="140" t="s">
        <v>65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32</v>
      </c>
      <c r="W3652">
        <v>4.2699999999999996</v>
      </c>
      <c r="X3652" t="s">
        <v>32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605</v>
      </c>
      <c r="B3653" s="141" t="s">
        <v>597</v>
      </c>
      <c r="C3653" s="140">
        <v>61367</v>
      </c>
      <c r="D3653" s="140">
        <v>613673</v>
      </c>
      <c r="E3653" s="140" t="s">
        <v>606</v>
      </c>
      <c r="F3653" s="140">
        <v>7979</v>
      </c>
      <c r="G3653" s="140" t="s">
        <v>407</v>
      </c>
      <c r="H3653" s="140" t="s">
        <v>126</v>
      </c>
      <c r="I3653" s="140" t="s">
        <v>122</v>
      </c>
      <c r="J3653" s="140" t="s">
        <v>408</v>
      </c>
      <c r="K3653" s="140" t="s">
        <v>65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32</v>
      </c>
      <c r="W3653">
        <v>4.2699999999999996</v>
      </c>
      <c r="X3653" t="s">
        <v>32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605</v>
      </c>
      <c r="B3654" s="141" t="s">
        <v>597</v>
      </c>
      <c r="C3654" s="140">
        <v>61367</v>
      </c>
      <c r="D3654" s="140">
        <v>613673</v>
      </c>
      <c r="E3654" s="140" t="s">
        <v>606</v>
      </c>
      <c r="F3654" s="140">
        <v>7980</v>
      </c>
      <c r="G3654" s="140" t="s">
        <v>409</v>
      </c>
      <c r="H3654" s="140" t="s">
        <v>126</v>
      </c>
      <c r="I3654" s="140" t="s">
        <v>122</v>
      </c>
      <c r="J3654" s="140" t="s">
        <v>410</v>
      </c>
      <c r="K3654" s="140" t="s">
        <v>65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32</v>
      </c>
      <c r="W3654">
        <v>4.2699999999999996</v>
      </c>
      <c r="X3654" t="s">
        <v>32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605</v>
      </c>
      <c r="B3655" s="141" t="s">
        <v>597</v>
      </c>
      <c r="C3655" s="140">
        <v>61367</v>
      </c>
      <c r="D3655" s="140">
        <v>613673</v>
      </c>
      <c r="E3655" s="140" t="s">
        <v>606</v>
      </c>
      <c r="F3655" s="140">
        <v>7981</v>
      </c>
      <c r="G3655" s="140" t="s">
        <v>411</v>
      </c>
      <c r="H3655" s="140" t="s">
        <v>126</v>
      </c>
      <c r="I3655" s="140" t="s">
        <v>122</v>
      </c>
      <c r="J3655" s="140" t="s">
        <v>412</v>
      </c>
      <c r="K3655" s="140" t="s">
        <v>65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32</v>
      </c>
      <c r="W3655">
        <v>4.2699999999999996</v>
      </c>
      <c r="X3655" t="s">
        <v>32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605</v>
      </c>
      <c r="B3656" s="141" t="s">
        <v>597</v>
      </c>
      <c r="C3656" s="140">
        <v>61367</v>
      </c>
      <c r="D3656" s="140">
        <v>613673</v>
      </c>
      <c r="E3656" s="140" t="s">
        <v>606</v>
      </c>
      <c r="F3656" s="140">
        <v>7983</v>
      </c>
      <c r="G3656" s="140" t="s">
        <v>415</v>
      </c>
      <c r="H3656" s="140" t="s">
        <v>126</v>
      </c>
      <c r="I3656" s="140" t="s">
        <v>122</v>
      </c>
      <c r="J3656" s="140" t="s">
        <v>416</v>
      </c>
      <c r="K3656" s="140" t="s">
        <v>65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32</v>
      </c>
      <c r="W3656">
        <v>4.2699999999999996</v>
      </c>
      <c r="X3656" t="s">
        <v>32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605</v>
      </c>
      <c r="B3657" s="141" t="s">
        <v>597</v>
      </c>
      <c r="C3657" s="140">
        <v>61367</v>
      </c>
      <c r="D3657" s="140">
        <v>613673</v>
      </c>
      <c r="E3657" s="140" t="s">
        <v>606</v>
      </c>
      <c r="F3657" s="140">
        <v>8791</v>
      </c>
      <c r="G3657" s="140" t="s">
        <v>491</v>
      </c>
      <c r="H3657" s="140" t="s">
        <v>68</v>
      </c>
      <c r="I3657" s="140" t="s">
        <v>23</v>
      </c>
      <c r="J3657" s="140" t="s">
        <v>477</v>
      </c>
      <c r="K3657" s="140" t="s">
        <v>65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32</v>
      </c>
      <c r="W3657">
        <v>9.4145000000000003</v>
      </c>
      <c r="X3657" t="s">
        <v>32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605</v>
      </c>
      <c r="B3658" s="141" t="s">
        <v>597</v>
      </c>
      <c r="C3658" s="140">
        <v>61377</v>
      </c>
      <c r="D3658" s="140">
        <v>613770</v>
      </c>
      <c r="E3658" s="140" t="s">
        <v>610</v>
      </c>
      <c r="F3658" s="140">
        <v>19228</v>
      </c>
      <c r="G3658" s="140" t="s">
        <v>355</v>
      </c>
      <c r="H3658" s="140" t="s">
        <v>159</v>
      </c>
      <c r="I3658" s="140" t="s">
        <v>135</v>
      </c>
      <c r="J3658" s="140" t="s">
        <v>354</v>
      </c>
      <c r="K3658" s="140" t="s">
        <v>136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32</v>
      </c>
      <c r="W3658">
        <v>9.4145000000000003</v>
      </c>
      <c r="X3658" t="s">
        <v>32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605</v>
      </c>
      <c r="B3659" s="141" t="s">
        <v>597</v>
      </c>
      <c r="C3659" s="140">
        <v>61377</v>
      </c>
      <c r="D3659" s="140">
        <v>613770</v>
      </c>
      <c r="E3659" s="140" t="s">
        <v>610</v>
      </c>
      <c r="F3659" s="140">
        <v>19229</v>
      </c>
      <c r="G3659" s="140" t="s">
        <v>356</v>
      </c>
      <c r="H3659" s="140" t="s">
        <v>159</v>
      </c>
      <c r="I3659" s="140" t="s">
        <v>135</v>
      </c>
      <c r="J3659" s="140" t="s">
        <v>354</v>
      </c>
      <c r="K3659" s="140" t="s">
        <v>136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32</v>
      </c>
      <c r="W3659">
        <v>9.4145000000000003</v>
      </c>
      <c r="X3659" t="s">
        <v>32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605</v>
      </c>
      <c r="B3660" s="141" t="s">
        <v>597</v>
      </c>
      <c r="C3660" s="140">
        <v>61377</v>
      </c>
      <c r="D3660" s="140">
        <v>613770</v>
      </c>
      <c r="E3660" s="140" t="s">
        <v>610</v>
      </c>
      <c r="F3660" s="140">
        <v>26607</v>
      </c>
      <c r="G3660" s="140" t="s">
        <v>421</v>
      </c>
      <c r="H3660" s="140" t="s">
        <v>159</v>
      </c>
      <c r="I3660" s="140" t="s">
        <v>135</v>
      </c>
      <c r="J3660" s="140" t="s">
        <v>422</v>
      </c>
      <c r="K3660" s="140" t="s">
        <v>136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32</v>
      </c>
      <c r="W3660">
        <v>9.4145000000000003</v>
      </c>
      <c r="X3660" t="s">
        <v>32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605</v>
      </c>
      <c r="B3661" s="141" t="s">
        <v>597</v>
      </c>
      <c r="C3661" s="140">
        <v>61377</v>
      </c>
      <c r="D3661" s="140">
        <v>613770</v>
      </c>
      <c r="E3661" s="140" t="s">
        <v>610</v>
      </c>
      <c r="F3661" s="140">
        <v>14842</v>
      </c>
      <c r="G3661" s="140" t="s">
        <v>363</v>
      </c>
      <c r="H3661" s="140" t="s">
        <v>40</v>
      </c>
      <c r="I3661" s="140" t="s">
        <v>23</v>
      </c>
      <c r="J3661" s="140" t="s">
        <v>339</v>
      </c>
      <c r="K3661" s="140" t="s">
        <v>38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32</v>
      </c>
      <c r="W3661">
        <v>9.4145000000000003</v>
      </c>
      <c r="X3661" t="s">
        <v>32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605</v>
      </c>
      <c r="B3662" s="141" t="s">
        <v>597</v>
      </c>
      <c r="C3662" s="140">
        <v>61377</v>
      </c>
      <c r="D3662" s="140">
        <v>613770</v>
      </c>
      <c r="E3662" s="140" t="s">
        <v>610</v>
      </c>
      <c r="F3662" s="140">
        <v>14844</v>
      </c>
      <c r="G3662" s="140" t="s">
        <v>364</v>
      </c>
      <c r="H3662" s="140" t="s">
        <v>39</v>
      </c>
      <c r="I3662" s="140" t="s">
        <v>23</v>
      </c>
      <c r="J3662" s="140" t="s">
        <v>342</v>
      </c>
      <c r="K3662" s="140" t="s">
        <v>38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32</v>
      </c>
      <c r="W3662">
        <v>9.4145000000000003</v>
      </c>
      <c r="X3662" t="s">
        <v>32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605</v>
      </c>
      <c r="B3663" s="141" t="s">
        <v>597</v>
      </c>
      <c r="C3663" s="140">
        <v>61377</v>
      </c>
      <c r="D3663" s="140">
        <v>613770</v>
      </c>
      <c r="E3663" s="140" t="s">
        <v>610</v>
      </c>
      <c r="F3663" s="140">
        <v>9084</v>
      </c>
      <c r="G3663" s="140" t="s">
        <v>365</v>
      </c>
      <c r="H3663" s="140" t="s">
        <v>54</v>
      </c>
      <c r="I3663" s="140" t="s">
        <v>23</v>
      </c>
      <c r="J3663" s="140" t="s">
        <v>342</v>
      </c>
      <c r="K3663" s="140" t="s">
        <v>53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32</v>
      </c>
      <c r="W3663">
        <v>9.4145000000000003</v>
      </c>
      <c r="X3663" t="s">
        <v>32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605</v>
      </c>
      <c r="B3664" s="141" t="s">
        <v>597</v>
      </c>
      <c r="C3664" s="140">
        <v>61377</v>
      </c>
      <c r="D3664" s="140">
        <v>613770</v>
      </c>
      <c r="E3664" s="140" t="s">
        <v>610</v>
      </c>
      <c r="F3664" s="140">
        <v>9089</v>
      </c>
      <c r="G3664" s="140" t="s">
        <v>368</v>
      </c>
      <c r="H3664" s="140" t="s">
        <v>58</v>
      </c>
      <c r="I3664" s="140" t="s">
        <v>23</v>
      </c>
      <c r="J3664" s="140" t="s">
        <v>348</v>
      </c>
      <c r="K3664" s="140" t="s">
        <v>53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32</v>
      </c>
      <c r="W3664">
        <v>9.4145000000000003</v>
      </c>
      <c r="X3664" t="s">
        <v>32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605</v>
      </c>
      <c r="B3665" s="141" t="s">
        <v>597</v>
      </c>
      <c r="C3665" s="140">
        <v>61377</v>
      </c>
      <c r="D3665" s="140">
        <v>613770</v>
      </c>
      <c r="E3665" s="140" t="s">
        <v>610</v>
      </c>
      <c r="F3665" s="140">
        <v>9091</v>
      </c>
      <c r="G3665" s="140" t="s">
        <v>369</v>
      </c>
      <c r="H3665" s="140" t="s">
        <v>59</v>
      </c>
      <c r="I3665" s="140" t="s">
        <v>23</v>
      </c>
      <c r="J3665" s="140" t="s">
        <v>370</v>
      </c>
      <c r="K3665" s="140" t="s">
        <v>53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32</v>
      </c>
      <c r="W3665">
        <v>9.4145000000000003</v>
      </c>
      <c r="X3665" t="s">
        <v>32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605</v>
      </c>
      <c r="B3666" s="141" t="s">
        <v>597</v>
      </c>
      <c r="C3666" s="140">
        <v>61377</v>
      </c>
      <c r="D3666" s="140">
        <v>613770</v>
      </c>
      <c r="E3666" s="140" t="s">
        <v>610</v>
      </c>
      <c r="F3666" s="140">
        <v>9093</v>
      </c>
      <c r="G3666" s="140" t="s">
        <v>373</v>
      </c>
      <c r="H3666" s="140" t="s">
        <v>56</v>
      </c>
      <c r="I3666" s="140" t="s">
        <v>23</v>
      </c>
      <c r="J3666" s="140" t="s">
        <v>350</v>
      </c>
      <c r="K3666" s="140" t="s">
        <v>53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32</v>
      </c>
      <c r="W3666">
        <v>9.4145000000000003</v>
      </c>
      <c r="X3666" t="s">
        <v>32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605</v>
      </c>
      <c r="B3667" s="141" t="s">
        <v>597</v>
      </c>
      <c r="C3667" s="140">
        <v>61377</v>
      </c>
      <c r="D3667" s="140">
        <v>613770</v>
      </c>
      <c r="E3667" s="140" t="s">
        <v>610</v>
      </c>
      <c r="F3667" s="140">
        <v>9096</v>
      </c>
      <c r="G3667" s="140" t="s">
        <v>374</v>
      </c>
      <c r="H3667" s="140" t="s">
        <v>56</v>
      </c>
      <c r="I3667" s="140" t="s">
        <v>23</v>
      </c>
      <c r="J3667" s="140" t="s">
        <v>339</v>
      </c>
      <c r="K3667" s="140" t="s">
        <v>53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32</v>
      </c>
      <c r="W3667">
        <v>9.4145000000000003</v>
      </c>
      <c r="X3667" t="s">
        <v>32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605</v>
      </c>
      <c r="B3668" s="141" t="s">
        <v>597</v>
      </c>
      <c r="C3668" s="140">
        <v>61377</v>
      </c>
      <c r="D3668" s="140">
        <v>613770</v>
      </c>
      <c r="E3668" s="140" t="s">
        <v>610</v>
      </c>
      <c r="F3668" s="140">
        <v>9274</v>
      </c>
      <c r="G3668" s="140" t="s">
        <v>375</v>
      </c>
      <c r="H3668" s="140" t="s">
        <v>56</v>
      </c>
      <c r="I3668" s="140" t="s">
        <v>23</v>
      </c>
      <c r="J3668" s="140" t="s">
        <v>352</v>
      </c>
      <c r="K3668" s="140" t="s">
        <v>53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32</v>
      </c>
      <c r="W3668">
        <v>9.4145000000000003</v>
      </c>
      <c r="X3668" t="s">
        <v>32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605</v>
      </c>
      <c r="B3669" s="141" t="s">
        <v>597</v>
      </c>
      <c r="C3669" s="140">
        <v>61377</v>
      </c>
      <c r="D3669" s="140">
        <v>613770</v>
      </c>
      <c r="E3669" s="140" t="s">
        <v>610</v>
      </c>
      <c r="F3669" s="140">
        <v>253</v>
      </c>
      <c r="G3669" s="140" t="s">
        <v>383</v>
      </c>
      <c r="H3669" s="140" t="s">
        <v>80</v>
      </c>
      <c r="I3669" s="140" t="s">
        <v>23</v>
      </c>
      <c r="J3669" s="140" t="s">
        <v>348</v>
      </c>
      <c r="K3669" s="140" t="s">
        <v>75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32</v>
      </c>
      <c r="W3669">
        <v>9.4145000000000003</v>
      </c>
      <c r="X3669" t="s">
        <v>32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605</v>
      </c>
      <c r="B3670" s="141" t="s">
        <v>597</v>
      </c>
      <c r="C3670" s="140">
        <v>61377</v>
      </c>
      <c r="D3670" s="140">
        <v>613770</v>
      </c>
      <c r="E3670" s="140" t="s">
        <v>610</v>
      </c>
      <c r="F3670" s="140">
        <v>2132</v>
      </c>
      <c r="G3670" s="140" t="s">
        <v>384</v>
      </c>
      <c r="H3670" s="140" t="s">
        <v>77</v>
      </c>
      <c r="I3670" s="140" t="s">
        <v>23</v>
      </c>
      <c r="J3670" s="140" t="s">
        <v>342</v>
      </c>
      <c r="K3670" s="140" t="s">
        <v>75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32</v>
      </c>
      <c r="W3670">
        <v>9.4145000000000003</v>
      </c>
      <c r="X3670" t="s">
        <v>32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605</v>
      </c>
      <c r="B3671" s="141" t="s">
        <v>597</v>
      </c>
      <c r="C3671" s="140">
        <v>61377</v>
      </c>
      <c r="D3671" s="140">
        <v>613770</v>
      </c>
      <c r="E3671" s="140" t="s">
        <v>610</v>
      </c>
      <c r="F3671" s="140">
        <v>7703</v>
      </c>
      <c r="G3671" s="140" t="s">
        <v>481</v>
      </c>
      <c r="H3671" s="140" t="s">
        <v>79</v>
      </c>
      <c r="I3671" s="140" t="s">
        <v>23</v>
      </c>
      <c r="J3671" s="140" t="s">
        <v>339</v>
      </c>
      <c r="K3671" s="140" t="s">
        <v>75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32</v>
      </c>
      <c r="W3671">
        <v>9.4145000000000003</v>
      </c>
      <c r="X3671" t="s">
        <v>32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605</v>
      </c>
      <c r="B3672" s="141" t="s">
        <v>597</v>
      </c>
      <c r="C3672" s="140">
        <v>61377</v>
      </c>
      <c r="D3672" s="140">
        <v>613770</v>
      </c>
      <c r="E3672" s="140" t="s">
        <v>610</v>
      </c>
      <c r="F3672" s="140">
        <v>29143</v>
      </c>
      <c r="G3672" s="140" t="s">
        <v>391</v>
      </c>
      <c r="H3672" s="140" t="s">
        <v>79</v>
      </c>
      <c r="I3672" s="140" t="s">
        <v>23</v>
      </c>
      <c r="J3672" s="140" t="s">
        <v>392</v>
      </c>
      <c r="K3672" s="140" t="s">
        <v>75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32</v>
      </c>
      <c r="W3672">
        <v>9.4145000000000003</v>
      </c>
      <c r="X3672" t="s">
        <v>32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605</v>
      </c>
      <c r="B3673" s="141" t="s">
        <v>597</v>
      </c>
      <c r="C3673" s="140">
        <v>61377</v>
      </c>
      <c r="D3673" s="140">
        <v>613770</v>
      </c>
      <c r="E3673" s="140" t="s">
        <v>610</v>
      </c>
      <c r="F3673" s="140">
        <v>18152</v>
      </c>
      <c r="G3673" s="140" t="s">
        <v>393</v>
      </c>
      <c r="H3673" s="140" t="s">
        <v>26</v>
      </c>
      <c r="I3673" s="140" t="s">
        <v>23</v>
      </c>
      <c r="J3673" s="140" t="s">
        <v>342</v>
      </c>
      <c r="K3673" s="140" t="s">
        <v>24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32</v>
      </c>
      <c r="W3673">
        <v>9.4145000000000003</v>
      </c>
      <c r="X3673" t="s">
        <v>32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605</v>
      </c>
      <c r="B3674" s="141" t="s">
        <v>597</v>
      </c>
      <c r="C3674" s="140">
        <v>61377</v>
      </c>
      <c r="D3674" s="140">
        <v>613770</v>
      </c>
      <c r="E3674" s="140" t="s">
        <v>610</v>
      </c>
      <c r="F3674" s="140">
        <v>18266</v>
      </c>
      <c r="G3674" s="140" t="s">
        <v>394</v>
      </c>
      <c r="H3674" s="140" t="s">
        <v>35</v>
      </c>
      <c r="I3674" s="140" t="s">
        <v>23</v>
      </c>
      <c r="J3674" s="140" t="s">
        <v>339</v>
      </c>
      <c r="K3674" s="140" t="s">
        <v>24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32</v>
      </c>
      <c r="W3674">
        <v>9.4145000000000003</v>
      </c>
      <c r="X3674" t="s">
        <v>32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605</v>
      </c>
      <c r="B3675" s="141" t="s">
        <v>597</v>
      </c>
      <c r="C3675" s="140">
        <v>61377</v>
      </c>
      <c r="D3675" s="140">
        <v>613770</v>
      </c>
      <c r="E3675" s="140" t="s">
        <v>610</v>
      </c>
      <c r="F3675" s="140">
        <v>10032</v>
      </c>
      <c r="G3675" s="140" t="s">
        <v>609</v>
      </c>
      <c r="H3675" s="140" t="s">
        <v>35</v>
      </c>
      <c r="I3675" s="140" t="s">
        <v>23</v>
      </c>
      <c r="J3675" s="140" t="s">
        <v>339</v>
      </c>
      <c r="K3675" s="140" t="s">
        <v>608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32</v>
      </c>
      <c r="W3675">
        <v>9.4145000000000003</v>
      </c>
      <c r="X3675" t="s">
        <v>32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605</v>
      </c>
      <c r="B3676" s="141" t="s">
        <v>597</v>
      </c>
      <c r="C3676" s="140">
        <v>61377</v>
      </c>
      <c r="D3676" s="140">
        <v>613770</v>
      </c>
      <c r="E3676" s="140" t="s">
        <v>610</v>
      </c>
      <c r="F3676" s="140">
        <v>503</v>
      </c>
      <c r="G3676" s="140" t="s">
        <v>397</v>
      </c>
      <c r="H3676" s="140" t="s">
        <v>98</v>
      </c>
      <c r="I3676" s="140" t="s">
        <v>23</v>
      </c>
      <c r="J3676" s="140" t="s">
        <v>348</v>
      </c>
      <c r="K3676" s="140" t="s">
        <v>92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32</v>
      </c>
      <c r="W3676">
        <v>9.4145000000000003</v>
      </c>
      <c r="X3676" t="s">
        <v>32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605</v>
      </c>
      <c r="B3677" s="141" t="s">
        <v>597</v>
      </c>
      <c r="C3677" s="140">
        <v>61377</v>
      </c>
      <c r="D3677" s="140">
        <v>613770</v>
      </c>
      <c r="E3677" s="140" t="s">
        <v>610</v>
      </c>
      <c r="F3677" s="140">
        <v>504</v>
      </c>
      <c r="G3677" s="140" t="s">
        <v>398</v>
      </c>
      <c r="H3677" s="140" t="s">
        <v>95</v>
      </c>
      <c r="I3677" s="140" t="s">
        <v>23</v>
      </c>
      <c r="J3677" s="140" t="s">
        <v>339</v>
      </c>
      <c r="K3677" s="140" t="s">
        <v>92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32</v>
      </c>
      <c r="W3677">
        <v>9.4145000000000003</v>
      </c>
      <c r="X3677" t="s">
        <v>32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605</v>
      </c>
      <c r="B3678" s="141" t="s">
        <v>597</v>
      </c>
      <c r="C3678" s="140">
        <v>61377</v>
      </c>
      <c r="D3678" s="140">
        <v>613770</v>
      </c>
      <c r="E3678" s="140" t="s">
        <v>610</v>
      </c>
      <c r="F3678" s="140">
        <v>1166</v>
      </c>
      <c r="G3678" s="140" t="s">
        <v>425</v>
      </c>
      <c r="H3678" s="140" t="s">
        <v>98</v>
      </c>
      <c r="I3678" s="140" t="s">
        <v>23</v>
      </c>
      <c r="J3678" s="140" t="s">
        <v>426</v>
      </c>
      <c r="K3678" s="140" t="s">
        <v>92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32</v>
      </c>
      <c r="W3678">
        <v>9.4145000000000003</v>
      </c>
      <c r="X3678" t="s">
        <v>32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605</v>
      </c>
      <c r="B3679" s="141" t="s">
        <v>597</v>
      </c>
      <c r="C3679" s="140">
        <v>61377</v>
      </c>
      <c r="D3679" s="140">
        <v>613770</v>
      </c>
      <c r="E3679" s="140" t="s">
        <v>610</v>
      </c>
      <c r="F3679" s="140">
        <v>2349</v>
      </c>
      <c r="G3679" s="140" t="s">
        <v>399</v>
      </c>
      <c r="H3679" s="140" t="s">
        <v>93</v>
      </c>
      <c r="I3679" s="140" t="s">
        <v>23</v>
      </c>
      <c r="J3679" s="140" t="s">
        <v>342</v>
      </c>
      <c r="K3679" s="140" t="s">
        <v>92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32</v>
      </c>
      <c r="W3679">
        <v>9.4145000000000003</v>
      </c>
      <c r="X3679" t="s">
        <v>32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605</v>
      </c>
      <c r="B3680" s="141" t="s">
        <v>597</v>
      </c>
      <c r="C3680" s="140">
        <v>61377</v>
      </c>
      <c r="D3680" s="140">
        <v>613770</v>
      </c>
      <c r="E3680" s="140" t="s">
        <v>610</v>
      </c>
      <c r="F3680" s="140">
        <v>2357</v>
      </c>
      <c r="G3680" s="140" t="s">
        <v>402</v>
      </c>
      <c r="H3680" s="140" t="s">
        <v>99</v>
      </c>
      <c r="I3680" s="140" t="s">
        <v>23</v>
      </c>
      <c r="J3680" s="140" t="s">
        <v>380</v>
      </c>
      <c r="K3680" s="140" t="s">
        <v>92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32</v>
      </c>
      <c r="W3680">
        <v>9.4145000000000003</v>
      </c>
      <c r="X3680" t="s">
        <v>32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605</v>
      </c>
      <c r="B3681" s="141" t="s">
        <v>597</v>
      </c>
      <c r="C3681" s="140">
        <v>61377</v>
      </c>
      <c r="D3681" s="140">
        <v>613770</v>
      </c>
      <c r="E3681" s="140" t="s">
        <v>610</v>
      </c>
      <c r="F3681" s="140">
        <v>4409</v>
      </c>
      <c r="G3681" s="140" t="s">
        <v>427</v>
      </c>
      <c r="H3681" s="140" t="s">
        <v>95</v>
      </c>
      <c r="I3681" s="140" t="s">
        <v>23</v>
      </c>
      <c r="J3681" s="140" t="s">
        <v>350</v>
      </c>
      <c r="K3681" s="140" t="s">
        <v>92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32</v>
      </c>
      <c r="W3681">
        <v>9.4145000000000003</v>
      </c>
      <c r="X3681" t="s">
        <v>32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605</v>
      </c>
      <c r="B3682" s="141" t="s">
        <v>597</v>
      </c>
      <c r="C3682" s="140">
        <v>61377</v>
      </c>
      <c r="D3682" s="140">
        <v>613770</v>
      </c>
      <c r="E3682" s="140" t="s">
        <v>610</v>
      </c>
      <c r="F3682" s="140">
        <v>9276</v>
      </c>
      <c r="G3682" s="140" t="s">
        <v>403</v>
      </c>
      <c r="H3682" s="140" t="s">
        <v>95</v>
      </c>
      <c r="I3682" s="140" t="s">
        <v>23</v>
      </c>
      <c r="J3682" s="140" t="s">
        <v>352</v>
      </c>
      <c r="K3682" s="140" t="s">
        <v>92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32</v>
      </c>
      <c r="W3682">
        <v>9.4145000000000003</v>
      </c>
      <c r="X3682" t="s">
        <v>32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605</v>
      </c>
      <c r="B3683" s="141" t="s">
        <v>597</v>
      </c>
      <c r="C3683" s="140">
        <v>61377</v>
      </c>
      <c r="D3683" s="140">
        <v>613770</v>
      </c>
      <c r="E3683" s="140" t="s">
        <v>610</v>
      </c>
      <c r="F3683" s="140">
        <v>25700</v>
      </c>
      <c r="G3683" s="140" t="s">
        <v>404</v>
      </c>
      <c r="H3683" s="140" t="s">
        <v>142</v>
      </c>
      <c r="I3683" s="140" t="s">
        <v>135</v>
      </c>
      <c r="J3683" s="140" t="s">
        <v>386</v>
      </c>
      <c r="K3683" s="140" t="s">
        <v>92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32</v>
      </c>
      <c r="W3683">
        <v>9.4145000000000003</v>
      </c>
      <c r="X3683" t="s">
        <v>32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605</v>
      </c>
      <c r="B3684" s="141" t="s">
        <v>597</v>
      </c>
      <c r="C3684" s="140">
        <v>61377</v>
      </c>
      <c r="D3684" s="140">
        <v>613770</v>
      </c>
      <c r="E3684" s="140" t="s">
        <v>610</v>
      </c>
      <c r="F3684" s="140">
        <v>8919</v>
      </c>
      <c r="G3684" s="140" t="s">
        <v>498</v>
      </c>
      <c r="H3684" s="140" t="s">
        <v>70</v>
      </c>
      <c r="I3684" s="140" t="s">
        <v>23</v>
      </c>
      <c r="J3684" s="140" t="s">
        <v>342</v>
      </c>
      <c r="K3684" s="140" t="s">
        <v>69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32</v>
      </c>
      <c r="W3684">
        <v>9.4145000000000003</v>
      </c>
      <c r="X3684" t="s">
        <v>32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605</v>
      </c>
      <c r="B3685" s="141" t="s">
        <v>597</v>
      </c>
      <c r="C3685" s="140">
        <v>82278</v>
      </c>
      <c r="D3685" s="140">
        <v>822787</v>
      </c>
      <c r="E3685" s="140" t="s">
        <v>611</v>
      </c>
      <c r="F3685" s="140">
        <v>19228</v>
      </c>
      <c r="G3685" s="140" t="s">
        <v>355</v>
      </c>
      <c r="H3685" s="140" t="s">
        <v>159</v>
      </c>
      <c r="I3685" s="140" t="s">
        <v>135</v>
      </c>
      <c r="J3685" s="140" t="s">
        <v>354</v>
      </c>
      <c r="K3685" s="140" t="s">
        <v>136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32</v>
      </c>
      <c r="W3685">
        <v>9.4145000000000003</v>
      </c>
      <c r="X3685" t="s">
        <v>32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605</v>
      </c>
      <c r="B3686" s="141" t="s">
        <v>597</v>
      </c>
      <c r="C3686" s="140">
        <v>82278</v>
      </c>
      <c r="D3686" s="140">
        <v>822787</v>
      </c>
      <c r="E3686" s="140" t="s">
        <v>611</v>
      </c>
      <c r="F3686" s="140">
        <v>19229</v>
      </c>
      <c r="G3686" s="140" t="s">
        <v>356</v>
      </c>
      <c r="H3686" s="140" t="s">
        <v>159</v>
      </c>
      <c r="I3686" s="140" t="s">
        <v>135</v>
      </c>
      <c r="J3686" s="140" t="s">
        <v>354</v>
      </c>
      <c r="K3686" s="140" t="s">
        <v>136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32</v>
      </c>
      <c r="W3686">
        <v>9.4145000000000003</v>
      </c>
      <c r="X3686" t="s">
        <v>32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605</v>
      </c>
      <c r="B3687" s="141" t="s">
        <v>597</v>
      </c>
      <c r="C3687" s="140">
        <v>82278</v>
      </c>
      <c r="D3687" s="140">
        <v>822787</v>
      </c>
      <c r="E3687" s="140" t="s">
        <v>611</v>
      </c>
      <c r="F3687" s="140">
        <v>19231</v>
      </c>
      <c r="G3687" s="140" t="s">
        <v>357</v>
      </c>
      <c r="H3687" s="140" t="s">
        <v>159</v>
      </c>
      <c r="I3687" s="140" t="s">
        <v>135</v>
      </c>
      <c r="J3687" s="140" t="s">
        <v>358</v>
      </c>
      <c r="K3687" s="140" t="s">
        <v>136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32</v>
      </c>
      <c r="W3687">
        <v>9.4145000000000003</v>
      </c>
      <c r="X3687" t="s">
        <v>32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605</v>
      </c>
      <c r="B3688" s="141" t="s">
        <v>597</v>
      </c>
      <c r="C3688" s="140">
        <v>82278</v>
      </c>
      <c r="D3688" s="140">
        <v>822787</v>
      </c>
      <c r="E3688" s="140" t="s">
        <v>611</v>
      </c>
      <c r="F3688" s="140">
        <v>21666</v>
      </c>
      <c r="G3688" s="140" t="s">
        <v>359</v>
      </c>
      <c r="H3688" s="140" t="s">
        <v>159</v>
      </c>
      <c r="I3688" s="140" t="s">
        <v>135</v>
      </c>
      <c r="J3688" s="140" t="s">
        <v>360</v>
      </c>
      <c r="K3688" s="140" t="s">
        <v>136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32</v>
      </c>
      <c r="W3688">
        <v>9.4145000000000003</v>
      </c>
      <c r="X3688" t="s">
        <v>32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605</v>
      </c>
      <c r="B3689" s="141" t="s">
        <v>597</v>
      </c>
      <c r="C3689" s="140">
        <v>82278</v>
      </c>
      <c r="D3689" s="140">
        <v>822787</v>
      </c>
      <c r="E3689" s="140" t="s">
        <v>611</v>
      </c>
      <c r="F3689" s="140">
        <v>24306</v>
      </c>
      <c r="G3689" s="140" t="s">
        <v>361</v>
      </c>
      <c r="H3689" s="140" t="s">
        <v>159</v>
      </c>
      <c r="I3689" s="140" t="s">
        <v>135</v>
      </c>
      <c r="J3689" s="140" t="s">
        <v>362</v>
      </c>
      <c r="K3689" s="140" t="s">
        <v>136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32</v>
      </c>
      <c r="W3689">
        <v>9.4145000000000003</v>
      </c>
      <c r="X3689" t="s">
        <v>32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605</v>
      </c>
      <c r="B3690" s="141" t="s">
        <v>597</v>
      </c>
      <c r="C3690" s="140">
        <v>82278</v>
      </c>
      <c r="D3690" s="140">
        <v>822787</v>
      </c>
      <c r="E3690" s="140" t="s">
        <v>611</v>
      </c>
      <c r="F3690" s="140">
        <v>14842</v>
      </c>
      <c r="G3690" s="140" t="s">
        <v>363</v>
      </c>
      <c r="H3690" s="140" t="s">
        <v>40</v>
      </c>
      <c r="I3690" s="140" t="s">
        <v>23</v>
      </c>
      <c r="J3690" s="140" t="s">
        <v>339</v>
      </c>
      <c r="K3690" s="140" t="s">
        <v>38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32</v>
      </c>
      <c r="W3690">
        <v>9.4145000000000003</v>
      </c>
      <c r="X3690" t="s">
        <v>32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605</v>
      </c>
      <c r="B3691" s="141" t="s">
        <v>597</v>
      </c>
      <c r="C3691" s="140">
        <v>82278</v>
      </c>
      <c r="D3691" s="140">
        <v>822787</v>
      </c>
      <c r="E3691" s="140" t="s">
        <v>611</v>
      </c>
      <c r="F3691" s="140">
        <v>14844</v>
      </c>
      <c r="G3691" s="140" t="s">
        <v>364</v>
      </c>
      <c r="H3691" s="140" t="s">
        <v>39</v>
      </c>
      <c r="I3691" s="140" t="s">
        <v>23</v>
      </c>
      <c r="J3691" s="140" t="s">
        <v>342</v>
      </c>
      <c r="K3691" s="140" t="s">
        <v>38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32</v>
      </c>
      <c r="W3691">
        <v>9.4145000000000003</v>
      </c>
      <c r="X3691" t="s">
        <v>32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605</v>
      </c>
      <c r="B3692" s="141" t="s">
        <v>597</v>
      </c>
      <c r="C3692" s="140">
        <v>82278</v>
      </c>
      <c r="D3692" s="140">
        <v>822787</v>
      </c>
      <c r="E3692" s="140" t="s">
        <v>611</v>
      </c>
      <c r="F3692" s="140">
        <v>1164</v>
      </c>
      <c r="G3692" s="140" t="s">
        <v>458</v>
      </c>
      <c r="H3692" s="140" t="s">
        <v>58</v>
      </c>
      <c r="I3692" s="140" t="s">
        <v>23</v>
      </c>
      <c r="J3692" s="140" t="s">
        <v>426</v>
      </c>
      <c r="K3692" s="140" t="s">
        <v>53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32</v>
      </c>
      <c r="W3692">
        <v>9.4145000000000003</v>
      </c>
      <c r="X3692" t="s">
        <v>32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605</v>
      </c>
      <c r="B3693" s="141" t="s">
        <v>597</v>
      </c>
      <c r="C3693" s="140">
        <v>82278</v>
      </c>
      <c r="D3693" s="140">
        <v>822787</v>
      </c>
      <c r="E3693" s="140" t="s">
        <v>611</v>
      </c>
      <c r="F3693" s="140">
        <v>9084</v>
      </c>
      <c r="G3693" s="140" t="s">
        <v>365</v>
      </c>
      <c r="H3693" s="140" t="s">
        <v>54</v>
      </c>
      <c r="I3693" s="140" t="s">
        <v>23</v>
      </c>
      <c r="J3693" s="140" t="s">
        <v>342</v>
      </c>
      <c r="K3693" s="140" t="s">
        <v>53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32</v>
      </c>
      <c r="W3693">
        <v>9.4145000000000003</v>
      </c>
      <c r="X3693" t="s">
        <v>32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605</v>
      </c>
      <c r="B3694" s="141" t="s">
        <v>597</v>
      </c>
      <c r="C3694" s="140">
        <v>82278</v>
      </c>
      <c r="D3694" s="140">
        <v>822787</v>
      </c>
      <c r="E3694" s="140" t="s">
        <v>611</v>
      </c>
      <c r="F3694" s="140">
        <v>9085</v>
      </c>
      <c r="G3694" s="140" t="s">
        <v>366</v>
      </c>
      <c r="H3694" s="140" t="s">
        <v>55</v>
      </c>
      <c r="I3694" s="140" t="s">
        <v>23</v>
      </c>
      <c r="J3694" s="140" t="s">
        <v>346</v>
      </c>
      <c r="K3694" s="140" t="s">
        <v>53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32</v>
      </c>
      <c r="W3694">
        <v>9.4145000000000003</v>
      </c>
      <c r="X3694" t="s">
        <v>32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605</v>
      </c>
      <c r="B3695" s="141" t="s">
        <v>597</v>
      </c>
      <c r="C3695" s="140">
        <v>82278</v>
      </c>
      <c r="D3695" s="140">
        <v>822787</v>
      </c>
      <c r="E3695" s="140" t="s">
        <v>611</v>
      </c>
      <c r="F3695" s="140">
        <v>9087</v>
      </c>
      <c r="G3695" s="140" t="s">
        <v>367</v>
      </c>
      <c r="H3695" s="140" t="s">
        <v>57</v>
      </c>
      <c r="I3695" s="140" t="s">
        <v>23</v>
      </c>
      <c r="J3695" s="140" t="s">
        <v>344</v>
      </c>
      <c r="K3695" s="140" t="s">
        <v>53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32</v>
      </c>
      <c r="W3695">
        <v>9.4145000000000003</v>
      </c>
      <c r="X3695" t="s">
        <v>32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605</v>
      </c>
      <c r="B3696" s="141" t="s">
        <v>597</v>
      </c>
      <c r="C3696" s="140">
        <v>82278</v>
      </c>
      <c r="D3696" s="140">
        <v>822787</v>
      </c>
      <c r="E3696" s="140" t="s">
        <v>611</v>
      </c>
      <c r="F3696" s="140">
        <v>9089</v>
      </c>
      <c r="G3696" s="140" t="s">
        <v>368</v>
      </c>
      <c r="H3696" s="140" t="s">
        <v>58</v>
      </c>
      <c r="I3696" s="140" t="s">
        <v>23</v>
      </c>
      <c r="J3696" s="140" t="s">
        <v>348</v>
      </c>
      <c r="K3696" s="140" t="s">
        <v>53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32</v>
      </c>
      <c r="W3696">
        <v>9.4145000000000003</v>
      </c>
      <c r="X3696" t="s">
        <v>32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605</v>
      </c>
      <c r="B3697" s="141" t="s">
        <v>597</v>
      </c>
      <c r="C3697" s="140">
        <v>82278</v>
      </c>
      <c r="D3697" s="140">
        <v>822787</v>
      </c>
      <c r="E3697" s="140" t="s">
        <v>611</v>
      </c>
      <c r="F3697" s="140">
        <v>9091</v>
      </c>
      <c r="G3697" s="140" t="s">
        <v>369</v>
      </c>
      <c r="H3697" s="140" t="s">
        <v>59</v>
      </c>
      <c r="I3697" s="140" t="s">
        <v>23</v>
      </c>
      <c r="J3697" s="140" t="s">
        <v>370</v>
      </c>
      <c r="K3697" s="140" t="s">
        <v>53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32</v>
      </c>
      <c r="W3697">
        <v>9.4145000000000003</v>
      </c>
      <c r="X3697" t="s">
        <v>32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605</v>
      </c>
      <c r="B3698" s="141" t="s">
        <v>597</v>
      </c>
      <c r="C3698" s="140">
        <v>82278</v>
      </c>
      <c r="D3698" s="140">
        <v>822787</v>
      </c>
      <c r="E3698" s="140" t="s">
        <v>611</v>
      </c>
      <c r="F3698" s="140">
        <v>9092</v>
      </c>
      <c r="G3698" s="140" t="s">
        <v>371</v>
      </c>
      <c r="H3698" s="140" t="s">
        <v>59</v>
      </c>
      <c r="I3698" s="140" t="s">
        <v>23</v>
      </c>
      <c r="J3698" s="140" t="s">
        <v>372</v>
      </c>
      <c r="K3698" s="140" t="s">
        <v>53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32</v>
      </c>
      <c r="W3698">
        <v>9.4145000000000003</v>
      </c>
      <c r="X3698" t="s">
        <v>32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605</v>
      </c>
      <c r="B3699" s="141" t="s">
        <v>597</v>
      </c>
      <c r="C3699" s="140">
        <v>82278</v>
      </c>
      <c r="D3699" s="140">
        <v>822787</v>
      </c>
      <c r="E3699" s="140" t="s">
        <v>611</v>
      </c>
      <c r="F3699" s="140">
        <v>9093</v>
      </c>
      <c r="G3699" s="140" t="s">
        <v>373</v>
      </c>
      <c r="H3699" s="140" t="s">
        <v>56</v>
      </c>
      <c r="I3699" s="140" t="s">
        <v>23</v>
      </c>
      <c r="J3699" s="140" t="s">
        <v>350</v>
      </c>
      <c r="K3699" s="140" t="s">
        <v>53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32</v>
      </c>
      <c r="W3699">
        <v>9.4145000000000003</v>
      </c>
      <c r="X3699" t="s">
        <v>32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605</v>
      </c>
      <c r="B3700" s="141" t="s">
        <v>597</v>
      </c>
      <c r="C3700" s="140">
        <v>82278</v>
      </c>
      <c r="D3700" s="140">
        <v>822787</v>
      </c>
      <c r="E3700" s="140" t="s">
        <v>611</v>
      </c>
      <c r="F3700" s="140">
        <v>9096</v>
      </c>
      <c r="G3700" s="140" t="s">
        <v>374</v>
      </c>
      <c r="H3700" s="140" t="s">
        <v>56</v>
      </c>
      <c r="I3700" s="140" t="s">
        <v>23</v>
      </c>
      <c r="J3700" s="140" t="s">
        <v>339</v>
      </c>
      <c r="K3700" s="140" t="s">
        <v>53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32</v>
      </c>
      <c r="W3700">
        <v>9.4145000000000003</v>
      </c>
      <c r="X3700" t="s">
        <v>32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605</v>
      </c>
      <c r="B3701" s="141" t="s">
        <v>597</v>
      </c>
      <c r="C3701" s="140">
        <v>82278</v>
      </c>
      <c r="D3701" s="140">
        <v>822787</v>
      </c>
      <c r="E3701" s="140" t="s">
        <v>611</v>
      </c>
      <c r="F3701" s="140">
        <v>9274</v>
      </c>
      <c r="G3701" s="140" t="s">
        <v>375</v>
      </c>
      <c r="H3701" s="140" t="s">
        <v>56</v>
      </c>
      <c r="I3701" s="140" t="s">
        <v>23</v>
      </c>
      <c r="J3701" s="140" t="s">
        <v>352</v>
      </c>
      <c r="K3701" s="140" t="s">
        <v>53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32</v>
      </c>
      <c r="W3701">
        <v>9.4145000000000003</v>
      </c>
      <c r="X3701" t="s">
        <v>32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605</v>
      </c>
      <c r="B3702" s="141" t="s">
        <v>597</v>
      </c>
      <c r="C3702" s="140">
        <v>82278</v>
      </c>
      <c r="D3702" s="140">
        <v>822787</v>
      </c>
      <c r="E3702" s="140" t="s">
        <v>611</v>
      </c>
      <c r="F3702" s="140">
        <v>253</v>
      </c>
      <c r="G3702" s="140" t="s">
        <v>383</v>
      </c>
      <c r="H3702" s="140" t="s">
        <v>80</v>
      </c>
      <c r="I3702" s="140" t="s">
        <v>23</v>
      </c>
      <c r="J3702" s="140" t="s">
        <v>348</v>
      </c>
      <c r="K3702" s="140" t="s">
        <v>75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32</v>
      </c>
      <c r="W3702">
        <v>9.4145000000000003</v>
      </c>
      <c r="X3702" t="s">
        <v>32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605</v>
      </c>
      <c r="B3703" s="141" t="s">
        <v>597</v>
      </c>
      <c r="C3703" s="140">
        <v>82278</v>
      </c>
      <c r="D3703" s="140">
        <v>822787</v>
      </c>
      <c r="E3703" s="140" t="s">
        <v>611</v>
      </c>
      <c r="F3703" s="140">
        <v>2132</v>
      </c>
      <c r="G3703" s="140" t="s">
        <v>384</v>
      </c>
      <c r="H3703" s="140" t="s">
        <v>77</v>
      </c>
      <c r="I3703" s="140" t="s">
        <v>23</v>
      </c>
      <c r="J3703" s="140" t="s">
        <v>342</v>
      </c>
      <c r="K3703" s="140" t="s">
        <v>75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32</v>
      </c>
      <c r="W3703">
        <v>9.4145000000000003</v>
      </c>
      <c r="X3703" t="s">
        <v>32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605</v>
      </c>
      <c r="B3704" s="141" t="s">
        <v>597</v>
      </c>
      <c r="C3704" s="140">
        <v>82278</v>
      </c>
      <c r="D3704" s="140">
        <v>822787</v>
      </c>
      <c r="E3704" s="140" t="s">
        <v>611</v>
      </c>
      <c r="F3704" s="140">
        <v>7703</v>
      </c>
      <c r="G3704" s="140" t="s">
        <v>481</v>
      </c>
      <c r="H3704" s="140" t="s">
        <v>79</v>
      </c>
      <c r="I3704" s="140" t="s">
        <v>23</v>
      </c>
      <c r="J3704" s="140" t="s">
        <v>339</v>
      </c>
      <c r="K3704" s="140" t="s">
        <v>75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32</v>
      </c>
      <c r="W3704">
        <v>9.4145000000000003</v>
      </c>
      <c r="X3704" t="s">
        <v>32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605</v>
      </c>
      <c r="B3705" s="141" t="s">
        <v>597</v>
      </c>
      <c r="C3705" s="140">
        <v>82278</v>
      </c>
      <c r="D3705" s="140">
        <v>822787</v>
      </c>
      <c r="E3705" s="140" t="s">
        <v>611</v>
      </c>
      <c r="F3705" s="140">
        <v>13486</v>
      </c>
      <c r="G3705" s="140" t="s">
        <v>385</v>
      </c>
      <c r="H3705" s="140" t="s">
        <v>141</v>
      </c>
      <c r="I3705" s="140" t="s">
        <v>135</v>
      </c>
      <c r="J3705" s="140" t="s">
        <v>386</v>
      </c>
      <c r="K3705" s="140" t="s">
        <v>75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32</v>
      </c>
      <c r="W3705">
        <v>9.4145000000000003</v>
      </c>
      <c r="X3705" t="s">
        <v>32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605</v>
      </c>
      <c r="B3706" s="141" t="s">
        <v>597</v>
      </c>
      <c r="C3706" s="140">
        <v>82278</v>
      </c>
      <c r="D3706" s="140">
        <v>822787</v>
      </c>
      <c r="E3706" s="140" t="s">
        <v>611</v>
      </c>
      <c r="F3706" s="140">
        <v>19164</v>
      </c>
      <c r="G3706" s="140" t="s">
        <v>483</v>
      </c>
      <c r="H3706" s="140" t="s">
        <v>83</v>
      </c>
      <c r="I3706" s="140" t="s">
        <v>23</v>
      </c>
      <c r="J3706" s="140" t="s">
        <v>342</v>
      </c>
      <c r="K3706" s="140" t="s">
        <v>75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32</v>
      </c>
      <c r="W3706">
        <v>9.4145000000000003</v>
      </c>
      <c r="X3706" t="s">
        <v>32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605</v>
      </c>
      <c r="B3707" s="141" t="s">
        <v>597</v>
      </c>
      <c r="C3707" s="140">
        <v>82278</v>
      </c>
      <c r="D3707" s="140">
        <v>822787</v>
      </c>
      <c r="E3707" s="140" t="s">
        <v>611</v>
      </c>
      <c r="F3707" s="140">
        <v>18152</v>
      </c>
      <c r="G3707" s="140" t="s">
        <v>393</v>
      </c>
      <c r="H3707" s="140" t="s">
        <v>26</v>
      </c>
      <c r="I3707" s="140" t="s">
        <v>23</v>
      </c>
      <c r="J3707" s="140" t="s">
        <v>342</v>
      </c>
      <c r="K3707" s="140" t="s">
        <v>24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32</v>
      </c>
      <c r="W3707">
        <v>9.4145000000000003</v>
      </c>
      <c r="X3707" t="s">
        <v>32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605</v>
      </c>
      <c r="B3708" s="141" t="s">
        <v>597</v>
      </c>
      <c r="C3708" s="140">
        <v>82278</v>
      </c>
      <c r="D3708" s="140">
        <v>822787</v>
      </c>
      <c r="E3708" s="140" t="s">
        <v>611</v>
      </c>
      <c r="F3708" s="140">
        <v>18266</v>
      </c>
      <c r="G3708" s="140" t="s">
        <v>394</v>
      </c>
      <c r="H3708" s="140" t="s">
        <v>35</v>
      </c>
      <c r="I3708" s="140" t="s">
        <v>23</v>
      </c>
      <c r="J3708" s="140" t="s">
        <v>339</v>
      </c>
      <c r="K3708" s="140" t="s">
        <v>24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32</v>
      </c>
      <c r="W3708">
        <v>9.4145000000000003</v>
      </c>
      <c r="X3708" t="s">
        <v>32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605</v>
      </c>
      <c r="B3709" s="141" t="s">
        <v>597</v>
      </c>
      <c r="C3709" s="140">
        <v>82278</v>
      </c>
      <c r="D3709" s="140">
        <v>822787</v>
      </c>
      <c r="E3709" s="140" t="s">
        <v>611</v>
      </c>
      <c r="F3709" s="140">
        <v>18267</v>
      </c>
      <c r="G3709" s="140" t="s">
        <v>424</v>
      </c>
      <c r="H3709" s="140" t="s">
        <v>36</v>
      </c>
      <c r="I3709" s="140" t="s">
        <v>23</v>
      </c>
      <c r="J3709" s="140" t="s">
        <v>344</v>
      </c>
      <c r="K3709" s="140" t="s">
        <v>24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32</v>
      </c>
      <c r="W3709">
        <v>9.4145000000000003</v>
      </c>
      <c r="X3709" t="s">
        <v>32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605</v>
      </c>
      <c r="B3710" s="141" t="s">
        <v>597</v>
      </c>
      <c r="C3710" s="140">
        <v>82278</v>
      </c>
      <c r="D3710" s="140">
        <v>822787</v>
      </c>
      <c r="E3710" s="140" t="s">
        <v>611</v>
      </c>
      <c r="F3710" s="140">
        <v>18268</v>
      </c>
      <c r="G3710" s="140" t="s">
        <v>395</v>
      </c>
      <c r="H3710" s="140" t="s">
        <v>37</v>
      </c>
      <c r="I3710" s="140" t="s">
        <v>23</v>
      </c>
      <c r="J3710" s="140" t="s">
        <v>348</v>
      </c>
      <c r="K3710" s="140" t="s">
        <v>24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32</v>
      </c>
      <c r="W3710">
        <v>9.4145000000000003</v>
      </c>
      <c r="X3710" t="s">
        <v>32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605</v>
      </c>
      <c r="B3711" s="141" t="s">
        <v>597</v>
      </c>
      <c r="C3711" s="140">
        <v>82278</v>
      </c>
      <c r="D3711" s="140">
        <v>822787</v>
      </c>
      <c r="E3711" s="140" t="s">
        <v>611</v>
      </c>
      <c r="F3711" s="140">
        <v>503</v>
      </c>
      <c r="G3711" s="140" t="s">
        <v>397</v>
      </c>
      <c r="H3711" s="140" t="s">
        <v>98</v>
      </c>
      <c r="I3711" s="140" t="s">
        <v>23</v>
      </c>
      <c r="J3711" s="140" t="s">
        <v>348</v>
      </c>
      <c r="K3711" s="140" t="s">
        <v>92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32</v>
      </c>
      <c r="W3711">
        <v>9.4145000000000003</v>
      </c>
      <c r="X3711" t="s">
        <v>32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605</v>
      </c>
      <c r="B3712" s="141" t="s">
        <v>597</v>
      </c>
      <c r="C3712" s="140">
        <v>82278</v>
      </c>
      <c r="D3712" s="140">
        <v>822787</v>
      </c>
      <c r="E3712" s="140" t="s">
        <v>611</v>
      </c>
      <c r="F3712" s="140">
        <v>504</v>
      </c>
      <c r="G3712" s="140" t="s">
        <v>398</v>
      </c>
      <c r="H3712" s="140" t="s">
        <v>95</v>
      </c>
      <c r="I3712" s="140" t="s">
        <v>23</v>
      </c>
      <c r="J3712" s="140" t="s">
        <v>339</v>
      </c>
      <c r="K3712" s="140" t="s">
        <v>92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32</v>
      </c>
      <c r="W3712">
        <v>9.4145000000000003</v>
      </c>
      <c r="X3712" t="s">
        <v>32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605</v>
      </c>
      <c r="B3713" s="141" t="s">
        <v>597</v>
      </c>
      <c r="C3713" s="140">
        <v>82278</v>
      </c>
      <c r="D3713" s="140">
        <v>822787</v>
      </c>
      <c r="E3713" s="140" t="s">
        <v>611</v>
      </c>
      <c r="F3713" s="140">
        <v>1166</v>
      </c>
      <c r="G3713" s="140" t="s">
        <v>425</v>
      </c>
      <c r="H3713" s="140" t="s">
        <v>98</v>
      </c>
      <c r="I3713" s="140" t="s">
        <v>23</v>
      </c>
      <c r="J3713" s="140" t="s">
        <v>426</v>
      </c>
      <c r="K3713" s="140" t="s">
        <v>92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32</v>
      </c>
      <c r="W3713">
        <v>9.4145000000000003</v>
      </c>
      <c r="X3713" t="s">
        <v>32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605</v>
      </c>
      <c r="B3714" s="141" t="s">
        <v>597</v>
      </c>
      <c r="C3714" s="140">
        <v>82278</v>
      </c>
      <c r="D3714" s="140">
        <v>822787</v>
      </c>
      <c r="E3714" s="140" t="s">
        <v>611</v>
      </c>
      <c r="F3714" s="140">
        <v>2349</v>
      </c>
      <c r="G3714" s="140" t="s">
        <v>399</v>
      </c>
      <c r="H3714" s="140" t="s">
        <v>93</v>
      </c>
      <c r="I3714" s="140" t="s">
        <v>23</v>
      </c>
      <c r="J3714" s="140" t="s">
        <v>342</v>
      </c>
      <c r="K3714" s="140" t="s">
        <v>92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32</v>
      </c>
      <c r="W3714">
        <v>9.4145000000000003</v>
      </c>
      <c r="X3714" t="s">
        <v>32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605</v>
      </c>
      <c r="B3715" s="141" t="s">
        <v>597</v>
      </c>
      <c r="C3715" s="140">
        <v>82278</v>
      </c>
      <c r="D3715" s="140">
        <v>822787</v>
      </c>
      <c r="E3715" s="140" t="s">
        <v>611</v>
      </c>
      <c r="F3715" s="140">
        <v>2350</v>
      </c>
      <c r="G3715" s="140" t="s">
        <v>400</v>
      </c>
      <c r="H3715" s="140" t="s">
        <v>97</v>
      </c>
      <c r="I3715" s="140" t="s">
        <v>23</v>
      </c>
      <c r="J3715" s="140" t="s">
        <v>344</v>
      </c>
      <c r="K3715" s="140" t="s">
        <v>92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32</v>
      </c>
      <c r="W3715">
        <v>9.4145000000000003</v>
      </c>
      <c r="X3715" t="s">
        <v>32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605</v>
      </c>
      <c r="B3716" s="141" t="s">
        <v>597</v>
      </c>
      <c r="C3716" s="140">
        <v>82278</v>
      </c>
      <c r="D3716" s="140">
        <v>822787</v>
      </c>
      <c r="E3716" s="140" t="s">
        <v>611</v>
      </c>
      <c r="F3716" s="140">
        <v>2353</v>
      </c>
      <c r="G3716" s="140" t="s">
        <v>401</v>
      </c>
      <c r="H3716" s="140" t="s">
        <v>100</v>
      </c>
      <c r="I3716" s="140" t="s">
        <v>23</v>
      </c>
      <c r="J3716" s="140" t="s">
        <v>346</v>
      </c>
      <c r="K3716" s="140" t="s">
        <v>92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32</v>
      </c>
      <c r="W3716">
        <v>9.4145000000000003</v>
      </c>
      <c r="X3716" t="s">
        <v>32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605</v>
      </c>
      <c r="B3717" s="141" t="s">
        <v>597</v>
      </c>
      <c r="C3717" s="140">
        <v>82278</v>
      </c>
      <c r="D3717" s="140">
        <v>822787</v>
      </c>
      <c r="E3717" s="140" t="s">
        <v>611</v>
      </c>
      <c r="F3717" s="140">
        <v>2357</v>
      </c>
      <c r="G3717" s="140" t="s">
        <v>402</v>
      </c>
      <c r="H3717" s="140" t="s">
        <v>99</v>
      </c>
      <c r="I3717" s="140" t="s">
        <v>23</v>
      </c>
      <c r="J3717" s="140" t="s">
        <v>380</v>
      </c>
      <c r="K3717" s="140" t="s">
        <v>92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32</v>
      </c>
      <c r="W3717">
        <v>9.4145000000000003</v>
      </c>
      <c r="X3717" t="s">
        <v>32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605</v>
      </c>
      <c r="B3718" s="141" t="s">
        <v>597</v>
      </c>
      <c r="C3718" s="140">
        <v>82278</v>
      </c>
      <c r="D3718" s="140">
        <v>822787</v>
      </c>
      <c r="E3718" s="140" t="s">
        <v>611</v>
      </c>
      <c r="F3718" s="140">
        <v>4409</v>
      </c>
      <c r="G3718" s="140" t="s">
        <v>427</v>
      </c>
      <c r="H3718" s="140" t="s">
        <v>95</v>
      </c>
      <c r="I3718" s="140" t="s">
        <v>23</v>
      </c>
      <c r="J3718" s="140" t="s">
        <v>350</v>
      </c>
      <c r="K3718" s="140" t="s">
        <v>92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32</v>
      </c>
      <c r="W3718">
        <v>9.4145000000000003</v>
      </c>
      <c r="X3718" t="s">
        <v>32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605</v>
      </c>
      <c r="B3719" s="141" t="s">
        <v>597</v>
      </c>
      <c r="C3719" s="140">
        <v>82278</v>
      </c>
      <c r="D3719" s="140">
        <v>822787</v>
      </c>
      <c r="E3719" s="140" t="s">
        <v>611</v>
      </c>
      <c r="F3719" s="140">
        <v>9276</v>
      </c>
      <c r="G3719" s="140" t="s">
        <v>403</v>
      </c>
      <c r="H3719" s="140" t="s">
        <v>95</v>
      </c>
      <c r="I3719" s="140" t="s">
        <v>23</v>
      </c>
      <c r="J3719" s="140" t="s">
        <v>352</v>
      </c>
      <c r="K3719" s="140" t="s">
        <v>92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32</v>
      </c>
      <c r="W3719">
        <v>9.4145000000000003</v>
      </c>
      <c r="X3719" t="s">
        <v>32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605</v>
      </c>
      <c r="B3720" s="141" t="s">
        <v>597</v>
      </c>
      <c r="C3720" s="140">
        <v>82278</v>
      </c>
      <c r="D3720" s="140">
        <v>822787</v>
      </c>
      <c r="E3720" s="140" t="s">
        <v>611</v>
      </c>
      <c r="F3720" s="140">
        <v>25700</v>
      </c>
      <c r="G3720" s="140" t="s">
        <v>404</v>
      </c>
      <c r="H3720" s="140" t="s">
        <v>142</v>
      </c>
      <c r="I3720" s="140" t="s">
        <v>135</v>
      </c>
      <c r="J3720" s="140" t="s">
        <v>386</v>
      </c>
      <c r="K3720" s="140" t="s">
        <v>92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32</v>
      </c>
      <c r="W3720">
        <v>9.4145000000000003</v>
      </c>
      <c r="X3720" t="s">
        <v>32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605</v>
      </c>
      <c r="B3721" s="141" t="s">
        <v>597</v>
      </c>
      <c r="C3721" s="140">
        <v>82278</v>
      </c>
      <c r="D3721" s="140">
        <v>822787</v>
      </c>
      <c r="E3721" s="140" t="s">
        <v>611</v>
      </c>
      <c r="F3721" s="140">
        <v>18137</v>
      </c>
      <c r="G3721" s="140" t="s">
        <v>515</v>
      </c>
      <c r="H3721" s="140" t="s">
        <v>110</v>
      </c>
      <c r="I3721" s="140" t="s">
        <v>23</v>
      </c>
      <c r="J3721" s="140" t="s">
        <v>342</v>
      </c>
      <c r="K3721" s="140" t="s">
        <v>112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32</v>
      </c>
      <c r="W3721">
        <v>9.4145000000000003</v>
      </c>
      <c r="X3721" t="s">
        <v>32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605</v>
      </c>
      <c r="B3722" s="141" t="s">
        <v>597</v>
      </c>
      <c r="C3722" s="140">
        <v>82278</v>
      </c>
      <c r="D3722" s="140">
        <v>822787</v>
      </c>
      <c r="E3722" s="140" t="s">
        <v>611</v>
      </c>
      <c r="F3722" s="140">
        <v>18341</v>
      </c>
      <c r="G3722" s="140" t="s">
        <v>516</v>
      </c>
      <c r="H3722" s="140" t="s">
        <v>111</v>
      </c>
      <c r="I3722" s="140" t="s">
        <v>23</v>
      </c>
      <c r="J3722" s="140" t="s">
        <v>339</v>
      </c>
      <c r="K3722" s="140" t="s">
        <v>112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32</v>
      </c>
      <c r="W3722">
        <v>9.4145000000000003</v>
      </c>
      <c r="X3722" t="s">
        <v>32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605</v>
      </c>
      <c r="B3723" s="141" t="s">
        <v>597</v>
      </c>
      <c r="C3723" s="140">
        <v>82278</v>
      </c>
      <c r="D3723" s="140">
        <v>822787</v>
      </c>
      <c r="E3723" s="140" t="s">
        <v>611</v>
      </c>
      <c r="F3723" s="140">
        <v>7977</v>
      </c>
      <c r="G3723" s="140" t="s">
        <v>405</v>
      </c>
      <c r="H3723" s="140" t="s">
        <v>126</v>
      </c>
      <c r="I3723" s="140" t="s">
        <v>122</v>
      </c>
      <c r="J3723" s="140" t="s">
        <v>406</v>
      </c>
      <c r="K3723" s="140" t="s">
        <v>65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32</v>
      </c>
      <c r="W3723">
        <v>4.2699999999999996</v>
      </c>
      <c r="X3723" t="s">
        <v>32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605</v>
      </c>
      <c r="B3724" s="141" t="s">
        <v>597</v>
      </c>
      <c r="C3724" s="140">
        <v>82278</v>
      </c>
      <c r="D3724" s="140">
        <v>822787</v>
      </c>
      <c r="E3724" s="140" t="s">
        <v>611</v>
      </c>
      <c r="F3724" s="140">
        <v>7979</v>
      </c>
      <c r="G3724" s="140" t="s">
        <v>407</v>
      </c>
      <c r="H3724" s="140" t="s">
        <v>126</v>
      </c>
      <c r="I3724" s="140" t="s">
        <v>122</v>
      </c>
      <c r="J3724" s="140" t="s">
        <v>408</v>
      </c>
      <c r="K3724" s="140" t="s">
        <v>65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32</v>
      </c>
      <c r="W3724">
        <v>4.2699999999999996</v>
      </c>
      <c r="X3724" t="s">
        <v>32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605</v>
      </c>
      <c r="B3725" s="141" t="s">
        <v>597</v>
      </c>
      <c r="C3725" s="140">
        <v>82278</v>
      </c>
      <c r="D3725" s="140">
        <v>822787</v>
      </c>
      <c r="E3725" s="140" t="s">
        <v>611</v>
      </c>
      <c r="F3725" s="140">
        <v>7980</v>
      </c>
      <c r="G3725" s="140" t="s">
        <v>409</v>
      </c>
      <c r="H3725" s="140" t="s">
        <v>126</v>
      </c>
      <c r="I3725" s="140" t="s">
        <v>122</v>
      </c>
      <c r="J3725" s="140" t="s">
        <v>410</v>
      </c>
      <c r="K3725" s="140" t="s">
        <v>65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32</v>
      </c>
      <c r="W3725">
        <v>4.2699999999999996</v>
      </c>
      <c r="X3725" t="s">
        <v>32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605</v>
      </c>
      <c r="B3726" s="141" t="s">
        <v>597</v>
      </c>
      <c r="C3726" s="140">
        <v>82278</v>
      </c>
      <c r="D3726" s="140">
        <v>822787</v>
      </c>
      <c r="E3726" s="140" t="s">
        <v>611</v>
      </c>
      <c r="F3726" s="140">
        <v>7981</v>
      </c>
      <c r="G3726" s="140" t="s">
        <v>411</v>
      </c>
      <c r="H3726" s="140" t="s">
        <v>126</v>
      </c>
      <c r="I3726" s="140" t="s">
        <v>122</v>
      </c>
      <c r="J3726" s="140" t="s">
        <v>412</v>
      </c>
      <c r="K3726" s="140" t="s">
        <v>65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32</v>
      </c>
      <c r="W3726">
        <v>4.2699999999999996</v>
      </c>
      <c r="X3726" t="s">
        <v>32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605</v>
      </c>
      <c r="B3727" s="141" t="s">
        <v>597</v>
      </c>
      <c r="C3727" s="140">
        <v>82278</v>
      </c>
      <c r="D3727" s="140">
        <v>822787</v>
      </c>
      <c r="E3727" s="140" t="s">
        <v>611</v>
      </c>
      <c r="F3727" s="140">
        <v>7982</v>
      </c>
      <c r="G3727" s="140" t="s">
        <v>413</v>
      </c>
      <c r="H3727" s="140" t="s">
        <v>126</v>
      </c>
      <c r="I3727" s="140" t="s">
        <v>122</v>
      </c>
      <c r="J3727" s="140" t="s">
        <v>414</v>
      </c>
      <c r="K3727" s="140" t="s">
        <v>65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32</v>
      </c>
      <c r="W3727">
        <v>4.2699999999999996</v>
      </c>
      <c r="X3727" t="s">
        <v>32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605</v>
      </c>
      <c r="B3728" s="141" t="s">
        <v>597</v>
      </c>
      <c r="C3728" s="140">
        <v>82278</v>
      </c>
      <c r="D3728" s="140">
        <v>822787</v>
      </c>
      <c r="E3728" s="140" t="s">
        <v>611</v>
      </c>
      <c r="F3728" s="140">
        <v>7983</v>
      </c>
      <c r="G3728" s="140" t="s">
        <v>415</v>
      </c>
      <c r="H3728" s="140" t="s">
        <v>126</v>
      </c>
      <c r="I3728" s="140" t="s">
        <v>122</v>
      </c>
      <c r="J3728" s="140" t="s">
        <v>416</v>
      </c>
      <c r="K3728" s="140" t="s">
        <v>65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32</v>
      </c>
      <c r="W3728">
        <v>4.2699999999999996</v>
      </c>
      <c r="X3728" t="s">
        <v>32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605</v>
      </c>
      <c r="B3729" s="141" t="s">
        <v>597</v>
      </c>
      <c r="C3729" s="140">
        <v>82278</v>
      </c>
      <c r="D3729" s="140">
        <v>822787</v>
      </c>
      <c r="E3729" s="140" t="s">
        <v>611</v>
      </c>
      <c r="F3729" s="140">
        <v>7985</v>
      </c>
      <c r="G3729" s="140" t="s">
        <v>417</v>
      </c>
      <c r="H3729" s="140" t="s">
        <v>126</v>
      </c>
      <c r="I3729" s="140" t="s">
        <v>122</v>
      </c>
      <c r="J3729" s="140" t="s">
        <v>418</v>
      </c>
      <c r="K3729" s="140" t="s">
        <v>65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32</v>
      </c>
      <c r="W3729">
        <v>4.2699999999999996</v>
      </c>
      <c r="X3729" t="s">
        <v>32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605</v>
      </c>
      <c r="B3730" s="141" t="s">
        <v>597</v>
      </c>
      <c r="C3730" s="140">
        <v>82278</v>
      </c>
      <c r="D3730" s="140">
        <v>822787</v>
      </c>
      <c r="E3730" s="140" t="s">
        <v>611</v>
      </c>
      <c r="F3730" s="140">
        <v>8791</v>
      </c>
      <c r="G3730" s="140" t="s">
        <v>491</v>
      </c>
      <c r="H3730" s="140" t="s">
        <v>68</v>
      </c>
      <c r="I3730" s="140" t="s">
        <v>23</v>
      </c>
      <c r="J3730" s="140" t="s">
        <v>477</v>
      </c>
      <c r="K3730" s="140" t="s">
        <v>65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32</v>
      </c>
      <c r="W3730">
        <v>9.4145000000000003</v>
      </c>
      <c r="X3730" t="s">
        <v>32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605</v>
      </c>
      <c r="B3731" s="141" t="s">
        <v>597</v>
      </c>
      <c r="C3731" s="140">
        <v>82278</v>
      </c>
      <c r="D3731" s="140">
        <v>822787</v>
      </c>
      <c r="E3731" s="140" t="s">
        <v>611</v>
      </c>
      <c r="F3731" s="140">
        <v>13061</v>
      </c>
      <c r="G3731" s="140" t="s">
        <v>492</v>
      </c>
      <c r="H3731" s="140" t="s">
        <v>68</v>
      </c>
      <c r="I3731" s="140" t="s">
        <v>23</v>
      </c>
      <c r="J3731" s="140" t="s">
        <v>479</v>
      </c>
      <c r="K3731" s="140" t="s">
        <v>65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32</v>
      </c>
      <c r="W3731">
        <v>9.4145000000000003</v>
      </c>
      <c r="X3731" t="s">
        <v>32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605</v>
      </c>
      <c r="B3732" s="141" t="s">
        <v>597</v>
      </c>
      <c r="C3732" s="140">
        <v>82278</v>
      </c>
      <c r="D3732" s="140">
        <v>822787</v>
      </c>
      <c r="E3732" s="140" t="s">
        <v>611</v>
      </c>
      <c r="F3732" s="140">
        <v>8919</v>
      </c>
      <c r="G3732" s="140" t="s">
        <v>498</v>
      </c>
      <c r="H3732" s="140" t="s">
        <v>70</v>
      </c>
      <c r="I3732" s="140" t="s">
        <v>23</v>
      </c>
      <c r="J3732" s="140" t="s">
        <v>342</v>
      </c>
      <c r="K3732" s="140" t="s">
        <v>69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32</v>
      </c>
      <c r="W3732">
        <v>9.4145000000000003</v>
      </c>
      <c r="X3732" t="s">
        <v>32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605</v>
      </c>
      <c r="B3733" s="141" t="s">
        <v>597</v>
      </c>
      <c r="C3733" s="140">
        <v>82720</v>
      </c>
      <c r="D3733" s="140">
        <v>827207</v>
      </c>
      <c r="E3733" s="140" t="s">
        <v>612</v>
      </c>
      <c r="F3733" s="140">
        <v>19225</v>
      </c>
      <c r="G3733" s="140" t="s">
        <v>353</v>
      </c>
      <c r="H3733" s="140" t="s">
        <v>159</v>
      </c>
      <c r="I3733" s="140" t="s">
        <v>135</v>
      </c>
      <c r="J3733" s="140" t="s">
        <v>354</v>
      </c>
      <c r="K3733" s="140" t="s">
        <v>136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32</v>
      </c>
      <c r="W3733">
        <v>9.4145000000000003</v>
      </c>
      <c r="X3733" t="s">
        <v>32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605</v>
      </c>
      <c r="B3734" s="141" t="s">
        <v>597</v>
      </c>
      <c r="C3734" s="140">
        <v>82720</v>
      </c>
      <c r="D3734" s="140">
        <v>827207</v>
      </c>
      <c r="E3734" s="140" t="s">
        <v>612</v>
      </c>
      <c r="F3734" s="140">
        <v>19228</v>
      </c>
      <c r="G3734" s="140" t="s">
        <v>355</v>
      </c>
      <c r="H3734" s="140" t="s">
        <v>159</v>
      </c>
      <c r="I3734" s="140" t="s">
        <v>135</v>
      </c>
      <c r="J3734" s="140" t="s">
        <v>354</v>
      </c>
      <c r="K3734" s="140" t="s">
        <v>136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32</v>
      </c>
      <c r="W3734">
        <v>9.4145000000000003</v>
      </c>
      <c r="X3734" t="s">
        <v>32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605</v>
      </c>
      <c r="B3735" s="141" t="s">
        <v>597</v>
      </c>
      <c r="C3735" s="140">
        <v>82720</v>
      </c>
      <c r="D3735" s="140">
        <v>827207</v>
      </c>
      <c r="E3735" s="140" t="s">
        <v>612</v>
      </c>
      <c r="F3735" s="140">
        <v>19229</v>
      </c>
      <c r="G3735" s="140" t="s">
        <v>356</v>
      </c>
      <c r="H3735" s="140" t="s">
        <v>159</v>
      </c>
      <c r="I3735" s="140" t="s">
        <v>135</v>
      </c>
      <c r="J3735" s="140" t="s">
        <v>354</v>
      </c>
      <c r="K3735" s="140" t="s">
        <v>136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32</v>
      </c>
      <c r="W3735">
        <v>9.4145000000000003</v>
      </c>
      <c r="X3735" t="s">
        <v>32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605</v>
      </c>
      <c r="B3736" s="141" t="s">
        <v>597</v>
      </c>
      <c r="C3736" s="140">
        <v>82720</v>
      </c>
      <c r="D3736" s="140">
        <v>827207</v>
      </c>
      <c r="E3736" s="140" t="s">
        <v>612</v>
      </c>
      <c r="F3736" s="140">
        <v>19231</v>
      </c>
      <c r="G3736" s="140" t="s">
        <v>357</v>
      </c>
      <c r="H3736" s="140" t="s">
        <v>159</v>
      </c>
      <c r="I3736" s="140" t="s">
        <v>135</v>
      </c>
      <c r="J3736" s="140" t="s">
        <v>358</v>
      </c>
      <c r="K3736" s="140" t="s">
        <v>136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32</v>
      </c>
      <c r="W3736">
        <v>9.4145000000000003</v>
      </c>
      <c r="X3736" t="s">
        <v>32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605</v>
      </c>
      <c r="B3737" s="141" t="s">
        <v>597</v>
      </c>
      <c r="C3737" s="140">
        <v>82720</v>
      </c>
      <c r="D3737" s="140">
        <v>827207</v>
      </c>
      <c r="E3737" s="140" t="s">
        <v>612</v>
      </c>
      <c r="F3737" s="140">
        <v>21666</v>
      </c>
      <c r="G3737" s="140" t="s">
        <v>359</v>
      </c>
      <c r="H3737" s="140" t="s">
        <v>159</v>
      </c>
      <c r="I3737" s="140" t="s">
        <v>135</v>
      </c>
      <c r="J3737" s="140" t="s">
        <v>360</v>
      </c>
      <c r="K3737" s="140" t="s">
        <v>136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32</v>
      </c>
      <c r="W3737">
        <v>9.4145000000000003</v>
      </c>
      <c r="X3737" t="s">
        <v>32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605</v>
      </c>
      <c r="B3738" s="141" t="s">
        <v>597</v>
      </c>
      <c r="C3738" s="140">
        <v>82720</v>
      </c>
      <c r="D3738" s="140">
        <v>827207</v>
      </c>
      <c r="E3738" s="140" t="s">
        <v>612</v>
      </c>
      <c r="F3738" s="140">
        <v>24306</v>
      </c>
      <c r="G3738" s="140" t="s">
        <v>361</v>
      </c>
      <c r="H3738" s="140" t="s">
        <v>159</v>
      </c>
      <c r="I3738" s="140" t="s">
        <v>135</v>
      </c>
      <c r="J3738" s="140" t="s">
        <v>362</v>
      </c>
      <c r="K3738" s="140" t="s">
        <v>136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32</v>
      </c>
      <c r="W3738">
        <v>9.4145000000000003</v>
      </c>
      <c r="X3738" t="s">
        <v>32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605</v>
      </c>
      <c r="B3739" s="141" t="s">
        <v>597</v>
      </c>
      <c r="C3739" s="140">
        <v>82720</v>
      </c>
      <c r="D3739" s="140">
        <v>827207</v>
      </c>
      <c r="E3739" s="140" t="s">
        <v>612</v>
      </c>
      <c r="F3739" s="140">
        <v>26607</v>
      </c>
      <c r="G3739" s="140" t="s">
        <v>421</v>
      </c>
      <c r="H3739" s="140" t="s">
        <v>159</v>
      </c>
      <c r="I3739" s="140" t="s">
        <v>135</v>
      </c>
      <c r="J3739" s="140" t="s">
        <v>422</v>
      </c>
      <c r="K3739" s="140" t="s">
        <v>136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32</v>
      </c>
      <c r="W3739">
        <v>9.4145000000000003</v>
      </c>
      <c r="X3739" t="s">
        <v>32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605</v>
      </c>
      <c r="B3740" s="141" t="s">
        <v>597</v>
      </c>
      <c r="C3740" s="140">
        <v>82720</v>
      </c>
      <c r="D3740" s="140">
        <v>827207</v>
      </c>
      <c r="E3740" s="140" t="s">
        <v>612</v>
      </c>
      <c r="F3740" s="140">
        <v>14842</v>
      </c>
      <c r="G3740" s="140" t="s">
        <v>363</v>
      </c>
      <c r="H3740" s="140" t="s">
        <v>40</v>
      </c>
      <c r="I3740" s="140" t="s">
        <v>23</v>
      </c>
      <c r="J3740" s="140" t="s">
        <v>339</v>
      </c>
      <c r="K3740" s="140" t="s">
        <v>38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32</v>
      </c>
      <c r="W3740">
        <v>9.4145000000000003</v>
      </c>
      <c r="X3740" t="s">
        <v>32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605</v>
      </c>
      <c r="B3741" s="141" t="s">
        <v>597</v>
      </c>
      <c r="C3741" s="140">
        <v>82720</v>
      </c>
      <c r="D3741" s="140">
        <v>827207</v>
      </c>
      <c r="E3741" s="140" t="s">
        <v>612</v>
      </c>
      <c r="F3741" s="140">
        <v>14844</v>
      </c>
      <c r="G3741" s="140" t="s">
        <v>364</v>
      </c>
      <c r="H3741" s="140" t="s">
        <v>39</v>
      </c>
      <c r="I3741" s="140" t="s">
        <v>23</v>
      </c>
      <c r="J3741" s="140" t="s">
        <v>342</v>
      </c>
      <c r="K3741" s="140" t="s">
        <v>38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32</v>
      </c>
      <c r="W3741">
        <v>9.4145000000000003</v>
      </c>
      <c r="X3741" t="s">
        <v>32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605</v>
      </c>
      <c r="B3742" s="141" t="s">
        <v>597</v>
      </c>
      <c r="C3742" s="140">
        <v>82720</v>
      </c>
      <c r="D3742" s="140">
        <v>827207</v>
      </c>
      <c r="E3742" s="140" t="s">
        <v>612</v>
      </c>
      <c r="F3742" s="140">
        <v>19303</v>
      </c>
      <c r="G3742" s="140" t="s">
        <v>452</v>
      </c>
      <c r="H3742" s="140" t="s">
        <v>44</v>
      </c>
      <c r="I3742" s="140" t="s">
        <v>23</v>
      </c>
      <c r="J3742" s="140" t="s">
        <v>370</v>
      </c>
      <c r="K3742" s="140" t="s">
        <v>38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32</v>
      </c>
      <c r="W3742">
        <v>9.4145000000000003</v>
      </c>
      <c r="X3742" t="s">
        <v>32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605</v>
      </c>
      <c r="B3743" s="141" t="s">
        <v>597</v>
      </c>
      <c r="C3743" s="140">
        <v>82720</v>
      </c>
      <c r="D3743" s="140">
        <v>827207</v>
      </c>
      <c r="E3743" s="140" t="s">
        <v>612</v>
      </c>
      <c r="F3743" s="140">
        <v>1164</v>
      </c>
      <c r="G3743" s="140" t="s">
        <v>458</v>
      </c>
      <c r="H3743" s="140" t="s">
        <v>58</v>
      </c>
      <c r="I3743" s="140" t="s">
        <v>23</v>
      </c>
      <c r="J3743" s="140" t="s">
        <v>426</v>
      </c>
      <c r="K3743" s="140" t="s">
        <v>53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32</v>
      </c>
      <c r="W3743">
        <v>9.4145000000000003</v>
      </c>
      <c r="X3743" t="s">
        <v>32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605</v>
      </c>
      <c r="B3744" s="141" t="s">
        <v>597</v>
      </c>
      <c r="C3744" s="140">
        <v>82720</v>
      </c>
      <c r="D3744" s="140">
        <v>827207</v>
      </c>
      <c r="E3744" s="140" t="s">
        <v>612</v>
      </c>
      <c r="F3744" s="140">
        <v>9084</v>
      </c>
      <c r="G3744" s="140" t="s">
        <v>365</v>
      </c>
      <c r="H3744" s="140" t="s">
        <v>54</v>
      </c>
      <c r="I3744" s="140" t="s">
        <v>23</v>
      </c>
      <c r="J3744" s="140" t="s">
        <v>342</v>
      </c>
      <c r="K3744" s="140" t="s">
        <v>53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32</v>
      </c>
      <c r="W3744">
        <v>9.4145000000000003</v>
      </c>
      <c r="X3744" t="s">
        <v>32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605</v>
      </c>
      <c r="B3745" s="141" t="s">
        <v>597</v>
      </c>
      <c r="C3745" s="140">
        <v>82720</v>
      </c>
      <c r="D3745" s="140">
        <v>827207</v>
      </c>
      <c r="E3745" s="140" t="s">
        <v>612</v>
      </c>
      <c r="F3745" s="140">
        <v>9085</v>
      </c>
      <c r="G3745" s="140" t="s">
        <v>366</v>
      </c>
      <c r="H3745" s="140" t="s">
        <v>55</v>
      </c>
      <c r="I3745" s="140" t="s">
        <v>23</v>
      </c>
      <c r="J3745" s="140" t="s">
        <v>346</v>
      </c>
      <c r="K3745" s="140" t="s">
        <v>53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32</v>
      </c>
      <c r="W3745">
        <v>9.4145000000000003</v>
      </c>
      <c r="X3745" t="s">
        <v>32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605</v>
      </c>
      <c r="B3746" s="141" t="s">
        <v>597</v>
      </c>
      <c r="C3746" s="140">
        <v>82720</v>
      </c>
      <c r="D3746" s="140">
        <v>827207</v>
      </c>
      <c r="E3746" s="140" t="s">
        <v>612</v>
      </c>
      <c r="F3746" s="140">
        <v>9087</v>
      </c>
      <c r="G3746" s="140" t="s">
        <v>367</v>
      </c>
      <c r="H3746" s="140" t="s">
        <v>57</v>
      </c>
      <c r="I3746" s="140" t="s">
        <v>23</v>
      </c>
      <c r="J3746" s="140" t="s">
        <v>344</v>
      </c>
      <c r="K3746" s="140" t="s">
        <v>53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32</v>
      </c>
      <c r="W3746">
        <v>9.4145000000000003</v>
      </c>
      <c r="X3746" t="s">
        <v>32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605</v>
      </c>
      <c r="B3747" s="141" t="s">
        <v>597</v>
      </c>
      <c r="C3747" s="140">
        <v>82720</v>
      </c>
      <c r="D3747" s="140">
        <v>827207</v>
      </c>
      <c r="E3747" s="140" t="s">
        <v>612</v>
      </c>
      <c r="F3747" s="140">
        <v>9089</v>
      </c>
      <c r="G3747" s="140" t="s">
        <v>368</v>
      </c>
      <c r="H3747" s="140" t="s">
        <v>58</v>
      </c>
      <c r="I3747" s="140" t="s">
        <v>23</v>
      </c>
      <c r="J3747" s="140" t="s">
        <v>348</v>
      </c>
      <c r="K3747" s="140" t="s">
        <v>53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32</v>
      </c>
      <c r="W3747">
        <v>9.4145000000000003</v>
      </c>
      <c r="X3747" t="s">
        <v>32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605</v>
      </c>
      <c r="B3748" s="141" t="s">
        <v>597</v>
      </c>
      <c r="C3748" s="140">
        <v>82720</v>
      </c>
      <c r="D3748" s="140">
        <v>827207</v>
      </c>
      <c r="E3748" s="140" t="s">
        <v>612</v>
      </c>
      <c r="F3748" s="140">
        <v>9091</v>
      </c>
      <c r="G3748" s="140" t="s">
        <v>369</v>
      </c>
      <c r="H3748" s="140" t="s">
        <v>59</v>
      </c>
      <c r="I3748" s="140" t="s">
        <v>23</v>
      </c>
      <c r="J3748" s="140" t="s">
        <v>370</v>
      </c>
      <c r="K3748" s="140" t="s">
        <v>53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32</v>
      </c>
      <c r="W3748">
        <v>9.4145000000000003</v>
      </c>
      <c r="X3748" t="s">
        <v>32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605</v>
      </c>
      <c r="B3749" s="141" t="s">
        <v>597</v>
      </c>
      <c r="C3749" s="140">
        <v>82720</v>
      </c>
      <c r="D3749" s="140">
        <v>827207</v>
      </c>
      <c r="E3749" s="140" t="s">
        <v>612</v>
      </c>
      <c r="F3749" s="140">
        <v>9092</v>
      </c>
      <c r="G3749" s="140" t="s">
        <v>371</v>
      </c>
      <c r="H3749" s="140" t="s">
        <v>59</v>
      </c>
      <c r="I3749" s="140" t="s">
        <v>23</v>
      </c>
      <c r="J3749" s="140" t="s">
        <v>372</v>
      </c>
      <c r="K3749" s="140" t="s">
        <v>53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32</v>
      </c>
      <c r="W3749">
        <v>9.4145000000000003</v>
      </c>
      <c r="X3749" t="s">
        <v>32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605</v>
      </c>
      <c r="B3750" s="141" t="s">
        <v>597</v>
      </c>
      <c r="C3750" s="140">
        <v>82720</v>
      </c>
      <c r="D3750" s="140">
        <v>827207</v>
      </c>
      <c r="E3750" s="140" t="s">
        <v>612</v>
      </c>
      <c r="F3750" s="140">
        <v>9093</v>
      </c>
      <c r="G3750" s="140" t="s">
        <v>373</v>
      </c>
      <c r="H3750" s="140" t="s">
        <v>56</v>
      </c>
      <c r="I3750" s="140" t="s">
        <v>23</v>
      </c>
      <c r="J3750" s="140" t="s">
        <v>350</v>
      </c>
      <c r="K3750" s="140" t="s">
        <v>53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32</v>
      </c>
      <c r="W3750">
        <v>9.4145000000000003</v>
      </c>
      <c r="X3750" t="s">
        <v>32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605</v>
      </c>
      <c r="B3751" s="141" t="s">
        <v>597</v>
      </c>
      <c r="C3751" s="140">
        <v>82720</v>
      </c>
      <c r="D3751" s="140">
        <v>827207</v>
      </c>
      <c r="E3751" s="140" t="s">
        <v>612</v>
      </c>
      <c r="F3751" s="140">
        <v>9096</v>
      </c>
      <c r="G3751" s="140" t="s">
        <v>374</v>
      </c>
      <c r="H3751" s="140" t="s">
        <v>56</v>
      </c>
      <c r="I3751" s="140" t="s">
        <v>23</v>
      </c>
      <c r="J3751" s="140" t="s">
        <v>339</v>
      </c>
      <c r="K3751" s="140" t="s">
        <v>53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32</v>
      </c>
      <c r="W3751">
        <v>9.4145000000000003</v>
      </c>
      <c r="X3751" t="s">
        <v>32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605</v>
      </c>
      <c r="B3752" s="141" t="s">
        <v>597</v>
      </c>
      <c r="C3752" s="140">
        <v>82720</v>
      </c>
      <c r="D3752" s="140">
        <v>827207</v>
      </c>
      <c r="E3752" s="140" t="s">
        <v>612</v>
      </c>
      <c r="F3752" s="140">
        <v>9274</v>
      </c>
      <c r="G3752" s="140" t="s">
        <v>375</v>
      </c>
      <c r="H3752" s="140" t="s">
        <v>56</v>
      </c>
      <c r="I3752" s="140" t="s">
        <v>23</v>
      </c>
      <c r="J3752" s="140" t="s">
        <v>352</v>
      </c>
      <c r="K3752" s="140" t="s">
        <v>53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32</v>
      </c>
      <c r="W3752">
        <v>9.4145000000000003</v>
      </c>
      <c r="X3752" t="s">
        <v>32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605</v>
      </c>
      <c r="B3753" s="141" t="s">
        <v>597</v>
      </c>
      <c r="C3753" s="140">
        <v>82720</v>
      </c>
      <c r="D3753" s="140">
        <v>827207</v>
      </c>
      <c r="E3753" s="140" t="s">
        <v>612</v>
      </c>
      <c r="F3753" s="140">
        <v>8411</v>
      </c>
      <c r="G3753" s="140" t="s">
        <v>473</v>
      </c>
      <c r="H3753" s="140" t="s">
        <v>89</v>
      </c>
      <c r="I3753" s="140" t="s">
        <v>23</v>
      </c>
      <c r="J3753" s="140" t="s">
        <v>342</v>
      </c>
      <c r="K3753" s="140" t="s">
        <v>88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32</v>
      </c>
      <c r="W3753">
        <v>9.4145000000000003</v>
      </c>
      <c r="X3753" t="s">
        <v>32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605</v>
      </c>
      <c r="B3754" s="141" t="s">
        <v>597</v>
      </c>
      <c r="C3754" s="140">
        <v>82720</v>
      </c>
      <c r="D3754" s="140">
        <v>827207</v>
      </c>
      <c r="E3754" s="140" t="s">
        <v>612</v>
      </c>
      <c r="F3754" s="140">
        <v>8418</v>
      </c>
      <c r="G3754" s="140" t="s">
        <v>475</v>
      </c>
      <c r="H3754" s="140" t="s">
        <v>90</v>
      </c>
      <c r="I3754" s="140" t="s">
        <v>23</v>
      </c>
      <c r="J3754" s="140" t="s">
        <v>339</v>
      </c>
      <c r="K3754" s="140" t="s">
        <v>88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32</v>
      </c>
      <c r="W3754">
        <v>9.4145000000000003</v>
      </c>
      <c r="X3754" t="s">
        <v>32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605</v>
      </c>
      <c r="B3755" s="141" t="s">
        <v>597</v>
      </c>
      <c r="C3755" s="140">
        <v>82720</v>
      </c>
      <c r="D3755" s="140">
        <v>827207</v>
      </c>
      <c r="E3755" s="140" t="s">
        <v>612</v>
      </c>
      <c r="F3755" s="140">
        <v>8793</v>
      </c>
      <c r="G3755" s="140" t="s">
        <v>476</v>
      </c>
      <c r="H3755" s="140" t="s">
        <v>91</v>
      </c>
      <c r="I3755" s="140" t="s">
        <v>23</v>
      </c>
      <c r="J3755" s="140" t="s">
        <v>477</v>
      </c>
      <c r="K3755" s="140" t="s">
        <v>88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32</v>
      </c>
      <c r="W3755">
        <v>9.4145000000000003</v>
      </c>
      <c r="X3755" t="s">
        <v>32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605</v>
      </c>
      <c r="B3756" s="141" t="s">
        <v>597</v>
      </c>
      <c r="C3756" s="140">
        <v>82720</v>
      </c>
      <c r="D3756" s="140">
        <v>827207</v>
      </c>
      <c r="E3756" s="140" t="s">
        <v>612</v>
      </c>
      <c r="F3756" s="140">
        <v>253</v>
      </c>
      <c r="G3756" s="140" t="s">
        <v>383</v>
      </c>
      <c r="H3756" s="140" t="s">
        <v>80</v>
      </c>
      <c r="I3756" s="140" t="s">
        <v>23</v>
      </c>
      <c r="J3756" s="140" t="s">
        <v>348</v>
      </c>
      <c r="K3756" s="140" t="s">
        <v>75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32</v>
      </c>
      <c r="W3756">
        <v>9.4145000000000003</v>
      </c>
      <c r="X3756" t="s">
        <v>32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605</v>
      </c>
      <c r="B3757" s="141" t="s">
        <v>597</v>
      </c>
      <c r="C3757" s="140">
        <v>82720</v>
      </c>
      <c r="D3757" s="140">
        <v>827207</v>
      </c>
      <c r="E3757" s="140" t="s">
        <v>612</v>
      </c>
      <c r="F3757" s="140">
        <v>2132</v>
      </c>
      <c r="G3757" s="140" t="s">
        <v>384</v>
      </c>
      <c r="H3757" s="140" t="s">
        <v>77</v>
      </c>
      <c r="I3757" s="140" t="s">
        <v>23</v>
      </c>
      <c r="J3757" s="140" t="s">
        <v>342</v>
      </c>
      <c r="K3757" s="140" t="s">
        <v>75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32</v>
      </c>
      <c r="W3757">
        <v>9.4145000000000003</v>
      </c>
      <c r="X3757" t="s">
        <v>32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605</v>
      </c>
      <c r="B3758" s="141" t="s">
        <v>597</v>
      </c>
      <c r="C3758" s="140">
        <v>82720</v>
      </c>
      <c r="D3758" s="140">
        <v>827207</v>
      </c>
      <c r="E3758" s="140" t="s">
        <v>612</v>
      </c>
      <c r="F3758" s="140">
        <v>7703</v>
      </c>
      <c r="G3758" s="140" t="s">
        <v>481</v>
      </c>
      <c r="H3758" s="140" t="s">
        <v>79</v>
      </c>
      <c r="I3758" s="140" t="s">
        <v>23</v>
      </c>
      <c r="J3758" s="140" t="s">
        <v>339</v>
      </c>
      <c r="K3758" s="140" t="s">
        <v>75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32</v>
      </c>
      <c r="W3758">
        <v>9.4145000000000003</v>
      </c>
      <c r="X3758" t="s">
        <v>32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605</v>
      </c>
      <c r="B3759" s="141" t="s">
        <v>597</v>
      </c>
      <c r="C3759" s="140">
        <v>82720</v>
      </c>
      <c r="D3759" s="140">
        <v>827207</v>
      </c>
      <c r="E3759" s="140" t="s">
        <v>612</v>
      </c>
      <c r="F3759" s="140">
        <v>13486</v>
      </c>
      <c r="G3759" s="140" t="s">
        <v>385</v>
      </c>
      <c r="H3759" s="140" t="s">
        <v>141</v>
      </c>
      <c r="I3759" s="140" t="s">
        <v>135</v>
      </c>
      <c r="J3759" s="140" t="s">
        <v>386</v>
      </c>
      <c r="K3759" s="140" t="s">
        <v>75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32</v>
      </c>
      <c r="W3759">
        <v>9.4145000000000003</v>
      </c>
      <c r="X3759" t="s">
        <v>32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605</v>
      </c>
      <c r="B3760" s="141" t="s">
        <v>597</v>
      </c>
      <c r="C3760" s="140">
        <v>82720</v>
      </c>
      <c r="D3760" s="140">
        <v>827207</v>
      </c>
      <c r="E3760" s="140" t="s">
        <v>612</v>
      </c>
      <c r="F3760" s="140">
        <v>7947</v>
      </c>
      <c r="G3760" s="140" t="s">
        <v>485</v>
      </c>
      <c r="H3760" s="140" t="s">
        <v>107</v>
      </c>
      <c r="I3760" s="140" t="s">
        <v>23</v>
      </c>
      <c r="J3760" s="140" t="s">
        <v>342</v>
      </c>
      <c r="K3760" s="140" t="s">
        <v>106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32</v>
      </c>
      <c r="W3760">
        <v>9.4145000000000003</v>
      </c>
      <c r="X3760" t="s">
        <v>32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605</v>
      </c>
      <c r="B3761" s="141" t="s">
        <v>597</v>
      </c>
      <c r="C3761" s="140">
        <v>82720</v>
      </c>
      <c r="D3761" s="140">
        <v>827207</v>
      </c>
      <c r="E3761" s="140" t="s">
        <v>612</v>
      </c>
      <c r="F3761" s="140">
        <v>18152</v>
      </c>
      <c r="G3761" s="140" t="s">
        <v>393</v>
      </c>
      <c r="H3761" s="140" t="s">
        <v>26</v>
      </c>
      <c r="I3761" s="140" t="s">
        <v>23</v>
      </c>
      <c r="J3761" s="140" t="s">
        <v>342</v>
      </c>
      <c r="K3761" s="140" t="s">
        <v>24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32</v>
      </c>
      <c r="W3761">
        <v>9.4145000000000003</v>
      </c>
      <c r="X3761" t="s">
        <v>32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605</v>
      </c>
      <c r="B3762" s="141" t="s">
        <v>597</v>
      </c>
      <c r="C3762" s="140">
        <v>82720</v>
      </c>
      <c r="D3762" s="140">
        <v>827207</v>
      </c>
      <c r="E3762" s="140" t="s">
        <v>612</v>
      </c>
      <c r="F3762" s="140">
        <v>18266</v>
      </c>
      <c r="G3762" s="140" t="s">
        <v>394</v>
      </c>
      <c r="H3762" s="140" t="s">
        <v>35</v>
      </c>
      <c r="I3762" s="140" t="s">
        <v>23</v>
      </c>
      <c r="J3762" s="140" t="s">
        <v>339</v>
      </c>
      <c r="K3762" s="140" t="s">
        <v>24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32</v>
      </c>
      <c r="W3762">
        <v>9.4145000000000003</v>
      </c>
      <c r="X3762" t="s">
        <v>32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605</v>
      </c>
      <c r="B3763" s="141" t="s">
        <v>597</v>
      </c>
      <c r="C3763" s="140">
        <v>82720</v>
      </c>
      <c r="D3763" s="140">
        <v>827207</v>
      </c>
      <c r="E3763" s="140" t="s">
        <v>612</v>
      </c>
      <c r="F3763" s="140">
        <v>18268</v>
      </c>
      <c r="G3763" s="140" t="s">
        <v>395</v>
      </c>
      <c r="H3763" s="140" t="s">
        <v>37</v>
      </c>
      <c r="I3763" s="140" t="s">
        <v>23</v>
      </c>
      <c r="J3763" s="140" t="s">
        <v>348</v>
      </c>
      <c r="K3763" s="140" t="s">
        <v>24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32</v>
      </c>
      <c r="W3763">
        <v>9.4145000000000003</v>
      </c>
      <c r="X3763" t="s">
        <v>32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605</v>
      </c>
      <c r="B3764" s="141" t="s">
        <v>597</v>
      </c>
      <c r="C3764" s="140">
        <v>82720</v>
      </c>
      <c r="D3764" s="140">
        <v>827207</v>
      </c>
      <c r="E3764" s="140" t="s">
        <v>612</v>
      </c>
      <c r="F3764" s="140">
        <v>503</v>
      </c>
      <c r="G3764" s="140" t="s">
        <v>397</v>
      </c>
      <c r="H3764" s="140" t="s">
        <v>98</v>
      </c>
      <c r="I3764" s="140" t="s">
        <v>23</v>
      </c>
      <c r="J3764" s="140" t="s">
        <v>348</v>
      </c>
      <c r="K3764" s="140" t="s">
        <v>92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32</v>
      </c>
      <c r="W3764">
        <v>9.4145000000000003</v>
      </c>
      <c r="X3764" t="s">
        <v>32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605</v>
      </c>
      <c r="B3765" s="141" t="s">
        <v>597</v>
      </c>
      <c r="C3765" s="140">
        <v>82720</v>
      </c>
      <c r="D3765" s="140">
        <v>827207</v>
      </c>
      <c r="E3765" s="140" t="s">
        <v>612</v>
      </c>
      <c r="F3765" s="140">
        <v>504</v>
      </c>
      <c r="G3765" s="140" t="s">
        <v>398</v>
      </c>
      <c r="H3765" s="140" t="s">
        <v>95</v>
      </c>
      <c r="I3765" s="140" t="s">
        <v>23</v>
      </c>
      <c r="J3765" s="140" t="s">
        <v>339</v>
      </c>
      <c r="K3765" s="140" t="s">
        <v>92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32</v>
      </c>
      <c r="W3765">
        <v>9.4145000000000003</v>
      </c>
      <c r="X3765" t="s">
        <v>32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605</v>
      </c>
      <c r="B3766" s="141" t="s">
        <v>597</v>
      </c>
      <c r="C3766" s="140">
        <v>82720</v>
      </c>
      <c r="D3766" s="140">
        <v>827207</v>
      </c>
      <c r="E3766" s="140" t="s">
        <v>612</v>
      </c>
      <c r="F3766" s="140">
        <v>1166</v>
      </c>
      <c r="G3766" s="140" t="s">
        <v>425</v>
      </c>
      <c r="H3766" s="140" t="s">
        <v>98</v>
      </c>
      <c r="I3766" s="140" t="s">
        <v>23</v>
      </c>
      <c r="J3766" s="140" t="s">
        <v>426</v>
      </c>
      <c r="K3766" s="140" t="s">
        <v>92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32</v>
      </c>
      <c r="W3766">
        <v>9.4145000000000003</v>
      </c>
      <c r="X3766" t="s">
        <v>32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605</v>
      </c>
      <c r="B3767" s="141" t="s">
        <v>597</v>
      </c>
      <c r="C3767" s="140">
        <v>82720</v>
      </c>
      <c r="D3767" s="140">
        <v>827207</v>
      </c>
      <c r="E3767" s="140" t="s">
        <v>612</v>
      </c>
      <c r="F3767" s="140">
        <v>2349</v>
      </c>
      <c r="G3767" s="140" t="s">
        <v>399</v>
      </c>
      <c r="H3767" s="140" t="s">
        <v>93</v>
      </c>
      <c r="I3767" s="140" t="s">
        <v>23</v>
      </c>
      <c r="J3767" s="140" t="s">
        <v>342</v>
      </c>
      <c r="K3767" s="140" t="s">
        <v>92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32</v>
      </c>
      <c r="W3767">
        <v>9.4145000000000003</v>
      </c>
      <c r="X3767" t="s">
        <v>32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605</v>
      </c>
      <c r="B3768" s="141" t="s">
        <v>597</v>
      </c>
      <c r="C3768" s="140">
        <v>82720</v>
      </c>
      <c r="D3768" s="140">
        <v>827207</v>
      </c>
      <c r="E3768" s="140" t="s">
        <v>612</v>
      </c>
      <c r="F3768" s="140">
        <v>2350</v>
      </c>
      <c r="G3768" s="140" t="s">
        <v>400</v>
      </c>
      <c r="H3768" s="140" t="s">
        <v>97</v>
      </c>
      <c r="I3768" s="140" t="s">
        <v>23</v>
      </c>
      <c r="J3768" s="140" t="s">
        <v>344</v>
      </c>
      <c r="K3768" s="140" t="s">
        <v>92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32</v>
      </c>
      <c r="W3768">
        <v>9.4145000000000003</v>
      </c>
      <c r="X3768" t="s">
        <v>32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605</v>
      </c>
      <c r="B3769" s="141" t="s">
        <v>597</v>
      </c>
      <c r="C3769" s="140">
        <v>82720</v>
      </c>
      <c r="D3769" s="140">
        <v>827207</v>
      </c>
      <c r="E3769" s="140" t="s">
        <v>612</v>
      </c>
      <c r="F3769" s="140">
        <v>2353</v>
      </c>
      <c r="G3769" s="140" t="s">
        <v>401</v>
      </c>
      <c r="H3769" s="140" t="s">
        <v>100</v>
      </c>
      <c r="I3769" s="140" t="s">
        <v>23</v>
      </c>
      <c r="J3769" s="140" t="s">
        <v>346</v>
      </c>
      <c r="K3769" s="140" t="s">
        <v>92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32</v>
      </c>
      <c r="W3769">
        <v>9.4145000000000003</v>
      </c>
      <c r="X3769" t="s">
        <v>32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605</v>
      </c>
      <c r="B3770" s="141" t="s">
        <v>597</v>
      </c>
      <c r="C3770" s="140">
        <v>82720</v>
      </c>
      <c r="D3770" s="140">
        <v>827207</v>
      </c>
      <c r="E3770" s="140" t="s">
        <v>612</v>
      </c>
      <c r="F3770" s="140">
        <v>2357</v>
      </c>
      <c r="G3770" s="140" t="s">
        <v>402</v>
      </c>
      <c r="H3770" s="140" t="s">
        <v>99</v>
      </c>
      <c r="I3770" s="140" t="s">
        <v>23</v>
      </c>
      <c r="J3770" s="140" t="s">
        <v>380</v>
      </c>
      <c r="K3770" s="140" t="s">
        <v>92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32</v>
      </c>
      <c r="W3770">
        <v>9.4145000000000003</v>
      </c>
      <c r="X3770" t="s">
        <v>32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605</v>
      </c>
      <c r="B3771" s="141" t="s">
        <v>597</v>
      </c>
      <c r="C3771" s="140">
        <v>82720</v>
      </c>
      <c r="D3771" s="140">
        <v>827207</v>
      </c>
      <c r="E3771" s="140" t="s">
        <v>612</v>
      </c>
      <c r="F3771" s="140">
        <v>4409</v>
      </c>
      <c r="G3771" s="140" t="s">
        <v>427</v>
      </c>
      <c r="H3771" s="140" t="s">
        <v>95</v>
      </c>
      <c r="I3771" s="140" t="s">
        <v>23</v>
      </c>
      <c r="J3771" s="140" t="s">
        <v>350</v>
      </c>
      <c r="K3771" s="140" t="s">
        <v>92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32</v>
      </c>
      <c r="W3771">
        <v>9.4145000000000003</v>
      </c>
      <c r="X3771" t="s">
        <v>32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605</v>
      </c>
      <c r="B3772" s="141" t="s">
        <v>597</v>
      </c>
      <c r="C3772" s="140">
        <v>82720</v>
      </c>
      <c r="D3772" s="140">
        <v>827207</v>
      </c>
      <c r="E3772" s="140" t="s">
        <v>612</v>
      </c>
      <c r="F3772" s="140">
        <v>9276</v>
      </c>
      <c r="G3772" s="140" t="s">
        <v>403</v>
      </c>
      <c r="H3772" s="140" t="s">
        <v>95</v>
      </c>
      <c r="I3772" s="140" t="s">
        <v>23</v>
      </c>
      <c r="J3772" s="140" t="s">
        <v>352</v>
      </c>
      <c r="K3772" s="140" t="s">
        <v>92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32</v>
      </c>
      <c r="W3772">
        <v>9.4145000000000003</v>
      </c>
      <c r="X3772" t="s">
        <v>32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605</v>
      </c>
      <c r="B3773" s="141" t="s">
        <v>597</v>
      </c>
      <c r="C3773" s="140">
        <v>82720</v>
      </c>
      <c r="D3773" s="140">
        <v>827207</v>
      </c>
      <c r="E3773" s="140" t="s">
        <v>612</v>
      </c>
      <c r="F3773" s="140">
        <v>25700</v>
      </c>
      <c r="G3773" s="140" t="s">
        <v>404</v>
      </c>
      <c r="H3773" s="140" t="s">
        <v>142</v>
      </c>
      <c r="I3773" s="140" t="s">
        <v>135</v>
      </c>
      <c r="J3773" s="140" t="s">
        <v>386</v>
      </c>
      <c r="K3773" s="140" t="s">
        <v>92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32</v>
      </c>
      <c r="W3773">
        <v>9.4145000000000003</v>
      </c>
      <c r="X3773" t="s">
        <v>32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605</v>
      </c>
      <c r="B3774" s="141" t="s">
        <v>597</v>
      </c>
      <c r="C3774" s="140">
        <v>82720</v>
      </c>
      <c r="D3774" s="140">
        <v>827207</v>
      </c>
      <c r="E3774" s="140" t="s">
        <v>612</v>
      </c>
      <c r="F3774" s="140">
        <v>18137</v>
      </c>
      <c r="G3774" s="140" t="s">
        <v>515</v>
      </c>
      <c r="H3774" s="140" t="s">
        <v>110</v>
      </c>
      <c r="I3774" s="140" t="s">
        <v>23</v>
      </c>
      <c r="J3774" s="140" t="s">
        <v>342</v>
      </c>
      <c r="K3774" s="140" t="s">
        <v>112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32</v>
      </c>
      <c r="W3774">
        <v>9.4145000000000003</v>
      </c>
      <c r="X3774" t="s">
        <v>32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605</v>
      </c>
      <c r="B3775" s="141" t="s">
        <v>597</v>
      </c>
      <c r="C3775" s="140">
        <v>82720</v>
      </c>
      <c r="D3775" s="140">
        <v>827207</v>
      </c>
      <c r="E3775" s="140" t="s">
        <v>612</v>
      </c>
      <c r="F3775" s="140">
        <v>18341</v>
      </c>
      <c r="G3775" s="140" t="s">
        <v>516</v>
      </c>
      <c r="H3775" s="140" t="s">
        <v>111</v>
      </c>
      <c r="I3775" s="140" t="s">
        <v>23</v>
      </c>
      <c r="J3775" s="140" t="s">
        <v>339</v>
      </c>
      <c r="K3775" s="140" t="s">
        <v>112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32</v>
      </c>
      <c r="W3775">
        <v>9.4145000000000003</v>
      </c>
      <c r="X3775" t="s">
        <v>32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605</v>
      </c>
      <c r="B3776" s="141" t="s">
        <v>597</v>
      </c>
      <c r="C3776" s="140">
        <v>82720</v>
      </c>
      <c r="D3776" s="140">
        <v>827207</v>
      </c>
      <c r="E3776" s="140" t="s">
        <v>612</v>
      </c>
      <c r="F3776" s="140">
        <v>7977</v>
      </c>
      <c r="G3776" s="140" t="s">
        <v>405</v>
      </c>
      <c r="H3776" s="140" t="s">
        <v>126</v>
      </c>
      <c r="I3776" s="140" t="s">
        <v>122</v>
      </c>
      <c r="J3776" s="140" t="s">
        <v>406</v>
      </c>
      <c r="K3776" s="140" t="s">
        <v>65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32</v>
      </c>
      <c r="W3776">
        <v>4.2699999999999996</v>
      </c>
      <c r="X3776" t="s">
        <v>32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605</v>
      </c>
      <c r="B3777" s="141" t="s">
        <v>597</v>
      </c>
      <c r="C3777" s="140">
        <v>82720</v>
      </c>
      <c r="D3777" s="140">
        <v>827207</v>
      </c>
      <c r="E3777" s="140" t="s">
        <v>612</v>
      </c>
      <c r="F3777" s="140">
        <v>7979</v>
      </c>
      <c r="G3777" s="140" t="s">
        <v>407</v>
      </c>
      <c r="H3777" s="140" t="s">
        <v>126</v>
      </c>
      <c r="I3777" s="140" t="s">
        <v>122</v>
      </c>
      <c r="J3777" s="140" t="s">
        <v>408</v>
      </c>
      <c r="K3777" s="140" t="s">
        <v>65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32</v>
      </c>
      <c r="W3777">
        <v>4.2699999999999996</v>
      </c>
      <c r="X3777" t="s">
        <v>32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605</v>
      </c>
      <c r="B3778" s="141" t="s">
        <v>597</v>
      </c>
      <c r="C3778" s="140">
        <v>82720</v>
      </c>
      <c r="D3778" s="140">
        <v>827207</v>
      </c>
      <c r="E3778" s="140" t="s">
        <v>612</v>
      </c>
      <c r="F3778" s="140">
        <v>7980</v>
      </c>
      <c r="G3778" s="140" t="s">
        <v>409</v>
      </c>
      <c r="H3778" s="140" t="s">
        <v>126</v>
      </c>
      <c r="I3778" s="140" t="s">
        <v>122</v>
      </c>
      <c r="J3778" s="140" t="s">
        <v>410</v>
      </c>
      <c r="K3778" s="140" t="s">
        <v>65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32</v>
      </c>
      <c r="W3778">
        <v>4.2699999999999996</v>
      </c>
      <c r="X3778" t="s">
        <v>32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605</v>
      </c>
      <c r="B3779" s="141" t="s">
        <v>597</v>
      </c>
      <c r="C3779" s="140">
        <v>82720</v>
      </c>
      <c r="D3779" s="140">
        <v>827207</v>
      </c>
      <c r="E3779" s="140" t="s">
        <v>612</v>
      </c>
      <c r="F3779" s="140">
        <v>7981</v>
      </c>
      <c r="G3779" s="140" t="s">
        <v>411</v>
      </c>
      <c r="H3779" s="140" t="s">
        <v>126</v>
      </c>
      <c r="I3779" s="140" t="s">
        <v>122</v>
      </c>
      <c r="J3779" s="140" t="s">
        <v>412</v>
      </c>
      <c r="K3779" s="140" t="s">
        <v>65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32</v>
      </c>
      <c r="W3779">
        <v>4.2699999999999996</v>
      </c>
      <c r="X3779" t="s">
        <v>32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605</v>
      </c>
      <c r="B3780" s="141" t="s">
        <v>597</v>
      </c>
      <c r="C3780" s="140">
        <v>82720</v>
      </c>
      <c r="D3780" s="140">
        <v>827207</v>
      </c>
      <c r="E3780" s="140" t="s">
        <v>612</v>
      </c>
      <c r="F3780" s="140">
        <v>7982</v>
      </c>
      <c r="G3780" s="140" t="s">
        <v>413</v>
      </c>
      <c r="H3780" s="140" t="s">
        <v>126</v>
      </c>
      <c r="I3780" s="140" t="s">
        <v>122</v>
      </c>
      <c r="J3780" s="140" t="s">
        <v>414</v>
      </c>
      <c r="K3780" s="140" t="s">
        <v>65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32</v>
      </c>
      <c r="W3780">
        <v>4.2699999999999996</v>
      </c>
      <c r="X3780" t="s">
        <v>32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605</v>
      </c>
      <c r="B3781" s="141" t="s">
        <v>597</v>
      </c>
      <c r="C3781" s="140">
        <v>82720</v>
      </c>
      <c r="D3781" s="140">
        <v>827207</v>
      </c>
      <c r="E3781" s="140" t="s">
        <v>612</v>
      </c>
      <c r="F3781" s="140">
        <v>7983</v>
      </c>
      <c r="G3781" s="140" t="s">
        <v>415</v>
      </c>
      <c r="H3781" s="140" t="s">
        <v>126</v>
      </c>
      <c r="I3781" s="140" t="s">
        <v>122</v>
      </c>
      <c r="J3781" s="140" t="s">
        <v>416</v>
      </c>
      <c r="K3781" s="140" t="s">
        <v>65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32</v>
      </c>
      <c r="W3781">
        <v>4.2699999999999996</v>
      </c>
      <c r="X3781" t="s">
        <v>32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605</v>
      </c>
      <c r="B3782" s="141" t="s">
        <v>597</v>
      </c>
      <c r="C3782" s="140">
        <v>82720</v>
      </c>
      <c r="D3782" s="140">
        <v>827207</v>
      </c>
      <c r="E3782" s="140" t="s">
        <v>612</v>
      </c>
      <c r="F3782" s="140">
        <v>7985</v>
      </c>
      <c r="G3782" s="140" t="s">
        <v>417</v>
      </c>
      <c r="H3782" s="140" t="s">
        <v>126</v>
      </c>
      <c r="I3782" s="140" t="s">
        <v>122</v>
      </c>
      <c r="J3782" s="140" t="s">
        <v>418</v>
      </c>
      <c r="K3782" s="140" t="s">
        <v>65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32</v>
      </c>
      <c r="W3782">
        <v>4.2699999999999996</v>
      </c>
      <c r="X3782" t="s">
        <v>32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605</v>
      </c>
      <c r="B3783" s="141" t="s">
        <v>597</v>
      </c>
      <c r="C3783" s="140">
        <v>82720</v>
      </c>
      <c r="D3783" s="140">
        <v>827207</v>
      </c>
      <c r="E3783" s="140" t="s">
        <v>612</v>
      </c>
      <c r="F3783" s="140">
        <v>8791</v>
      </c>
      <c r="G3783" s="140" t="s">
        <v>491</v>
      </c>
      <c r="H3783" s="140" t="s">
        <v>68</v>
      </c>
      <c r="I3783" s="140" t="s">
        <v>23</v>
      </c>
      <c r="J3783" s="140" t="s">
        <v>477</v>
      </c>
      <c r="K3783" s="140" t="s">
        <v>65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32</v>
      </c>
      <c r="W3783">
        <v>9.4145000000000003</v>
      </c>
      <c r="X3783" t="s">
        <v>32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605</v>
      </c>
      <c r="B3784" s="141" t="s">
        <v>597</v>
      </c>
      <c r="C3784" s="140">
        <v>82720</v>
      </c>
      <c r="D3784" s="140">
        <v>827207</v>
      </c>
      <c r="E3784" s="140" t="s">
        <v>612</v>
      </c>
      <c r="F3784" s="140">
        <v>13061</v>
      </c>
      <c r="G3784" s="140" t="s">
        <v>492</v>
      </c>
      <c r="H3784" s="140" t="s">
        <v>68</v>
      </c>
      <c r="I3784" s="140" t="s">
        <v>23</v>
      </c>
      <c r="J3784" s="140" t="s">
        <v>479</v>
      </c>
      <c r="K3784" s="140" t="s">
        <v>65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32</v>
      </c>
      <c r="W3784">
        <v>9.4145000000000003</v>
      </c>
      <c r="X3784" t="s">
        <v>32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605</v>
      </c>
      <c r="B3785" s="141" t="s">
        <v>597</v>
      </c>
      <c r="C3785" s="140">
        <v>82720</v>
      </c>
      <c r="D3785" s="140">
        <v>827207</v>
      </c>
      <c r="E3785" s="140" t="s">
        <v>612</v>
      </c>
      <c r="F3785" s="140">
        <v>23731</v>
      </c>
      <c r="G3785" s="140" t="s">
        <v>496</v>
      </c>
      <c r="H3785" s="140" t="s">
        <v>126</v>
      </c>
      <c r="I3785" s="140" t="s">
        <v>122</v>
      </c>
      <c r="J3785" s="140" t="s">
        <v>497</v>
      </c>
      <c r="K3785" s="140" t="s">
        <v>65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32</v>
      </c>
      <c r="W3785">
        <v>4.2699999999999996</v>
      </c>
      <c r="X3785" t="s">
        <v>32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605</v>
      </c>
      <c r="B3786" s="141" t="s">
        <v>597</v>
      </c>
      <c r="C3786" s="140">
        <v>82720</v>
      </c>
      <c r="D3786" s="140">
        <v>827207</v>
      </c>
      <c r="E3786" s="140" t="s">
        <v>612</v>
      </c>
      <c r="F3786" s="140">
        <v>8919</v>
      </c>
      <c r="G3786" s="140" t="s">
        <v>498</v>
      </c>
      <c r="H3786" s="140" t="s">
        <v>70</v>
      </c>
      <c r="I3786" s="140" t="s">
        <v>23</v>
      </c>
      <c r="J3786" s="140" t="s">
        <v>342</v>
      </c>
      <c r="K3786" s="140" t="s">
        <v>69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32</v>
      </c>
      <c r="W3786">
        <v>9.4145000000000003</v>
      </c>
      <c r="X3786" t="s">
        <v>32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605</v>
      </c>
      <c r="B3787" s="141" t="s">
        <v>597</v>
      </c>
      <c r="C3787" s="140">
        <v>82720</v>
      </c>
      <c r="D3787" s="140">
        <v>827207</v>
      </c>
      <c r="E3787" s="140" t="s">
        <v>612</v>
      </c>
      <c r="F3787" s="140">
        <v>8931</v>
      </c>
      <c r="G3787" s="140" t="s">
        <v>501</v>
      </c>
      <c r="H3787" s="140" t="s">
        <v>74</v>
      </c>
      <c r="I3787" s="140" t="s">
        <v>23</v>
      </c>
      <c r="J3787" s="140" t="s">
        <v>348</v>
      </c>
      <c r="K3787" s="140" t="s">
        <v>69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32</v>
      </c>
      <c r="W3787">
        <v>9.4145000000000003</v>
      </c>
      <c r="X3787" t="s">
        <v>32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605</v>
      </c>
      <c r="B3788" s="141" t="s">
        <v>597</v>
      </c>
      <c r="C3788" s="140">
        <v>82740</v>
      </c>
      <c r="D3788" s="140">
        <v>827401</v>
      </c>
      <c r="E3788" s="140" t="s">
        <v>613</v>
      </c>
      <c r="F3788" s="140">
        <v>19225</v>
      </c>
      <c r="G3788" s="140" t="s">
        <v>353</v>
      </c>
      <c r="H3788" s="140" t="s">
        <v>159</v>
      </c>
      <c r="I3788" s="140" t="s">
        <v>135</v>
      </c>
      <c r="J3788" s="140" t="s">
        <v>354</v>
      </c>
      <c r="K3788" s="140" t="s">
        <v>136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32</v>
      </c>
      <c r="W3788">
        <v>9.4145000000000003</v>
      </c>
      <c r="X3788" t="s">
        <v>32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605</v>
      </c>
      <c r="B3789" s="141" t="s">
        <v>597</v>
      </c>
      <c r="C3789" s="140">
        <v>82740</v>
      </c>
      <c r="D3789" s="140">
        <v>827401</v>
      </c>
      <c r="E3789" s="140" t="s">
        <v>613</v>
      </c>
      <c r="F3789" s="140">
        <v>19228</v>
      </c>
      <c r="G3789" s="140" t="s">
        <v>355</v>
      </c>
      <c r="H3789" s="140" t="s">
        <v>159</v>
      </c>
      <c r="I3789" s="140" t="s">
        <v>135</v>
      </c>
      <c r="J3789" s="140" t="s">
        <v>354</v>
      </c>
      <c r="K3789" s="140" t="s">
        <v>136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32</v>
      </c>
      <c r="W3789">
        <v>9.4145000000000003</v>
      </c>
      <c r="X3789" t="s">
        <v>32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605</v>
      </c>
      <c r="B3790" s="141" t="s">
        <v>597</v>
      </c>
      <c r="C3790" s="140">
        <v>82740</v>
      </c>
      <c r="D3790" s="140">
        <v>827401</v>
      </c>
      <c r="E3790" s="140" t="s">
        <v>613</v>
      </c>
      <c r="F3790" s="140">
        <v>19229</v>
      </c>
      <c r="G3790" s="140" t="s">
        <v>356</v>
      </c>
      <c r="H3790" s="140" t="s">
        <v>159</v>
      </c>
      <c r="I3790" s="140" t="s">
        <v>135</v>
      </c>
      <c r="J3790" s="140" t="s">
        <v>354</v>
      </c>
      <c r="K3790" s="140" t="s">
        <v>136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32</v>
      </c>
      <c r="W3790">
        <v>9.4145000000000003</v>
      </c>
      <c r="X3790" t="s">
        <v>32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605</v>
      </c>
      <c r="B3791" s="141" t="s">
        <v>597</v>
      </c>
      <c r="C3791" s="140">
        <v>82740</v>
      </c>
      <c r="D3791" s="140">
        <v>827401</v>
      </c>
      <c r="E3791" s="140" t="s">
        <v>613</v>
      </c>
      <c r="F3791" s="140">
        <v>19231</v>
      </c>
      <c r="G3791" s="140" t="s">
        <v>357</v>
      </c>
      <c r="H3791" s="140" t="s">
        <v>159</v>
      </c>
      <c r="I3791" s="140" t="s">
        <v>135</v>
      </c>
      <c r="J3791" s="140" t="s">
        <v>358</v>
      </c>
      <c r="K3791" s="140" t="s">
        <v>136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32</v>
      </c>
      <c r="W3791">
        <v>9.4145000000000003</v>
      </c>
      <c r="X3791" t="s">
        <v>32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605</v>
      </c>
      <c r="B3792" s="141" t="s">
        <v>597</v>
      </c>
      <c r="C3792" s="140">
        <v>82740</v>
      </c>
      <c r="D3792" s="140">
        <v>827401</v>
      </c>
      <c r="E3792" s="140" t="s">
        <v>613</v>
      </c>
      <c r="F3792" s="140">
        <v>21666</v>
      </c>
      <c r="G3792" s="140" t="s">
        <v>359</v>
      </c>
      <c r="H3792" s="140" t="s">
        <v>159</v>
      </c>
      <c r="I3792" s="140" t="s">
        <v>135</v>
      </c>
      <c r="J3792" s="140" t="s">
        <v>360</v>
      </c>
      <c r="K3792" s="140" t="s">
        <v>136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32</v>
      </c>
      <c r="W3792">
        <v>9.4145000000000003</v>
      </c>
      <c r="X3792" t="s">
        <v>32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605</v>
      </c>
      <c r="B3793" s="141" t="s">
        <v>597</v>
      </c>
      <c r="C3793" s="140">
        <v>82740</v>
      </c>
      <c r="D3793" s="140">
        <v>827401</v>
      </c>
      <c r="E3793" s="140" t="s">
        <v>613</v>
      </c>
      <c r="F3793" s="140">
        <v>24306</v>
      </c>
      <c r="G3793" s="140" t="s">
        <v>361</v>
      </c>
      <c r="H3793" s="140" t="s">
        <v>159</v>
      </c>
      <c r="I3793" s="140" t="s">
        <v>135</v>
      </c>
      <c r="J3793" s="140" t="s">
        <v>362</v>
      </c>
      <c r="K3793" s="140" t="s">
        <v>136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32</v>
      </c>
      <c r="W3793">
        <v>9.4145000000000003</v>
      </c>
      <c r="X3793" t="s">
        <v>32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605</v>
      </c>
      <c r="B3794" s="141" t="s">
        <v>597</v>
      </c>
      <c r="C3794" s="140">
        <v>82740</v>
      </c>
      <c r="D3794" s="140">
        <v>827401</v>
      </c>
      <c r="E3794" s="140" t="s">
        <v>613</v>
      </c>
      <c r="F3794" s="140">
        <v>14842</v>
      </c>
      <c r="G3794" s="140" t="s">
        <v>363</v>
      </c>
      <c r="H3794" s="140" t="s">
        <v>40</v>
      </c>
      <c r="I3794" s="140" t="s">
        <v>23</v>
      </c>
      <c r="J3794" s="140" t="s">
        <v>339</v>
      </c>
      <c r="K3794" s="140" t="s">
        <v>38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32</v>
      </c>
      <c r="W3794">
        <v>9.4145000000000003</v>
      </c>
      <c r="X3794" t="s">
        <v>32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605</v>
      </c>
      <c r="B3795" s="141" t="s">
        <v>597</v>
      </c>
      <c r="C3795" s="140">
        <v>82740</v>
      </c>
      <c r="D3795" s="140">
        <v>827401</v>
      </c>
      <c r="E3795" s="140" t="s">
        <v>613</v>
      </c>
      <c r="F3795" s="140">
        <v>14844</v>
      </c>
      <c r="G3795" s="140" t="s">
        <v>364</v>
      </c>
      <c r="H3795" s="140" t="s">
        <v>39</v>
      </c>
      <c r="I3795" s="140" t="s">
        <v>23</v>
      </c>
      <c r="J3795" s="140" t="s">
        <v>342</v>
      </c>
      <c r="K3795" s="140" t="s">
        <v>38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32</v>
      </c>
      <c r="W3795">
        <v>9.4145000000000003</v>
      </c>
      <c r="X3795" t="s">
        <v>32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605</v>
      </c>
      <c r="B3796" s="141" t="s">
        <v>597</v>
      </c>
      <c r="C3796" s="140">
        <v>82740</v>
      </c>
      <c r="D3796" s="140">
        <v>827401</v>
      </c>
      <c r="E3796" s="140" t="s">
        <v>613</v>
      </c>
      <c r="F3796" s="140">
        <v>19303</v>
      </c>
      <c r="G3796" s="140" t="s">
        <v>452</v>
      </c>
      <c r="H3796" s="140" t="s">
        <v>44</v>
      </c>
      <c r="I3796" s="140" t="s">
        <v>23</v>
      </c>
      <c r="J3796" s="140" t="s">
        <v>370</v>
      </c>
      <c r="K3796" s="140" t="s">
        <v>38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32</v>
      </c>
      <c r="W3796">
        <v>9.4145000000000003</v>
      </c>
      <c r="X3796" t="s">
        <v>32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605</v>
      </c>
      <c r="B3797" s="141" t="s">
        <v>597</v>
      </c>
      <c r="C3797" s="140">
        <v>82740</v>
      </c>
      <c r="D3797" s="140">
        <v>827401</v>
      </c>
      <c r="E3797" s="140" t="s">
        <v>613</v>
      </c>
      <c r="F3797" s="140">
        <v>1164</v>
      </c>
      <c r="G3797" s="140" t="s">
        <v>458</v>
      </c>
      <c r="H3797" s="140" t="s">
        <v>58</v>
      </c>
      <c r="I3797" s="140" t="s">
        <v>23</v>
      </c>
      <c r="J3797" s="140" t="s">
        <v>426</v>
      </c>
      <c r="K3797" s="140" t="s">
        <v>53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32</v>
      </c>
      <c r="W3797">
        <v>9.4145000000000003</v>
      </c>
      <c r="X3797" t="s">
        <v>32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605</v>
      </c>
      <c r="B3798" s="141" t="s">
        <v>597</v>
      </c>
      <c r="C3798" s="140">
        <v>82740</v>
      </c>
      <c r="D3798" s="140">
        <v>827401</v>
      </c>
      <c r="E3798" s="140" t="s">
        <v>613</v>
      </c>
      <c r="F3798" s="140">
        <v>9084</v>
      </c>
      <c r="G3798" s="140" t="s">
        <v>365</v>
      </c>
      <c r="H3798" s="140" t="s">
        <v>54</v>
      </c>
      <c r="I3798" s="140" t="s">
        <v>23</v>
      </c>
      <c r="J3798" s="140" t="s">
        <v>342</v>
      </c>
      <c r="K3798" s="140" t="s">
        <v>53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32</v>
      </c>
      <c r="W3798">
        <v>9.4145000000000003</v>
      </c>
      <c r="X3798" t="s">
        <v>32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605</v>
      </c>
      <c r="B3799" s="141" t="s">
        <v>597</v>
      </c>
      <c r="C3799" s="140">
        <v>82740</v>
      </c>
      <c r="D3799" s="140">
        <v>827401</v>
      </c>
      <c r="E3799" s="140" t="s">
        <v>613</v>
      </c>
      <c r="F3799" s="140">
        <v>9085</v>
      </c>
      <c r="G3799" s="140" t="s">
        <v>366</v>
      </c>
      <c r="H3799" s="140" t="s">
        <v>55</v>
      </c>
      <c r="I3799" s="140" t="s">
        <v>23</v>
      </c>
      <c r="J3799" s="140" t="s">
        <v>346</v>
      </c>
      <c r="K3799" s="140" t="s">
        <v>53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32</v>
      </c>
      <c r="W3799">
        <v>9.4145000000000003</v>
      </c>
      <c r="X3799" t="s">
        <v>32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605</v>
      </c>
      <c r="B3800" s="141" t="s">
        <v>597</v>
      </c>
      <c r="C3800" s="140">
        <v>82740</v>
      </c>
      <c r="D3800" s="140">
        <v>827401</v>
      </c>
      <c r="E3800" s="140" t="s">
        <v>613</v>
      </c>
      <c r="F3800" s="140">
        <v>9087</v>
      </c>
      <c r="G3800" s="140" t="s">
        <v>367</v>
      </c>
      <c r="H3800" s="140" t="s">
        <v>57</v>
      </c>
      <c r="I3800" s="140" t="s">
        <v>23</v>
      </c>
      <c r="J3800" s="140" t="s">
        <v>344</v>
      </c>
      <c r="K3800" s="140" t="s">
        <v>53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32</v>
      </c>
      <c r="W3800">
        <v>9.4145000000000003</v>
      </c>
      <c r="X3800" t="s">
        <v>32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605</v>
      </c>
      <c r="B3801" s="141" t="s">
        <v>597</v>
      </c>
      <c r="C3801" s="140">
        <v>82740</v>
      </c>
      <c r="D3801" s="140">
        <v>827401</v>
      </c>
      <c r="E3801" s="140" t="s">
        <v>613</v>
      </c>
      <c r="F3801" s="140">
        <v>9089</v>
      </c>
      <c r="G3801" s="140" t="s">
        <v>368</v>
      </c>
      <c r="H3801" s="140" t="s">
        <v>58</v>
      </c>
      <c r="I3801" s="140" t="s">
        <v>23</v>
      </c>
      <c r="J3801" s="140" t="s">
        <v>348</v>
      </c>
      <c r="K3801" s="140" t="s">
        <v>53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32</v>
      </c>
      <c r="W3801">
        <v>9.4145000000000003</v>
      </c>
      <c r="X3801" t="s">
        <v>32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605</v>
      </c>
      <c r="B3802" s="141" t="s">
        <v>597</v>
      </c>
      <c r="C3802" s="140">
        <v>82740</v>
      </c>
      <c r="D3802" s="140">
        <v>827401</v>
      </c>
      <c r="E3802" s="140" t="s">
        <v>613</v>
      </c>
      <c r="F3802" s="140">
        <v>9091</v>
      </c>
      <c r="G3802" s="140" t="s">
        <v>369</v>
      </c>
      <c r="H3802" s="140" t="s">
        <v>59</v>
      </c>
      <c r="I3802" s="140" t="s">
        <v>23</v>
      </c>
      <c r="J3802" s="140" t="s">
        <v>370</v>
      </c>
      <c r="K3802" s="140" t="s">
        <v>53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32</v>
      </c>
      <c r="W3802">
        <v>9.4145000000000003</v>
      </c>
      <c r="X3802" t="s">
        <v>32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605</v>
      </c>
      <c r="B3803" s="141" t="s">
        <v>597</v>
      </c>
      <c r="C3803" s="140">
        <v>82740</v>
      </c>
      <c r="D3803" s="140">
        <v>827401</v>
      </c>
      <c r="E3803" s="140" t="s">
        <v>613</v>
      </c>
      <c r="F3803" s="140">
        <v>9092</v>
      </c>
      <c r="G3803" s="140" t="s">
        <v>371</v>
      </c>
      <c r="H3803" s="140" t="s">
        <v>59</v>
      </c>
      <c r="I3803" s="140" t="s">
        <v>23</v>
      </c>
      <c r="J3803" s="140" t="s">
        <v>372</v>
      </c>
      <c r="K3803" s="140" t="s">
        <v>53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32</v>
      </c>
      <c r="W3803">
        <v>9.4145000000000003</v>
      </c>
      <c r="X3803" t="s">
        <v>32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605</v>
      </c>
      <c r="B3804" s="141" t="s">
        <v>597</v>
      </c>
      <c r="C3804" s="140">
        <v>82740</v>
      </c>
      <c r="D3804" s="140">
        <v>827401</v>
      </c>
      <c r="E3804" s="140" t="s">
        <v>613</v>
      </c>
      <c r="F3804" s="140">
        <v>9093</v>
      </c>
      <c r="G3804" s="140" t="s">
        <v>373</v>
      </c>
      <c r="H3804" s="140" t="s">
        <v>56</v>
      </c>
      <c r="I3804" s="140" t="s">
        <v>23</v>
      </c>
      <c r="J3804" s="140" t="s">
        <v>350</v>
      </c>
      <c r="K3804" s="140" t="s">
        <v>53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32</v>
      </c>
      <c r="W3804">
        <v>9.4145000000000003</v>
      </c>
      <c r="X3804" t="s">
        <v>32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605</v>
      </c>
      <c r="B3805" s="141" t="s">
        <v>597</v>
      </c>
      <c r="C3805" s="140">
        <v>82740</v>
      </c>
      <c r="D3805" s="140">
        <v>827401</v>
      </c>
      <c r="E3805" s="140" t="s">
        <v>613</v>
      </c>
      <c r="F3805" s="140">
        <v>9096</v>
      </c>
      <c r="G3805" s="140" t="s">
        <v>374</v>
      </c>
      <c r="H3805" s="140" t="s">
        <v>56</v>
      </c>
      <c r="I3805" s="140" t="s">
        <v>23</v>
      </c>
      <c r="J3805" s="140" t="s">
        <v>339</v>
      </c>
      <c r="K3805" s="140" t="s">
        <v>53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32</v>
      </c>
      <c r="W3805">
        <v>9.4145000000000003</v>
      </c>
      <c r="X3805" t="s">
        <v>32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605</v>
      </c>
      <c r="B3806" s="141" t="s">
        <v>597</v>
      </c>
      <c r="C3806" s="140">
        <v>82740</v>
      </c>
      <c r="D3806" s="140">
        <v>827401</v>
      </c>
      <c r="E3806" s="140" t="s">
        <v>613</v>
      </c>
      <c r="F3806" s="140">
        <v>9274</v>
      </c>
      <c r="G3806" s="140" t="s">
        <v>375</v>
      </c>
      <c r="H3806" s="140" t="s">
        <v>56</v>
      </c>
      <c r="I3806" s="140" t="s">
        <v>23</v>
      </c>
      <c r="J3806" s="140" t="s">
        <v>352</v>
      </c>
      <c r="K3806" s="140" t="s">
        <v>53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32</v>
      </c>
      <c r="W3806">
        <v>9.4145000000000003</v>
      </c>
      <c r="X3806" t="s">
        <v>32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605</v>
      </c>
      <c r="B3807" s="141" t="s">
        <v>597</v>
      </c>
      <c r="C3807" s="140">
        <v>82740</v>
      </c>
      <c r="D3807" s="140">
        <v>827401</v>
      </c>
      <c r="E3807" s="140" t="s">
        <v>613</v>
      </c>
      <c r="F3807" s="140">
        <v>2231</v>
      </c>
      <c r="G3807" s="140" t="s">
        <v>469</v>
      </c>
      <c r="H3807" s="140" t="s">
        <v>49</v>
      </c>
      <c r="I3807" s="140" t="s">
        <v>23</v>
      </c>
      <c r="J3807" s="140" t="s">
        <v>342</v>
      </c>
      <c r="K3807" s="140" t="s">
        <v>470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32</v>
      </c>
      <c r="W3807">
        <v>9.4145000000000003</v>
      </c>
      <c r="X3807" t="s">
        <v>32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605</v>
      </c>
      <c r="B3808" s="141" t="s">
        <v>597</v>
      </c>
      <c r="C3808" s="140">
        <v>82740</v>
      </c>
      <c r="D3808" s="140">
        <v>827401</v>
      </c>
      <c r="E3808" s="140" t="s">
        <v>613</v>
      </c>
      <c r="F3808" s="140">
        <v>8411</v>
      </c>
      <c r="G3808" s="140" t="s">
        <v>473</v>
      </c>
      <c r="H3808" s="140" t="s">
        <v>89</v>
      </c>
      <c r="I3808" s="140" t="s">
        <v>23</v>
      </c>
      <c r="J3808" s="140" t="s">
        <v>342</v>
      </c>
      <c r="K3808" s="140" t="s">
        <v>88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32</v>
      </c>
      <c r="W3808">
        <v>9.4145000000000003</v>
      </c>
      <c r="X3808" t="s">
        <v>32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605</v>
      </c>
      <c r="B3809" s="141" t="s">
        <v>597</v>
      </c>
      <c r="C3809" s="140">
        <v>82740</v>
      </c>
      <c r="D3809" s="140">
        <v>827401</v>
      </c>
      <c r="E3809" s="140" t="s">
        <v>613</v>
      </c>
      <c r="F3809" s="140">
        <v>8793</v>
      </c>
      <c r="G3809" s="140" t="s">
        <v>476</v>
      </c>
      <c r="H3809" s="140" t="s">
        <v>91</v>
      </c>
      <c r="I3809" s="140" t="s">
        <v>23</v>
      </c>
      <c r="J3809" s="140" t="s">
        <v>477</v>
      </c>
      <c r="K3809" s="140" t="s">
        <v>88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32</v>
      </c>
      <c r="W3809">
        <v>9.4145000000000003</v>
      </c>
      <c r="X3809" t="s">
        <v>32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605</v>
      </c>
      <c r="B3810" s="141" t="s">
        <v>597</v>
      </c>
      <c r="C3810" s="140">
        <v>82740</v>
      </c>
      <c r="D3810" s="140">
        <v>827401</v>
      </c>
      <c r="E3810" s="140" t="s">
        <v>613</v>
      </c>
      <c r="F3810" s="140">
        <v>13065</v>
      </c>
      <c r="G3810" s="140" t="s">
        <v>478</v>
      </c>
      <c r="H3810" s="140" t="s">
        <v>91</v>
      </c>
      <c r="I3810" s="140" t="s">
        <v>23</v>
      </c>
      <c r="J3810" s="140" t="s">
        <v>479</v>
      </c>
      <c r="K3810" s="140" t="s">
        <v>88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32</v>
      </c>
      <c r="W3810">
        <v>9.4145000000000003</v>
      </c>
      <c r="X3810" t="s">
        <v>32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605</v>
      </c>
      <c r="B3811" s="141" t="s">
        <v>597</v>
      </c>
      <c r="C3811" s="140">
        <v>82740</v>
      </c>
      <c r="D3811" s="140">
        <v>827401</v>
      </c>
      <c r="E3811" s="140" t="s">
        <v>613</v>
      </c>
      <c r="F3811" s="140">
        <v>253</v>
      </c>
      <c r="G3811" s="140" t="s">
        <v>383</v>
      </c>
      <c r="H3811" s="140" t="s">
        <v>80</v>
      </c>
      <c r="I3811" s="140" t="s">
        <v>23</v>
      </c>
      <c r="J3811" s="140" t="s">
        <v>348</v>
      </c>
      <c r="K3811" s="140" t="s">
        <v>75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32</v>
      </c>
      <c r="W3811">
        <v>9.4145000000000003</v>
      </c>
      <c r="X3811" t="s">
        <v>32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605</v>
      </c>
      <c r="B3812" s="141" t="s">
        <v>597</v>
      </c>
      <c r="C3812" s="140">
        <v>82740</v>
      </c>
      <c r="D3812" s="140">
        <v>827401</v>
      </c>
      <c r="E3812" s="140" t="s">
        <v>613</v>
      </c>
      <c r="F3812" s="140">
        <v>2132</v>
      </c>
      <c r="G3812" s="140" t="s">
        <v>384</v>
      </c>
      <c r="H3812" s="140" t="s">
        <v>77</v>
      </c>
      <c r="I3812" s="140" t="s">
        <v>23</v>
      </c>
      <c r="J3812" s="140" t="s">
        <v>342</v>
      </c>
      <c r="K3812" s="140" t="s">
        <v>75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32</v>
      </c>
      <c r="W3812">
        <v>9.4145000000000003</v>
      </c>
      <c r="X3812" t="s">
        <v>32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605</v>
      </c>
      <c r="B3813" s="141" t="s">
        <v>597</v>
      </c>
      <c r="C3813" s="140">
        <v>82740</v>
      </c>
      <c r="D3813" s="140">
        <v>827401</v>
      </c>
      <c r="E3813" s="140" t="s">
        <v>613</v>
      </c>
      <c r="F3813" s="140">
        <v>7703</v>
      </c>
      <c r="G3813" s="140" t="s">
        <v>481</v>
      </c>
      <c r="H3813" s="140" t="s">
        <v>79</v>
      </c>
      <c r="I3813" s="140" t="s">
        <v>23</v>
      </c>
      <c r="J3813" s="140" t="s">
        <v>339</v>
      </c>
      <c r="K3813" s="140" t="s">
        <v>75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32</v>
      </c>
      <c r="W3813">
        <v>9.4145000000000003</v>
      </c>
      <c r="X3813" t="s">
        <v>32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605</v>
      </c>
      <c r="B3814" s="141" t="s">
        <v>597</v>
      </c>
      <c r="C3814" s="140">
        <v>82740</v>
      </c>
      <c r="D3814" s="140">
        <v>827401</v>
      </c>
      <c r="E3814" s="140" t="s">
        <v>613</v>
      </c>
      <c r="F3814" s="140">
        <v>13486</v>
      </c>
      <c r="G3814" s="140" t="s">
        <v>385</v>
      </c>
      <c r="H3814" s="140" t="s">
        <v>141</v>
      </c>
      <c r="I3814" s="140" t="s">
        <v>135</v>
      </c>
      <c r="J3814" s="140" t="s">
        <v>386</v>
      </c>
      <c r="K3814" s="140" t="s">
        <v>75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32</v>
      </c>
      <c r="W3814">
        <v>9.4145000000000003</v>
      </c>
      <c r="X3814" t="s">
        <v>32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605</v>
      </c>
      <c r="B3815" s="141" t="s">
        <v>597</v>
      </c>
      <c r="C3815" s="140">
        <v>82740</v>
      </c>
      <c r="D3815" s="140">
        <v>827401</v>
      </c>
      <c r="E3815" s="140" t="s">
        <v>613</v>
      </c>
      <c r="F3815" s="140">
        <v>19164</v>
      </c>
      <c r="G3815" s="140" t="s">
        <v>483</v>
      </c>
      <c r="H3815" s="140" t="s">
        <v>83</v>
      </c>
      <c r="I3815" s="140" t="s">
        <v>23</v>
      </c>
      <c r="J3815" s="140" t="s">
        <v>342</v>
      </c>
      <c r="K3815" s="140" t="s">
        <v>75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32</v>
      </c>
      <c r="W3815">
        <v>9.4145000000000003</v>
      </c>
      <c r="X3815" t="s">
        <v>32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605</v>
      </c>
      <c r="B3816" s="141" t="s">
        <v>597</v>
      </c>
      <c r="C3816" s="140">
        <v>82740</v>
      </c>
      <c r="D3816" s="140">
        <v>827401</v>
      </c>
      <c r="E3816" s="140" t="s">
        <v>613</v>
      </c>
      <c r="F3816" s="140">
        <v>22200</v>
      </c>
      <c r="G3816" s="140" t="s">
        <v>388</v>
      </c>
      <c r="H3816" s="140" t="s">
        <v>82</v>
      </c>
      <c r="I3816" s="140" t="s">
        <v>23</v>
      </c>
      <c r="J3816" s="140" t="s">
        <v>370</v>
      </c>
      <c r="K3816" s="140" t="s">
        <v>75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32</v>
      </c>
      <c r="W3816">
        <v>9.4145000000000003</v>
      </c>
      <c r="X3816" t="s">
        <v>32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605</v>
      </c>
      <c r="B3817" s="141" t="s">
        <v>597</v>
      </c>
      <c r="C3817" s="140">
        <v>82740</v>
      </c>
      <c r="D3817" s="140">
        <v>827401</v>
      </c>
      <c r="E3817" s="140" t="s">
        <v>613</v>
      </c>
      <c r="F3817" s="140">
        <v>18152</v>
      </c>
      <c r="G3817" s="140" t="s">
        <v>393</v>
      </c>
      <c r="H3817" s="140" t="s">
        <v>26</v>
      </c>
      <c r="I3817" s="140" t="s">
        <v>23</v>
      </c>
      <c r="J3817" s="140" t="s">
        <v>342</v>
      </c>
      <c r="K3817" s="140" t="s">
        <v>24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32</v>
      </c>
      <c r="W3817">
        <v>9.4145000000000003</v>
      </c>
      <c r="X3817" t="s">
        <v>32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605</v>
      </c>
      <c r="B3818" s="141" t="s">
        <v>597</v>
      </c>
      <c r="C3818" s="140">
        <v>82740</v>
      </c>
      <c r="D3818" s="140">
        <v>827401</v>
      </c>
      <c r="E3818" s="140" t="s">
        <v>613</v>
      </c>
      <c r="F3818" s="140">
        <v>18266</v>
      </c>
      <c r="G3818" s="140" t="s">
        <v>394</v>
      </c>
      <c r="H3818" s="140" t="s">
        <v>35</v>
      </c>
      <c r="I3818" s="140" t="s">
        <v>23</v>
      </c>
      <c r="J3818" s="140" t="s">
        <v>339</v>
      </c>
      <c r="K3818" s="140" t="s">
        <v>24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32</v>
      </c>
      <c r="W3818">
        <v>9.4145000000000003</v>
      </c>
      <c r="X3818" t="s">
        <v>32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605</v>
      </c>
      <c r="B3819" s="141" t="s">
        <v>597</v>
      </c>
      <c r="C3819" s="140">
        <v>82740</v>
      </c>
      <c r="D3819" s="140">
        <v>827401</v>
      </c>
      <c r="E3819" s="140" t="s">
        <v>613</v>
      </c>
      <c r="F3819" s="140">
        <v>18267</v>
      </c>
      <c r="G3819" s="140" t="s">
        <v>424</v>
      </c>
      <c r="H3819" s="140" t="s">
        <v>36</v>
      </c>
      <c r="I3819" s="140" t="s">
        <v>23</v>
      </c>
      <c r="J3819" s="140" t="s">
        <v>344</v>
      </c>
      <c r="K3819" s="140" t="s">
        <v>24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32</v>
      </c>
      <c r="W3819">
        <v>9.4145000000000003</v>
      </c>
      <c r="X3819" t="s">
        <v>32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605</v>
      </c>
      <c r="B3820" s="141" t="s">
        <v>597</v>
      </c>
      <c r="C3820" s="140">
        <v>82740</v>
      </c>
      <c r="D3820" s="140">
        <v>827401</v>
      </c>
      <c r="E3820" s="140" t="s">
        <v>613</v>
      </c>
      <c r="F3820" s="140">
        <v>18268</v>
      </c>
      <c r="G3820" s="140" t="s">
        <v>395</v>
      </c>
      <c r="H3820" s="140" t="s">
        <v>37</v>
      </c>
      <c r="I3820" s="140" t="s">
        <v>23</v>
      </c>
      <c r="J3820" s="140" t="s">
        <v>348</v>
      </c>
      <c r="K3820" s="140" t="s">
        <v>24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32</v>
      </c>
      <c r="W3820">
        <v>9.4145000000000003</v>
      </c>
      <c r="X3820" t="s">
        <v>32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605</v>
      </c>
      <c r="B3821" s="141" t="s">
        <v>597</v>
      </c>
      <c r="C3821" s="140">
        <v>82740</v>
      </c>
      <c r="D3821" s="140">
        <v>827401</v>
      </c>
      <c r="E3821" s="140" t="s">
        <v>613</v>
      </c>
      <c r="F3821" s="140">
        <v>503</v>
      </c>
      <c r="G3821" s="140" t="s">
        <v>397</v>
      </c>
      <c r="H3821" s="140" t="s">
        <v>98</v>
      </c>
      <c r="I3821" s="140" t="s">
        <v>23</v>
      </c>
      <c r="J3821" s="140" t="s">
        <v>348</v>
      </c>
      <c r="K3821" s="140" t="s">
        <v>92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32</v>
      </c>
      <c r="W3821">
        <v>9.4145000000000003</v>
      </c>
      <c r="X3821" t="s">
        <v>32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605</v>
      </c>
      <c r="B3822" s="141" t="s">
        <v>597</v>
      </c>
      <c r="C3822" s="140">
        <v>82740</v>
      </c>
      <c r="D3822" s="140">
        <v>827401</v>
      </c>
      <c r="E3822" s="140" t="s">
        <v>613</v>
      </c>
      <c r="F3822" s="140">
        <v>504</v>
      </c>
      <c r="G3822" s="140" t="s">
        <v>398</v>
      </c>
      <c r="H3822" s="140" t="s">
        <v>95</v>
      </c>
      <c r="I3822" s="140" t="s">
        <v>23</v>
      </c>
      <c r="J3822" s="140" t="s">
        <v>339</v>
      </c>
      <c r="K3822" s="140" t="s">
        <v>92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32</v>
      </c>
      <c r="W3822">
        <v>9.4145000000000003</v>
      </c>
      <c r="X3822" t="s">
        <v>32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605</v>
      </c>
      <c r="B3823" s="141" t="s">
        <v>597</v>
      </c>
      <c r="C3823" s="140">
        <v>82740</v>
      </c>
      <c r="D3823" s="140">
        <v>827401</v>
      </c>
      <c r="E3823" s="140" t="s">
        <v>613</v>
      </c>
      <c r="F3823" s="140">
        <v>1166</v>
      </c>
      <c r="G3823" s="140" t="s">
        <v>425</v>
      </c>
      <c r="H3823" s="140" t="s">
        <v>98</v>
      </c>
      <c r="I3823" s="140" t="s">
        <v>23</v>
      </c>
      <c r="J3823" s="140" t="s">
        <v>426</v>
      </c>
      <c r="K3823" s="140" t="s">
        <v>92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32</v>
      </c>
      <c r="W3823">
        <v>9.4145000000000003</v>
      </c>
      <c r="X3823" t="s">
        <v>32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605</v>
      </c>
      <c r="B3824" s="141" t="s">
        <v>597</v>
      </c>
      <c r="C3824" s="140">
        <v>82740</v>
      </c>
      <c r="D3824" s="140">
        <v>827401</v>
      </c>
      <c r="E3824" s="140" t="s">
        <v>613</v>
      </c>
      <c r="F3824" s="140">
        <v>2349</v>
      </c>
      <c r="G3824" s="140" t="s">
        <v>399</v>
      </c>
      <c r="H3824" s="140" t="s">
        <v>93</v>
      </c>
      <c r="I3824" s="140" t="s">
        <v>23</v>
      </c>
      <c r="J3824" s="140" t="s">
        <v>342</v>
      </c>
      <c r="K3824" s="140" t="s">
        <v>92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32</v>
      </c>
      <c r="W3824">
        <v>9.4145000000000003</v>
      </c>
      <c r="X3824" t="s">
        <v>32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605</v>
      </c>
      <c r="B3825" s="141" t="s">
        <v>597</v>
      </c>
      <c r="C3825" s="140">
        <v>82740</v>
      </c>
      <c r="D3825" s="140">
        <v>827401</v>
      </c>
      <c r="E3825" s="140" t="s">
        <v>613</v>
      </c>
      <c r="F3825" s="140">
        <v>2350</v>
      </c>
      <c r="G3825" s="140" t="s">
        <v>400</v>
      </c>
      <c r="H3825" s="140" t="s">
        <v>97</v>
      </c>
      <c r="I3825" s="140" t="s">
        <v>23</v>
      </c>
      <c r="J3825" s="140" t="s">
        <v>344</v>
      </c>
      <c r="K3825" s="140" t="s">
        <v>92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32</v>
      </c>
      <c r="W3825">
        <v>9.4145000000000003</v>
      </c>
      <c r="X3825" t="s">
        <v>32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605</v>
      </c>
      <c r="B3826" s="141" t="s">
        <v>597</v>
      </c>
      <c r="C3826" s="140">
        <v>82740</v>
      </c>
      <c r="D3826" s="140">
        <v>827401</v>
      </c>
      <c r="E3826" s="140" t="s">
        <v>613</v>
      </c>
      <c r="F3826" s="140">
        <v>2357</v>
      </c>
      <c r="G3826" s="140" t="s">
        <v>402</v>
      </c>
      <c r="H3826" s="140" t="s">
        <v>99</v>
      </c>
      <c r="I3826" s="140" t="s">
        <v>23</v>
      </c>
      <c r="J3826" s="140" t="s">
        <v>380</v>
      </c>
      <c r="K3826" s="140" t="s">
        <v>92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32</v>
      </c>
      <c r="W3826">
        <v>9.4145000000000003</v>
      </c>
      <c r="X3826" t="s">
        <v>32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605</v>
      </c>
      <c r="B3827" s="141" t="s">
        <v>597</v>
      </c>
      <c r="C3827" s="140">
        <v>82740</v>
      </c>
      <c r="D3827" s="140">
        <v>827401</v>
      </c>
      <c r="E3827" s="140" t="s">
        <v>613</v>
      </c>
      <c r="F3827" s="140">
        <v>4409</v>
      </c>
      <c r="G3827" s="140" t="s">
        <v>427</v>
      </c>
      <c r="H3827" s="140" t="s">
        <v>95</v>
      </c>
      <c r="I3827" s="140" t="s">
        <v>23</v>
      </c>
      <c r="J3827" s="140" t="s">
        <v>350</v>
      </c>
      <c r="K3827" s="140" t="s">
        <v>92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32</v>
      </c>
      <c r="W3827">
        <v>9.4145000000000003</v>
      </c>
      <c r="X3827" t="s">
        <v>32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605</v>
      </c>
      <c r="B3828" s="141" t="s">
        <v>597</v>
      </c>
      <c r="C3828" s="140">
        <v>82740</v>
      </c>
      <c r="D3828" s="140">
        <v>827401</v>
      </c>
      <c r="E3828" s="140" t="s">
        <v>613</v>
      </c>
      <c r="F3828" s="140">
        <v>9276</v>
      </c>
      <c r="G3828" s="140" t="s">
        <v>403</v>
      </c>
      <c r="H3828" s="140" t="s">
        <v>95</v>
      </c>
      <c r="I3828" s="140" t="s">
        <v>23</v>
      </c>
      <c r="J3828" s="140" t="s">
        <v>352</v>
      </c>
      <c r="K3828" s="140" t="s">
        <v>92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32</v>
      </c>
      <c r="W3828">
        <v>9.4145000000000003</v>
      </c>
      <c r="X3828" t="s">
        <v>32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605</v>
      </c>
      <c r="B3829" s="141" t="s">
        <v>597</v>
      </c>
      <c r="C3829" s="140">
        <v>82740</v>
      </c>
      <c r="D3829" s="140">
        <v>827401</v>
      </c>
      <c r="E3829" s="140" t="s">
        <v>613</v>
      </c>
      <c r="F3829" s="140">
        <v>25700</v>
      </c>
      <c r="G3829" s="140" t="s">
        <v>404</v>
      </c>
      <c r="H3829" s="140" t="s">
        <v>142</v>
      </c>
      <c r="I3829" s="140" t="s">
        <v>135</v>
      </c>
      <c r="J3829" s="140" t="s">
        <v>386</v>
      </c>
      <c r="K3829" s="140" t="s">
        <v>92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32</v>
      </c>
      <c r="W3829">
        <v>9.4145000000000003</v>
      </c>
      <c r="X3829" t="s">
        <v>32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605</v>
      </c>
      <c r="B3830" s="141" t="s">
        <v>597</v>
      </c>
      <c r="C3830" s="140">
        <v>82740</v>
      </c>
      <c r="D3830" s="140">
        <v>827401</v>
      </c>
      <c r="E3830" s="140" t="s">
        <v>613</v>
      </c>
      <c r="F3830" s="140">
        <v>18137</v>
      </c>
      <c r="G3830" s="140" t="s">
        <v>515</v>
      </c>
      <c r="H3830" s="140" t="s">
        <v>110</v>
      </c>
      <c r="I3830" s="140" t="s">
        <v>23</v>
      </c>
      <c r="J3830" s="140" t="s">
        <v>342</v>
      </c>
      <c r="K3830" s="140" t="s">
        <v>112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32</v>
      </c>
      <c r="W3830">
        <v>9.4145000000000003</v>
      </c>
      <c r="X3830" t="s">
        <v>32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605</v>
      </c>
      <c r="B3831" s="141" t="s">
        <v>597</v>
      </c>
      <c r="C3831" s="140">
        <v>82740</v>
      </c>
      <c r="D3831" s="140">
        <v>827401</v>
      </c>
      <c r="E3831" s="140" t="s">
        <v>613</v>
      </c>
      <c r="F3831" s="140">
        <v>18341</v>
      </c>
      <c r="G3831" s="140" t="s">
        <v>516</v>
      </c>
      <c r="H3831" s="140" t="s">
        <v>111</v>
      </c>
      <c r="I3831" s="140" t="s">
        <v>23</v>
      </c>
      <c r="J3831" s="140" t="s">
        <v>339</v>
      </c>
      <c r="K3831" s="140" t="s">
        <v>112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32</v>
      </c>
      <c r="W3831">
        <v>9.4145000000000003</v>
      </c>
      <c r="X3831" t="s">
        <v>32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605</v>
      </c>
      <c r="B3832" s="141" t="s">
        <v>597</v>
      </c>
      <c r="C3832" s="140">
        <v>82740</v>
      </c>
      <c r="D3832" s="140">
        <v>827401</v>
      </c>
      <c r="E3832" s="140" t="s">
        <v>613</v>
      </c>
      <c r="F3832" s="140">
        <v>7977</v>
      </c>
      <c r="G3832" s="140" t="s">
        <v>405</v>
      </c>
      <c r="H3832" s="140" t="s">
        <v>126</v>
      </c>
      <c r="I3832" s="140" t="s">
        <v>122</v>
      </c>
      <c r="J3832" s="140" t="s">
        <v>406</v>
      </c>
      <c r="K3832" s="140" t="s">
        <v>65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32</v>
      </c>
      <c r="W3832">
        <v>4.2699999999999996</v>
      </c>
      <c r="X3832" t="s">
        <v>32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605</v>
      </c>
      <c r="B3833" s="141" t="s">
        <v>597</v>
      </c>
      <c r="C3833" s="140">
        <v>82740</v>
      </c>
      <c r="D3833" s="140">
        <v>827401</v>
      </c>
      <c r="E3833" s="140" t="s">
        <v>613</v>
      </c>
      <c r="F3833" s="140">
        <v>7979</v>
      </c>
      <c r="G3833" s="140" t="s">
        <v>407</v>
      </c>
      <c r="H3833" s="140" t="s">
        <v>126</v>
      </c>
      <c r="I3833" s="140" t="s">
        <v>122</v>
      </c>
      <c r="J3833" s="140" t="s">
        <v>408</v>
      </c>
      <c r="K3833" s="140" t="s">
        <v>65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32</v>
      </c>
      <c r="W3833">
        <v>4.2699999999999996</v>
      </c>
      <c r="X3833" t="s">
        <v>32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605</v>
      </c>
      <c r="B3834" s="141" t="s">
        <v>597</v>
      </c>
      <c r="C3834" s="140">
        <v>82740</v>
      </c>
      <c r="D3834" s="140">
        <v>827401</v>
      </c>
      <c r="E3834" s="140" t="s">
        <v>613</v>
      </c>
      <c r="F3834" s="140">
        <v>7980</v>
      </c>
      <c r="G3834" s="140" t="s">
        <v>409</v>
      </c>
      <c r="H3834" s="140" t="s">
        <v>126</v>
      </c>
      <c r="I3834" s="140" t="s">
        <v>122</v>
      </c>
      <c r="J3834" s="140" t="s">
        <v>410</v>
      </c>
      <c r="K3834" s="140" t="s">
        <v>65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32</v>
      </c>
      <c r="W3834">
        <v>4.2699999999999996</v>
      </c>
      <c r="X3834" t="s">
        <v>32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605</v>
      </c>
      <c r="B3835" s="141" t="s">
        <v>597</v>
      </c>
      <c r="C3835" s="140">
        <v>82740</v>
      </c>
      <c r="D3835" s="140">
        <v>827401</v>
      </c>
      <c r="E3835" s="140" t="s">
        <v>613</v>
      </c>
      <c r="F3835" s="140">
        <v>7981</v>
      </c>
      <c r="G3835" s="140" t="s">
        <v>411</v>
      </c>
      <c r="H3835" s="140" t="s">
        <v>126</v>
      </c>
      <c r="I3835" s="140" t="s">
        <v>122</v>
      </c>
      <c r="J3835" s="140" t="s">
        <v>412</v>
      </c>
      <c r="K3835" s="140" t="s">
        <v>65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32</v>
      </c>
      <c r="W3835">
        <v>4.2699999999999996</v>
      </c>
      <c r="X3835" t="s">
        <v>32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605</v>
      </c>
      <c r="B3836" s="141" t="s">
        <v>597</v>
      </c>
      <c r="C3836" s="140">
        <v>82740</v>
      </c>
      <c r="D3836" s="140">
        <v>827401</v>
      </c>
      <c r="E3836" s="140" t="s">
        <v>613</v>
      </c>
      <c r="F3836" s="140">
        <v>7982</v>
      </c>
      <c r="G3836" s="140" t="s">
        <v>413</v>
      </c>
      <c r="H3836" s="140" t="s">
        <v>126</v>
      </c>
      <c r="I3836" s="140" t="s">
        <v>122</v>
      </c>
      <c r="J3836" s="140" t="s">
        <v>414</v>
      </c>
      <c r="K3836" s="140" t="s">
        <v>65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32</v>
      </c>
      <c r="W3836">
        <v>4.2699999999999996</v>
      </c>
      <c r="X3836" t="s">
        <v>32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605</v>
      </c>
      <c r="B3837" s="141" t="s">
        <v>597</v>
      </c>
      <c r="C3837" s="140">
        <v>82740</v>
      </c>
      <c r="D3837" s="140">
        <v>827401</v>
      </c>
      <c r="E3837" s="140" t="s">
        <v>613</v>
      </c>
      <c r="F3837" s="140">
        <v>7983</v>
      </c>
      <c r="G3837" s="140" t="s">
        <v>415</v>
      </c>
      <c r="H3837" s="140" t="s">
        <v>126</v>
      </c>
      <c r="I3837" s="140" t="s">
        <v>122</v>
      </c>
      <c r="J3837" s="140" t="s">
        <v>416</v>
      </c>
      <c r="K3837" s="140" t="s">
        <v>65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32</v>
      </c>
      <c r="W3837">
        <v>4.2699999999999996</v>
      </c>
      <c r="X3837" t="s">
        <v>32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605</v>
      </c>
      <c r="B3838" s="141" t="s">
        <v>597</v>
      </c>
      <c r="C3838" s="140">
        <v>82740</v>
      </c>
      <c r="D3838" s="140">
        <v>827401</v>
      </c>
      <c r="E3838" s="140" t="s">
        <v>613</v>
      </c>
      <c r="F3838" s="140">
        <v>7985</v>
      </c>
      <c r="G3838" s="140" t="s">
        <v>417</v>
      </c>
      <c r="H3838" s="140" t="s">
        <v>126</v>
      </c>
      <c r="I3838" s="140" t="s">
        <v>122</v>
      </c>
      <c r="J3838" s="140" t="s">
        <v>418</v>
      </c>
      <c r="K3838" s="140" t="s">
        <v>65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32</v>
      </c>
      <c r="W3838">
        <v>4.2699999999999996</v>
      </c>
      <c r="X3838" t="s">
        <v>32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605</v>
      </c>
      <c r="B3839" s="141" t="s">
        <v>597</v>
      </c>
      <c r="C3839" s="140">
        <v>82740</v>
      </c>
      <c r="D3839" s="140">
        <v>827401</v>
      </c>
      <c r="E3839" s="140" t="s">
        <v>613</v>
      </c>
      <c r="F3839" s="140">
        <v>8791</v>
      </c>
      <c r="G3839" s="140" t="s">
        <v>491</v>
      </c>
      <c r="H3839" s="140" t="s">
        <v>68</v>
      </c>
      <c r="I3839" s="140" t="s">
        <v>23</v>
      </c>
      <c r="J3839" s="140" t="s">
        <v>477</v>
      </c>
      <c r="K3839" s="140" t="s">
        <v>65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32</v>
      </c>
      <c r="W3839">
        <v>9.4145000000000003</v>
      </c>
      <c r="X3839" t="s">
        <v>32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605</v>
      </c>
      <c r="B3840" s="141" t="s">
        <v>597</v>
      </c>
      <c r="C3840" s="140">
        <v>82740</v>
      </c>
      <c r="D3840" s="140">
        <v>827401</v>
      </c>
      <c r="E3840" s="140" t="s">
        <v>613</v>
      </c>
      <c r="F3840" s="140">
        <v>13061</v>
      </c>
      <c r="G3840" s="140" t="s">
        <v>492</v>
      </c>
      <c r="H3840" s="140" t="s">
        <v>68</v>
      </c>
      <c r="I3840" s="140" t="s">
        <v>23</v>
      </c>
      <c r="J3840" s="140" t="s">
        <v>479</v>
      </c>
      <c r="K3840" s="140" t="s">
        <v>65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32</v>
      </c>
      <c r="W3840">
        <v>9.4145000000000003</v>
      </c>
      <c r="X3840" t="s">
        <v>32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605</v>
      </c>
      <c r="B3841" s="141" t="s">
        <v>597</v>
      </c>
      <c r="C3841" s="140">
        <v>82740</v>
      </c>
      <c r="D3841" s="140">
        <v>827401</v>
      </c>
      <c r="E3841" s="140" t="s">
        <v>613</v>
      </c>
      <c r="F3841" s="140">
        <v>8919</v>
      </c>
      <c r="G3841" s="140" t="s">
        <v>498</v>
      </c>
      <c r="H3841" s="140" t="s">
        <v>70</v>
      </c>
      <c r="I3841" s="140" t="s">
        <v>23</v>
      </c>
      <c r="J3841" s="140" t="s">
        <v>342</v>
      </c>
      <c r="K3841" s="140" t="s">
        <v>69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32</v>
      </c>
      <c r="W3841">
        <v>9.4145000000000003</v>
      </c>
      <c r="X3841" t="s">
        <v>32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605</v>
      </c>
      <c r="B3842" s="141" t="s">
        <v>597</v>
      </c>
      <c r="C3842" s="140">
        <v>82740</v>
      </c>
      <c r="D3842" s="140">
        <v>827401</v>
      </c>
      <c r="E3842" s="140" t="s">
        <v>613</v>
      </c>
      <c r="F3842" s="140">
        <v>8931</v>
      </c>
      <c r="G3842" s="140" t="s">
        <v>501</v>
      </c>
      <c r="H3842" s="140" t="s">
        <v>74</v>
      </c>
      <c r="I3842" s="140" t="s">
        <v>23</v>
      </c>
      <c r="J3842" s="140" t="s">
        <v>348</v>
      </c>
      <c r="K3842" s="140" t="s">
        <v>69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32</v>
      </c>
      <c r="W3842">
        <v>9.4145000000000003</v>
      </c>
      <c r="X3842" t="s">
        <v>32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605</v>
      </c>
      <c r="B3843" s="141" t="s">
        <v>597</v>
      </c>
      <c r="C3843" s="140">
        <v>82741</v>
      </c>
      <c r="D3843" s="140">
        <v>827410</v>
      </c>
      <c r="E3843" s="140" t="s">
        <v>614</v>
      </c>
      <c r="F3843" s="140">
        <v>19225</v>
      </c>
      <c r="G3843" s="140" t="s">
        <v>353</v>
      </c>
      <c r="H3843" s="140" t="s">
        <v>159</v>
      </c>
      <c r="I3843" s="140" t="s">
        <v>135</v>
      </c>
      <c r="J3843" s="140" t="s">
        <v>354</v>
      </c>
      <c r="K3843" s="140" t="s">
        <v>136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32</v>
      </c>
      <c r="W3843">
        <v>9.4145000000000003</v>
      </c>
      <c r="X3843" t="s">
        <v>32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605</v>
      </c>
      <c r="B3844" s="141" t="s">
        <v>597</v>
      </c>
      <c r="C3844" s="140">
        <v>82741</v>
      </c>
      <c r="D3844" s="140">
        <v>827410</v>
      </c>
      <c r="E3844" s="140" t="s">
        <v>614</v>
      </c>
      <c r="F3844" s="140">
        <v>19228</v>
      </c>
      <c r="G3844" s="140" t="s">
        <v>355</v>
      </c>
      <c r="H3844" s="140" t="s">
        <v>159</v>
      </c>
      <c r="I3844" s="140" t="s">
        <v>135</v>
      </c>
      <c r="J3844" s="140" t="s">
        <v>354</v>
      </c>
      <c r="K3844" s="140" t="s">
        <v>136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32</v>
      </c>
      <c r="W3844">
        <v>9.4145000000000003</v>
      </c>
      <c r="X3844" t="s">
        <v>32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605</v>
      </c>
      <c r="B3845" s="141" t="s">
        <v>597</v>
      </c>
      <c r="C3845" s="140">
        <v>82741</v>
      </c>
      <c r="D3845" s="140">
        <v>827410</v>
      </c>
      <c r="E3845" s="140" t="s">
        <v>614</v>
      </c>
      <c r="F3845" s="140">
        <v>19229</v>
      </c>
      <c r="G3845" s="140" t="s">
        <v>356</v>
      </c>
      <c r="H3845" s="140" t="s">
        <v>159</v>
      </c>
      <c r="I3845" s="140" t="s">
        <v>135</v>
      </c>
      <c r="J3845" s="140" t="s">
        <v>354</v>
      </c>
      <c r="K3845" s="140" t="s">
        <v>136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32</v>
      </c>
      <c r="W3845">
        <v>9.4145000000000003</v>
      </c>
      <c r="X3845" t="s">
        <v>32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605</v>
      </c>
      <c r="B3846" s="141" t="s">
        <v>597</v>
      </c>
      <c r="C3846" s="140">
        <v>82741</v>
      </c>
      <c r="D3846" s="140">
        <v>827410</v>
      </c>
      <c r="E3846" s="140" t="s">
        <v>614</v>
      </c>
      <c r="F3846" s="140">
        <v>21666</v>
      </c>
      <c r="G3846" s="140" t="s">
        <v>359</v>
      </c>
      <c r="H3846" s="140" t="s">
        <v>159</v>
      </c>
      <c r="I3846" s="140" t="s">
        <v>135</v>
      </c>
      <c r="J3846" s="140" t="s">
        <v>360</v>
      </c>
      <c r="K3846" s="140" t="s">
        <v>136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32</v>
      </c>
      <c r="W3846">
        <v>9.4145000000000003</v>
      </c>
      <c r="X3846" t="s">
        <v>32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605</v>
      </c>
      <c r="B3847" s="141" t="s">
        <v>597</v>
      </c>
      <c r="C3847" s="140">
        <v>82741</v>
      </c>
      <c r="D3847" s="140">
        <v>827410</v>
      </c>
      <c r="E3847" s="140" t="s">
        <v>614</v>
      </c>
      <c r="F3847" s="140">
        <v>24306</v>
      </c>
      <c r="G3847" s="140" t="s">
        <v>361</v>
      </c>
      <c r="H3847" s="140" t="s">
        <v>159</v>
      </c>
      <c r="I3847" s="140" t="s">
        <v>135</v>
      </c>
      <c r="J3847" s="140" t="s">
        <v>362</v>
      </c>
      <c r="K3847" s="140" t="s">
        <v>136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32</v>
      </c>
      <c r="W3847">
        <v>9.4145000000000003</v>
      </c>
      <c r="X3847" t="s">
        <v>32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605</v>
      </c>
      <c r="B3848" s="141" t="s">
        <v>597</v>
      </c>
      <c r="C3848" s="140">
        <v>82741</v>
      </c>
      <c r="D3848" s="140">
        <v>827410</v>
      </c>
      <c r="E3848" s="140" t="s">
        <v>614</v>
      </c>
      <c r="F3848" s="140">
        <v>26607</v>
      </c>
      <c r="G3848" s="140" t="s">
        <v>421</v>
      </c>
      <c r="H3848" s="140" t="s">
        <v>159</v>
      </c>
      <c r="I3848" s="140" t="s">
        <v>135</v>
      </c>
      <c r="J3848" s="140" t="s">
        <v>422</v>
      </c>
      <c r="K3848" s="140" t="s">
        <v>136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32</v>
      </c>
      <c r="W3848">
        <v>9.4145000000000003</v>
      </c>
      <c r="X3848" t="s">
        <v>32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605</v>
      </c>
      <c r="B3849" s="141" t="s">
        <v>597</v>
      </c>
      <c r="C3849" s="140">
        <v>82741</v>
      </c>
      <c r="D3849" s="140">
        <v>827410</v>
      </c>
      <c r="E3849" s="140" t="s">
        <v>614</v>
      </c>
      <c r="F3849" s="140">
        <v>14842</v>
      </c>
      <c r="G3849" s="140" t="s">
        <v>363</v>
      </c>
      <c r="H3849" s="140" t="s">
        <v>40</v>
      </c>
      <c r="I3849" s="140" t="s">
        <v>23</v>
      </c>
      <c r="J3849" s="140" t="s">
        <v>339</v>
      </c>
      <c r="K3849" s="140" t="s">
        <v>38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32</v>
      </c>
      <c r="W3849">
        <v>9.4145000000000003</v>
      </c>
      <c r="X3849" t="s">
        <v>32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605</v>
      </c>
      <c r="B3850" s="141" t="s">
        <v>597</v>
      </c>
      <c r="C3850" s="140">
        <v>82741</v>
      </c>
      <c r="D3850" s="140">
        <v>827410</v>
      </c>
      <c r="E3850" s="140" t="s">
        <v>614</v>
      </c>
      <c r="F3850" s="140">
        <v>14844</v>
      </c>
      <c r="G3850" s="140" t="s">
        <v>364</v>
      </c>
      <c r="H3850" s="140" t="s">
        <v>39</v>
      </c>
      <c r="I3850" s="140" t="s">
        <v>23</v>
      </c>
      <c r="J3850" s="140" t="s">
        <v>342</v>
      </c>
      <c r="K3850" s="140" t="s">
        <v>38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32</v>
      </c>
      <c r="W3850">
        <v>9.4145000000000003</v>
      </c>
      <c r="X3850" t="s">
        <v>32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605</v>
      </c>
      <c r="B3851" s="141" t="s">
        <v>597</v>
      </c>
      <c r="C3851" s="140">
        <v>82741</v>
      </c>
      <c r="D3851" s="140">
        <v>827410</v>
      </c>
      <c r="E3851" s="140" t="s">
        <v>614</v>
      </c>
      <c r="F3851" s="140">
        <v>19303</v>
      </c>
      <c r="G3851" s="140" t="s">
        <v>452</v>
      </c>
      <c r="H3851" s="140" t="s">
        <v>44</v>
      </c>
      <c r="I3851" s="140" t="s">
        <v>23</v>
      </c>
      <c r="J3851" s="140" t="s">
        <v>370</v>
      </c>
      <c r="K3851" s="140" t="s">
        <v>38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32</v>
      </c>
      <c r="W3851">
        <v>9.4145000000000003</v>
      </c>
      <c r="X3851" t="s">
        <v>32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605</v>
      </c>
      <c r="B3852" s="141" t="s">
        <v>597</v>
      </c>
      <c r="C3852" s="140">
        <v>82741</v>
      </c>
      <c r="D3852" s="140">
        <v>827410</v>
      </c>
      <c r="E3852" s="140" t="s">
        <v>614</v>
      </c>
      <c r="F3852" s="140">
        <v>1164</v>
      </c>
      <c r="G3852" s="140" t="s">
        <v>458</v>
      </c>
      <c r="H3852" s="140" t="s">
        <v>58</v>
      </c>
      <c r="I3852" s="140" t="s">
        <v>23</v>
      </c>
      <c r="J3852" s="140" t="s">
        <v>426</v>
      </c>
      <c r="K3852" s="140" t="s">
        <v>53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32</v>
      </c>
      <c r="W3852">
        <v>9.4145000000000003</v>
      </c>
      <c r="X3852" t="s">
        <v>32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605</v>
      </c>
      <c r="B3853" s="141" t="s">
        <v>597</v>
      </c>
      <c r="C3853" s="140">
        <v>82741</v>
      </c>
      <c r="D3853" s="140">
        <v>827410</v>
      </c>
      <c r="E3853" s="140" t="s">
        <v>614</v>
      </c>
      <c r="F3853" s="140">
        <v>9084</v>
      </c>
      <c r="G3853" s="140" t="s">
        <v>365</v>
      </c>
      <c r="H3853" s="140" t="s">
        <v>54</v>
      </c>
      <c r="I3853" s="140" t="s">
        <v>23</v>
      </c>
      <c r="J3853" s="140" t="s">
        <v>342</v>
      </c>
      <c r="K3853" s="140" t="s">
        <v>53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32</v>
      </c>
      <c r="W3853">
        <v>9.4145000000000003</v>
      </c>
      <c r="X3853" t="s">
        <v>32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605</v>
      </c>
      <c r="B3854" s="141" t="s">
        <v>597</v>
      </c>
      <c r="C3854" s="140">
        <v>82741</v>
      </c>
      <c r="D3854" s="140">
        <v>827410</v>
      </c>
      <c r="E3854" s="140" t="s">
        <v>614</v>
      </c>
      <c r="F3854" s="140">
        <v>9085</v>
      </c>
      <c r="G3854" s="140" t="s">
        <v>366</v>
      </c>
      <c r="H3854" s="140" t="s">
        <v>55</v>
      </c>
      <c r="I3854" s="140" t="s">
        <v>23</v>
      </c>
      <c r="J3854" s="140" t="s">
        <v>346</v>
      </c>
      <c r="K3854" s="140" t="s">
        <v>53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32</v>
      </c>
      <c r="W3854">
        <v>9.4145000000000003</v>
      </c>
      <c r="X3854" t="s">
        <v>32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605</v>
      </c>
      <c r="B3855" s="141" t="s">
        <v>597</v>
      </c>
      <c r="C3855" s="140">
        <v>82741</v>
      </c>
      <c r="D3855" s="140">
        <v>827410</v>
      </c>
      <c r="E3855" s="140" t="s">
        <v>614</v>
      </c>
      <c r="F3855" s="140">
        <v>9087</v>
      </c>
      <c r="G3855" s="140" t="s">
        <v>367</v>
      </c>
      <c r="H3855" s="140" t="s">
        <v>57</v>
      </c>
      <c r="I3855" s="140" t="s">
        <v>23</v>
      </c>
      <c r="J3855" s="140" t="s">
        <v>344</v>
      </c>
      <c r="K3855" s="140" t="s">
        <v>53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32</v>
      </c>
      <c r="W3855">
        <v>9.4145000000000003</v>
      </c>
      <c r="X3855" t="s">
        <v>32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605</v>
      </c>
      <c r="B3856" s="141" t="s">
        <v>597</v>
      </c>
      <c r="C3856" s="140">
        <v>82741</v>
      </c>
      <c r="D3856" s="140">
        <v>827410</v>
      </c>
      <c r="E3856" s="140" t="s">
        <v>614</v>
      </c>
      <c r="F3856" s="140">
        <v>9089</v>
      </c>
      <c r="G3856" s="140" t="s">
        <v>368</v>
      </c>
      <c r="H3856" s="140" t="s">
        <v>58</v>
      </c>
      <c r="I3856" s="140" t="s">
        <v>23</v>
      </c>
      <c r="J3856" s="140" t="s">
        <v>348</v>
      </c>
      <c r="K3856" s="140" t="s">
        <v>53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32</v>
      </c>
      <c r="W3856">
        <v>9.4145000000000003</v>
      </c>
      <c r="X3856" t="s">
        <v>32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605</v>
      </c>
      <c r="B3857" s="141" t="s">
        <v>597</v>
      </c>
      <c r="C3857" s="140">
        <v>82741</v>
      </c>
      <c r="D3857" s="140">
        <v>827410</v>
      </c>
      <c r="E3857" s="140" t="s">
        <v>614</v>
      </c>
      <c r="F3857" s="140">
        <v>9091</v>
      </c>
      <c r="G3857" s="140" t="s">
        <v>369</v>
      </c>
      <c r="H3857" s="140" t="s">
        <v>59</v>
      </c>
      <c r="I3857" s="140" t="s">
        <v>23</v>
      </c>
      <c r="J3857" s="140" t="s">
        <v>370</v>
      </c>
      <c r="K3857" s="140" t="s">
        <v>53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32</v>
      </c>
      <c r="W3857">
        <v>9.4145000000000003</v>
      </c>
      <c r="X3857" t="s">
        <v>32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605</v>
      </c>
      <c r="B3858" s="141" t="s">
        <v>597</v>
      </c>
      <c r="C3858" s="140">
        <v>82741</v>
      </c>
      <c r="D3858" s="140">
        <v>827410</v>
      </c>
      <c r="E3858" s="140" t="s">
        <v>614</v>
      </c>
      <c r="F3858" s="140">
        <v>9092</v>
      </c>
      <c r="G3858" s="140" t="s">
        <v>371</v>
      </c>
      <c r="H3858" s="140" t="s">
        <v>59</v>
      </c>
      <c r="I3858" s="140" t="s">
        <v>23</v>
      </c>
      <c r="J3858" s="140" t="s">
        <v>372</v>
      </c>
      <c r="K3858" s="140" t="s">
        <v>53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32</v>
      </c>
      <c r="W3858">
        <v>9.4145000000000003</v>
      </c>
      <c r="X3858" t="s">
        <v>32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605</v>
      </c>
      <c r="B3859" s="141" t="s">
        <v>597</v>
      </c>
      <c r="C3859" s="140">
        <v>82741</v>
      </c>
      <c r="D3859" s="140">
        <v>827410</v>
      </c>
      <c r="E3859" s="140" t="s">
        <v>614</v>
      </c>
      <c r="F3859" s="140">
        <v>9093</v>
      </c>
      <c r="G3859" s="140" t="s">
        <v>373</v>
      </c>
      <c r="H3859" s="140" t="s">
        <v>56</v>
      </c>
      <c r="I3859" s="140" t="s">
        <v>23</v>
      </c>
      <c r="J3859" s="140" t="s">
        <v>350</v>
      </c>
      <c r="K3859" s="140" t="s">
        <v>53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32</v>
      </c>
      <c r="W3859">
        <v>9.4145000000000003</v>
      </c>
      <c r="X3859" t="s">
        <v>32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605</v>
      </c>
      <c r="B3860" s="141" t="s">
        <v>597</v>
      </c>
      <c r="C3860" s="140">
        <v>82741</v>
      </c>
      <c r="D3860" s="140">
        <v>827410</v>
      </c>
      <c r="E3860" s="140" t="s">
        <v>614</v>
      </c>
      <c r="F3860" s="140">
        <v>9096</v>
      </c>
      <c r="G3860" s="140" t="s">
        <v>374</v>
      </c>
      <c r="H3860" s="140" t="s">
        <v>56</v>
      </c>
      <c r="I3860" s="140" t="s">
        <v>23</v>
      </c>
      <c r="J3860" s="140" t="s">
        <v>339</v>
      </c>
      <c r="K3860" s="140" t="s">
        <v>53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32</v>
      </c>
      <c r="W3860">
        <v>9.4145000000000003</v>
      </c>
      <c r="X3860" t="s">
        <v>32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605</v>
      </c>
      <c r="B3861" s="141" t="s">
        <v>597</v>
      </c>
      <c r="C3861" s="140">
        <v>82741</v>
      </c>
      <c r="D3861" s="140">
        <v>827410</v>
      </c>
      <c r="E3861" s="140" t="s">
        <v>614</v>
      </c>
      <c r="F3861" s="140">
        <v>9274</v>
      </c>
      <c r="G3861" s="140" t="s">
        <v>375</v>
      </c>
      <c r="H3861" s="140" t="s">
        <v>56</v>
      </c>
      <c r="I3861" s="140" t="s">
        <v>23</v>
      </c>
      <c r="J3861" s="140" t="s">
        <v>352</v>
      </c>
      <c r="K3861" s="140" t="s">
        <v>53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32</v>
      </c>
      <c r="W3861">
        <v>9.4145000000000003</v>
      </c>
      <c r="X3861" t="s">
        <v>32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605</v>
      </c>
      <c r="B3862" s="141" t="s">
        <v>597</v>
      </c>
      <c r="C3862" s="140">
        <v>82741</v>
      </c>
      <c r="D3862" s="140">
        <v>827410</v>
      </c>
      <c r="E3862" s="140" t="s">
        <v>614</v>
      </c>
      <c r="F3862" s="140">
        <v>9734</v>
      </c>
      <c r="G3862" s="140" t="s">
        <v>376</v>
      </c>
      <c r="H3862" s="140" t="s">
        <v>54</v>
      </c>
      <c r="I3862" s="140" t="s">
        <v>23</v>
      </c>
      <c r="J3862" s="140" t="s">
        <v>342</v>
      </c>
      <c r="K3862" s="140" t="s">
        <v>53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32</v>
      </c>
      <c r="W3862">
        <v>9.4145000000000003</v>
      </c>
      <c r="X3862" t="s">
        <v>32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605</v>
      </c>
      <c r="B3863" s="141" t="s">
        <v>597</v>
      </c>
      <c r="C3863" s="140">
        <v>82741</v>
      </c>
      <c r="D3863" s="140">
        <v>827410</v>
      </c>
      <c r="E3863" s="140" t="s">
        <v>614</v>
      </c>
      <c r="F3863" s="140">
        <v>19227</v>
      </c>
      <c r="G3863" s="140" t="s">
        <v>442</v>
      </c>
      <c r="H3863" s="140" t="s">
        <v>160</v>
      </c>
      <c r="I3863" s="140" t="s">
        <v>135</v>
      </c>
      <c r="J3863" s="140" t="s">
        <v>354</v>
      </c>
      <c r="K3863" s="140" t="s">
        <v>139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32</v>
      </c>
      <c r="W3863">
        <v>9.4145000000000003</v>
      </c>
      <c r="X3863" t="s">
        <v>32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605</v>
      </c>
      <c r="B3864" s="141" t="s">
        <v>597</v>
      </c>
      <c r="C3864" s="140">
        <v>82741</v>
      </c>
      <c r="D3864" s="140">
        <v>827410</v>
      </c>
      <c r="E3864" s="140" t="s">
        <v>614</v>
      </c>
      <c r="F3864" s="140">
        <v>8793</v>
      </c>
      <c r="G3864" s="140" t="s">
        <v>476</v>
      </c>
      <c r="H3864" s="140" t="s">
        <v>91</v>
      </c>
      <c r="I3864" s="140" t="s">
        <v>23</v>
      </c>
      <c r="J3864" s="140" t="s">
        <v>477</v>
      </c>
      <c r="K3864" s="140" t="s">
        <v>88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32</v>
      </c>
      <c r="W3864">
        <v>9.4145000000000003</v>
      </c>
      <c r="X3864" t="s">
        <v>32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605</v>
      </c>
      <c r="B3865" s="141" t="s">
        <v>597</v>
      </c>
      <c r="C3865" s="140">
        <v>82741</v>
      </c>
      <c r="D3865" s="140">
        <v>827410</v>
      </c>
      <c r="E3865" s="140" t="s">
        <v>614</v>
      </c>
      <c r="F3865" s="140">
        <v>13065</v>
      </c>
      <c r="G3865" s="140" t="s">
        <v>478</v>
      </c>
      <c r="H3865" s="140" t="s">
        <v>91</v>
      </c>
      <c r="I3865" s="140" t="s">
        <v>23</v>
      </c>
      <c r="J3865" s="140" t="s">
        <v>479</v>
      </c>
      <c r="K3865" s="140" t="s">
        <v>88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32</v>
      </c>
      <c r="W3865">
        <v>9.4145000000000003</v>
      </c>
      <c r="X3865" t="s">
        <v>32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605</v>
      </c>
      <c r="B3866" s="141" t="s">
        <v>597</v>
      </c>
      <c r="C3866" s="140">
        <v>82741</v>
      </c>
      <c r="D3866" s="140">
        <v>827410</v>
      </c>
      <c r="E3866" s="140" t="s">
        <v>614</v>
      </c>
      <c r="F3866" s="140">
        <v>253</v>
      </c>
      <c r="G3866" s="140" t="s">
        <v>383</v>
      </c>
      <c r="H3866" s="140" t="s">
        <v>80</v>
      </c>
      <c r="I3866" s="140" t="s">
        <v>23</v>
      </c>
      <c r="J3866" s="140" t="s">
        <v>348</v>
      </c>
      <c r="K3866" s="140" t="s">
        <v>75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32</v>
      </c>
      <c r="W3866">
        <v>9.4145000000000003</v>
      </c>
      <c r="X3866" t="s">
        <v>32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605</v>
      </c>
      <c r="B3867" s="141" t="s">
        <v>597</v>
      </c>
      <c r="C3867" s="140">
        <v>82741</v>
      </c>
      <c r="D3867" s="140">
        <v>827410</v>
      </c>
      <c r="E3867" s="140" t="s">
        <v>614</v>
      </c>
      <c r="F3867" s="140">
        <v>2132</v>
      </c>
      <c r="G3867" s="140" t="s">
        <v>384</v>
      </c>
      <c r="H3867" s="140" t="s">
        <v>77</v>
      </c>
      <c r="I3867" s="140" t="s">
        <v>23</v>
      </c>
      <c r="J3867" s="140" t="s">
        <v>342</v>
      </c>
      <c r="K3867" s="140" t="s">
        <v>75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32</v>
      </c>
      <c r="W3867">
        <v>9.4145000000000003</v>
      </c>
      <c r="X3867" t="s">
        <v>32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605</v>
      </c>
      <c r="B3868" s="141" t="s">
        <v>597</v>
      </c>
      <c r="C3868" s="140">
        <v>82741</v>
      </c>
      <c r="D3868" s="140">
        <v>827410</v>
      </c>
      <c r="E3868" s="140" t="s">
        <v>614</v>
      </c>
      <c r="F3868" s="140">
        <v>7703</v>
      </c>
      <c r="G3868" s="140" t="s">
        <v>481</v>
      </c>
      <c r="H3868" s="140" t="s">
        <v>79</v>
      </c>
      <c r="I3868" s="140" t="s">
        <v>23</v>
      </c>
      <c r="J3868" s="140" t="s">
        <v>339</v>
      </c>
      <c r="K3868" s="140" t="s">
        <v>75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32</v>
      </c>
      <c r="W3868">
        <v>9.4145000000000003</v>
      </c>
      <c r="X3868" t="s">
        <v>32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605</v>
      </c>
      <c r="B3869" s="141" t="s">
        <v>597</v>
      </c>
      <c r="C3869" s="140">
        <v>82741</v>
      </c>
      <c r="D3869" s="140">
        <v>827410</v>
      </c>
      <c r="E3869" s="140" t="s">
        <v>614</v>
      </c>
      <c r="F3869" s="140">
        <v>13486</v>
      </c>
      <c r="G3869" s="140" t="s">
        <v>385</v>
      </c>
      <c r="H3869" s="140" t="s">
        <v>141</v>
      </c>
      <c r="I3869" s="140" t="s">
        <v>135</v>
      </c>
      <c r="J3869" s="140" t="s">
        <v>386</v>
      </c>
      <c r="K3869" s="140" t="s">
        <v>75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32</v>
      </c>
      <c r="W3869">
        <v>9.4145000000000003</v>
      </c>
      <c r="X3869" t="s">
        <v>32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605</v>
      </c>
      <c r="B3870" s="141" t="s">
        <v>597</v>
      </c>
      <c r="C3870" s="140">
        <v>82741</v>
      </c>
      <c r="D3870" s="140">
        <v>827410</v>
      </c>
      <c r="E3870" s="140" t="s">
        <v>614</v>
      </c>
      <c r="F3870" s="140">
        <v>19164</v>
      </c>
      <c r="G3870" s="140" t="s">
        <v>483</v>
      </c>
      <c r="H3870" s="140" t="s">
        <v>83</v>
      </c>
      <c r="I3870" s="140" t="s">
        <v>23</v>
      </c>
      <c r="J3870" s="140" t="s">
        <v>342</v>
      </c>
      <c r="K3870" s="140" t="s">
        <v>75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32</v>
      </c>
      <c r="W3870">
        <v>9.4145000000000003</v>
      </c>
      <c r="X3870" t="s">
        <v>32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605</v>
      </c>
      <c r="B3871" s="141" t="s">
        <v>597</v>
      </c>
      <c r="C3871" s="140">
        <v>82741</v>
      </c>
      <c r="D3871" s="140">
        <v>827410</v>
      </c>
      <c r="E3871" s="140" t="s">
        <v>614</v>
      </c>
      <c r="F3871" s="140">
        <v>22200</v>
      </c>
      <c r="G3871" s="140" t="s">
        <v>388</v>
      </c>
      <c r="H3871" s="140" t="s">
        <v>82</v>
      </c>
      <c r="I3871" s="140" t="s">
        <v>23</v>
      </c>
      <c r="J3871" s="140" t="s">
        <v>370</v>
      </c>
      <c r="K3871" s="140" t="s">
        <v>75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32</v>
      </c>
      <c r="W3871">
        <v>9.4145000000000003</v>
      </c>
      <c r="X3871" t="s">
        <v>32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605</v>
      </c>
      <c r="B3872" s="141" t="s">
        <v>597</v>
      </c>
      <c r="C3872" s="140">
        <v>82741</v>
      </c>
      <c r="D3872" s="140">
        <v>827410</v>
      </c>
      <c r="E3872" s="140" t="s">
        <v>614</v>
      </c>
      <c r="F3872" s="140">
        <v>22202</v>
      </c>
      <c r="G3872" s="140" t="s">
        <v>389</v>
      </c>
      <c r="H3872" s="140" t="s">
        <v>82</v>
      </c>
      <c r="I3872" s="140" t="s">
        <v>23</v>
      </c>
      <c r="J3872" s="140" t="s">
        <v>390</v>
      </c>
      <c r="K3872" s="140" t="s">
        <v>75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32</v>
      </c>
      <c r="W3872">
        <v>9.4145000000000003</v>
      </c>
      <c r="X3872" t="s">
        <v>32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605</v>
      </c>
      <c r="B3873" s="141" t="s">
        <v>597</v>
      </c>
      <c r="C3873" s="140">
        <v>82741</v>
      </c>
      <c r="D3873" s="140">
        <v>827410</v>
      </c>
      <c r="E3873" s="140" t="s">
        <v>614</v>
      </c>
      <c r="F3873" s="140">
        <v>7947</v>
      </c>
      <c r="G3873" s="140" t="s">
        <v>485</v>
      </c>
      <c r="H3873" s="140" t="s">
        <v>107</v>
      </c>
      <c r="I3873" s="140" t="s">
        <v>23</v>
      </c>
      <c r="J3873" s="140" t="s">
        <v>342</v>
      </c>
      <c r="K3873" s="140" t="s">
        <v>106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32</v>
      </c>
      <c r="W3873">
        <v>9.4145000000000003</v>
      </c>
      <c r="X3873" t="s">
        <v>32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605</v>
      </c>
      <c r="B3874" s="141" t="s">
        <v>597</v>
      </c>
      <c r="C3874" s="140">
        <v>82741</v>
      </c>
      <c r="D3874" s="140">
        <v>827410</v>
      </c>
      <c r="E3874" s="140" t="s">
        <v>614</v>
      </c>
      <c r="F3874" s="140">
        <v>18152</v>
      </c>
      <c r="G3874" s="140" t="s">
        <v>393</v>
      </c>
      <c r="H3874" s="140" t="s">
        <v>26</v>
      </c>
      <c r="I3874" s="140" t="s">
        <v>23</v>
      </c>
      <c r="J3874" s="140" t="s">
        <v>342</v>
      </c>
      <c r="K3874" s="140" t="s">
        <v>24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32</v>
      </c>
      <c r="W3874">
        <v>9.4145000000000003</v>
      </c>
      <c r="X3874" t="s">
        <v>32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605</v>
      </c>
      <c r="B3875" s="141" t="s">
        <v>597</v>
      </c>
      <c r="C3875" s="140">
        <v>82741</v>
      </c>
      <c r="D3875" s="140">
        <v>827410</v>
      </c>
      <c r="E3875" s="140" t="s">
        <v>614</v>
      </c>
      <c r="F3875" s="140">
        <v>18266</v>
      </c>
      <c r="G3875" s="140" t="s">
        <v>394</v>
      </c>
      <c r="H3875" s="140" t="s">
        <v>35</v>
      </c>
      <c r="I3875" s="140" t="s">
        <v>23</v>
      </c>
      <c r="J3875" s="140" t="s">
        <v>339</v>
      </c>
      <c r="K3875" s="140" t="s">
        <v>24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32</v>
      </c>
      <c r="W3875">
        <v>9.4145000000000003</v>
      </c>
      <c r="X3875" t="s">
        <v>32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605</v>
      </c>
      <c r="B3876" s="141" t="s">
        <v>597</v>
      </c>
      <c r="C3876" s="140">
        <v>82741</v>
      </c>
      <c r="D3876" s="140">
        <v>827410</v>
      </c>
      <c r="E3876" s="140" t="s">
        <v>614</v>
      </c>
      <c r="F3876" s="140">
        <v>18268</v>
      </c>
      <c r="G3876" s="140" t="s">
        <v>395</v>
      </c>
      <c r="H3876" s="140" t="s">
        <v>37</v>
      </c>
      <c r="I3876" s="140" t="s">
        <v>23</v>
      </c>
      <c r="J3876" s="140" t="s">
        <v>348</v>
      </c>
      <c r="K3876" s="140" t="s">
        <v>24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32</v>
      </c>
      <c r="W3876">
        <v>9.4145000000000003</v>
      </c>
      <c r="X3876" t="s">
        <v>32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605</v>
      </c>
      <c r="B3877" s="141" t="s">
        <v>597</v>
      </c>
      <c r="C3877" s="140">
        <v>82741</v>
      </c>
      <c r="D3877" s="140">
        <v>827410</v>
      </c>
      <c r="E3877" s="140" t="s">
        <v>614</v>
      </c>
      <c r="F3877" s="140">
        <v>503</v>
      </c>
      <c r="G3877" s="140" t="s">
        <v>397</v>
      </c>
      <c r="H3877" s="140" t="s">
        <v>98</v>
      </c>
      <c r="I3877" s="140" t="s">
        <v>23</v>
      </c>
      <c r="J3877" s="140" t="s">
        <v>348</v>
      </c>
      <c r="K3877" s="140" t="s">
        <v>92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32</v>
      </c>
      <c r="W3877">
        <v>9.4145000000000003</v>
      </c>
      <c r="X3877" t="s">
        <v>32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605</v>
      </c>
      <c r="B3878" s="141" t="s">
        <v>597</v>
      </c>
      <c r="C3878" s="140">
        <v>82741</v>
      </c>
      <c r="D3878" s="140">
        <v>827410</v>
      </c>
      <c r="E3878" s="140" t="s">
        <v>614</v>
      </c>
      <c r="F3878" s="140">
        <v>504</v>
      </c>
      <c r="G3878" s="140" t="s">
        <v>398</v>
      </c>
      <c r="H3878" s="140" t="s">
        <v>95</v>
      </c>
      <c r="I3878" s="140" t="s">
        <v>23</v>
      </c>
      <c r="J3878" s="140" t="s">
        <v>339</v>
      </c>
      <c r="K3878" s="140" t="s">
        <v>92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32</v>
      </c>
      <c r="W3878">
        <v>9.4145000000000003</v>
      </c>
      <c r="X3878" t="s">
        <v>32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605</v>
      </c>
      <c r="B3879" s="141" t="s">
        <v>597</v>
      </c>
      <c r="C3879" s="140">
        <v>82741</v>
      </c>
      <c r="D3879" s="140">
        <v>827410</v>
      </c>
      <c r="E3879" s="140" t="s">
        <v>614</v>
      </c>
      <c r="F3879" s="140">
        <v>1166</v>
      </c>
      <c r="G3879" s="140" t="s">
        <v>425</v>
      </c>
      <c r="H3879" s="140" t="s">
        <v>98</v>
      </c>
      <c r="I3879" s="140" t="s">
        <v>23</v>
      </c>
      <c r="J3879" s="140" t="s">
        <v>426</v>
      </c>
      <c r="K3879" s="140" t="s">
        <v>92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32</v>
      </c>
      <c r="W3879">
        <v>9.4145000000000003</v>
      </c>
      <c r="X3879" t="s">
        <v>32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605</v>
      </c>
      <c r="B3880" s="141" t="s">
        <v>597</v>
      </c>
      <c r="C3880" s="140">
        <v>82741</v>
      </c>
      <c r="D3880" s="140">
        <v>827410</v>
      </c>
      <c r="E3880" s="140" t="s">
        <v>614</v>
      </c>
      <c r="F3880" s="140">
        <v>2349</v>
      </c>
      <c r="G3880" s="140" t="s">
        <v>399</v>
      </c>
      <c r="H3880" s="140" t="s">
        <v>93</v>
      </c>
      <c r="I3880" s="140" t="s">
        <v>23</v>
      </c>
      <c r="J3880" s="140" t="s">
        <v>342</v>
      </c>
      <c r="K3880" s="140" t="s">
        <v>92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32</v>
      </c>
      <c r="W3880">
        <v>9.4145000000000003</v>
      </c>
      <c r="X3880" t="s">
        <v>32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605</v>
      </c>
      <c r="B3881" s="141" t="s">
        <v>597</v>
      </c>
      <c r="C3881" s="140">
        <v>82741</v>
      </c>
      <c r="D3881" s="140">
        <v>827410</v>
      </c>
      <c r="E3881" s="140" t="s">
        <v>614</v>
      </c>
      <c r="F3881" s="140">
        <v>2350</v>
      </c>
      <c r="G3881" s="140" t="s">
        <v>400</v>
      </c>
      <c r="H3881" s="140" t="s">
        <v>97</v>
      </c>
      <c r="I3881" s="140" t="s">
        <v>23</v>
      </c>
      <c r="J3881" s="140" t="s">
        <v>344</v>
      </c>
      <c r="K3881" s="140" t="s">
        <v>92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32</v>
      </c>
      <c r="W3881">
        <v>9.4145000000000003</v>
      </c>
      <c r="X3881" t="s">
        <v>32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605</v>
      </c>
      <c r="B3882" s="141" t="s">
        <v>597</v>
      </c>
      <c r="C3882" s="140">
        <v>82741</v>
      </c>
      <c r="D3882" s="140">
        <v>827410</v>
      </c>
      <c r="E3882" s="140" t="s">
        <v>614</v>
      </c>
      <c r="F3882" s="140">
        <v>2353</v>
      </c>
      <c r="G3882" s="140" t="s">
        <v>401</v>
      </c>
      <c r="H3882" s="140" t="s">
        <v>100</v>
      </c>
      <c r="I3882" s="140" t="s">
        <v>23</v>
      </c>
      <c r="J3882" s="140" t="s">
        <v>346</v>
      </c>
      <c r="K3882" s="140" t="s">
        <v>92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32</v>
      </c>
      <c r="W3882">
        <v>9.4145000000000003</v>
      </c>
      <c r="X3882" t="s">
        <v>32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605</v>
      </c>
      <c r="B3883" s="141" t="s">
        <v>597</v>
      </c>
      <c r="C3883" s="140">
        <v>82741</v>
      </c>
      <c r="D3883" s="140">
        <v>827410</v>
      </c>
      <c r="E3883" s="140" t="s">
        <v>614</v>
      </c>
      <c r="F3883" s="140">
        <v>2357</v>
      </c>
      <c r="G3883" s="140" t="s">
        <v>402</v>
      </c>
      <c r="H3883" s="140" t="s">
        <v>99</v>
      </c>
      <c r="I3883" s="140" t="s">
        <v>23</v>
      </c>
      <c r="J3883" s="140" t="s">
        <v>380</v>
      </c>
      <c r="K3883" s="140" t="s">
        <v>92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32</v>
      </c>
      <c r="W3883">
        <v>9.4145000000000003</v>
      </c>
      <c r="X3883" t="s">
        <v>32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605</v>
      </c>
      <c r="B3884" s="141" t="s">
        <v>597</v>
      </c>
      <c r="C3884" s="140">
        <v>82741</v>
      </c>
      <c r="D3884" s="140">
        <v>827410</v>
      </c>
      <c r="E3884" s="140" t="s">
        <v>614</v>
      </c>
      <c r="F3884" s="140">
        <v>4409</v>
      </c>
      <c r="G3884" s="140" t="s">
        <v>427</v>
      </c>
      <c r="H3884" s="140" t="s">
        <v>95</v>
      </c>
      <c r="I3884" s="140" t="s">
        <v>23</v>
      </c>
      <c r="J3884" s="140" t="s">
        <v>350</v>
      </c>
      <c r="K3884" s="140" t="s">
        <v>92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32</v>
      </c>
      <c r="W3884">
        <v>9.4145000000000003</v>
      </c>
      <c r="X3884" t="s">
        <v>32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605</v>
      </c>
      <c r="B3885" s="141" t="s">
        <v>597</v>
      </c>
      <c r="C3885" s="140">
        <v>82741</v>
      </c>
      <c r="D3885" s="140">
        <v>827410</v>
      </c>
      <c r="E3885" s="140" t="s">
        <v>614</v>
      </c>
      <c r="F3885" s="140">
        <v>25700</v>
      </c>
      <c r="G3885" s="140" t="s">
        <v>404</v>
      </c>
      <c r="H3885" s="140" t="s">
        <v>142</v>
      </c>
      <c r="I3885" s="140" t="s">
        <v>135</v>
      </c>
      <c r="J3885" s="140" t="s">
        <v>386</v>
      </c>
      <c r="K3885" s="140" t="s">
        <v>92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32</v>
      </c>
      <c r="W3885">
        <v>9.4145000000000003</v>
      </c>
      <c r="X3885" t="s">
        <v>32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605</v>
      </c>
      <c r="B3886" s="141" t="s">
        <v>597</v>
      </c>
      <c r="C3886" s="140">
        <v>82741</v>
      </c>
      <c r="D3886" s="140">
        <v>827410</v>
      </c>
      <c r="E3886" s="140" t="s">
        <v>614</v>
      </c>
      <c r="F3886" s="140">
        <v>18137</v>
      </c>
      <c r="G3886" s="140" t="s">
        <v>515</v>
      </c>
      <c r="H3886" s="140" t="s">
        <v>110</v>
      </c>
      <c r="I3886" s="140" t="s">
        <v>23</v>
      </c>
      <c r="J3886" s="140" t="s">
        <v>342</v>
      </c>
      <c r="K3886" s="140" t="s">
        <v>112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32</v>
      </c>
      <c r="W3886">
        <v>7.97</v>
      </c>
      <c r="X3886" t="s">
        <v>32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605</v>
      </c>
      <c r="B3887" s="141" t="s">
        <v>597</v>
      </c>
      <c r="C3887" s="140">
        <v>82741</v>
      </c>
      <c r="D3887" s="140">
        <v>827410</v>
      </c>
      <c r="E3887" s="140" t="s">
        <v>614</v>
      </c>
      <c r="F3887" s="140">
        <v>18341</v>
      </c>
      <c r="G3887" s="140" t="s">
        <v>516</v>
      </c>
      <c r="H3887" s="140" t="s">
        <v>111</v>
      </c>
      <c r="I3887" s="140" t="s">
        <v>23</v>
      </c>
      <c r="J3887" s="140" t="s">
        <v>339</v>
      </c>
      <c r="K3887" s="140" t="s">
        <v>112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32</v>
      </c>
      <c r="W3887">
        <v>7.97</v>
      </c>
      <c r="X3887" t="s">
        <v>32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605</v>
      </c>
      <c r="B3888" s="141" t="s">
        <v>597</v>
      </c>
      <c r="C3888" s="140">
        <v>82741</v>
      </c>
      <c r="D3888" s="140">
        <v>827410</v>
      </c>
      <c r="E3888" s="140" t="s">
        <v>614</v>
      </c>
      <c r="F3888" s="140">
        <v>7977</v>
      </c>
      <c r="G3888" s="140" t="s">
        <v>405</v>
      </c>
      <c r="H3888" s="140" t="s">
        <v>126</v>
      </c>
      <c r="I3888" s="140" t="s">
        <v>122</v>
      </c>
      <c r="J3888" s="140" t="s">
        <v>406</v>
      </c>
      <c r="K3888" s="140" t="s">
        <v>65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32</v>
      </c>
      <c r="W3888">
        <v>4.2699999999999996</v>
      </c>
      <c r="X3888" t="s">
        <v>32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605</v>
      </c>
      <c r="B3889" s="141" t="s">
        <v>597</v>
      </c>
      <c r="C3889" s="140">
        <v>82741</v>
      </c>
      <c r="D3889" s="140">
        <v>827410</v>
      </c>
      <c r="E3889" s="140" t="s">
        <v>614</v>
      </c>
      <c r="F3889" s="140">
        <v>7979</v>
      </c>
      <c r="G3889" s="140" t="s">
        <v>407</v>
      </c>
      <c r="H3889" s="140" t="s">
        <v>126</v>
      </c>
      <c r="I3889" s="140" t="s">
        <v>122</v>
      </c>
      <c r="J3889" s="140" t="s">
        <v>408</v>
      </c>
      <c r="K3889" s="140" t="s">
        <v>65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32</v>
      </c>
      <c r="W3889">
        <v>4.2699999999999996</v>
      </c>
      <c r="X3889" t="s">
        <v>32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605</v>
      </c>
      <c r="B3890" s="141" t="s">
        <v>597</v>
      </c>
      <c r="C3890" s="140">
        <v>82741</v>
      </c>
      <c r="D3890" s="140">
        <v>827410</v>
      </c>
      <c r="E3890" s="140" t="s">
        <v>614</v>
      </c>
      <c r="F3890" s="140">
        <v>7980</v>
      </c>
      <c r="G3890" s="140" t="s">
        <v>409</v>
      </c>
      <c r="H3890" s="140" t="s">
        <v>126</v>
      </c>
      <c r="I3890" s="140" t="s">
        <v>122</v>
      </c>
      <c r="J3890" s="140" t="s">
        <v>410</v>
      </c>
      <c r="K3890" s="140" t="s">
        <v>65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32</v>
      </c>
      <c r="W3890">
        <v>4.2699999999999996</v>
      </c>
      <c r="X3890" t="s">
        <v>32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605</v>
      </c>
      <c r="B3891" s="141" t="s">
        <v>597</v>
      </c>
      <c r="C3891" s="140">
        <v>82741</v>
      </c>
      <c r="D3891" s="140">
        <v>827410</v>
      </c>
      <c r="E3891" s="140" t="s">
        <v>614</v>
      </c>
      <c r="F3891" s="140">
        <v>7981</v>
      </c>
      <c r="G3891" s="140" t="s">
        <v>411</v>
      </c>
      <c r="H3891" s="140" t="s">
        <v>126</v>
      </c>
      <c r="I3891" s="140" t="s">
        <v>122</v>
      </c>
      <c r="J3891" s="140" t="s">
        <v>412</v>
      </c>
      <c r="K3891" s="140" t="s">
        <v>65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32</v>
      </c>
      <c r="W3891">
        <v>4.2699999999999996</v>
      </c>
      <c r="X3891" t="s">
        <v>32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605</v>
      </c>
      <c r="B3892" s="141" t="s">
        <v>597</v>
      </c>
      <c r="C3892" s="140">
        <v>82741</v>
      </c>
      <c r="D3892" s="140">
        <v>827410</v>
      </c>
      <c r="E3892" s="140" t="s">
        <v>614</v>
      </c>
      <c r="F3892" s="140">
        <v>7982</v>
      </c>
      <c r="G3892" s="140" t="s">
        <v>413</v>
      </c>
      <c r="H3892" s="140" t="s">
        <v>126</v>
      </c>
      <c r="I3892" s="140" t="s">
        <v>122</v>
      </c>
      <c r="J3892" s="140" t="s">
        <v>414</v>
      </c>
      <c r="K3892" s="140" t="s">
        <v>65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32</v>
      </c>
      <c r="W3892">
        <v>4.2699999999999996</v>
      </c>
      <c r="X3892" t="s">
        <v>32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605</v>
      </c>
      <c r="B3893" s="141" t="s">
        <v>597</v>
      </c>
      <c r="C3893" s="140">
        <v>82741</v>
      </c>
      <c r="D3893" s="140">
        <v>827410</v>
      </c>
      <c r="E3893" s="140" t="s">
        <v>614</v>
      </c>
      <c r="F3893" s="140">
        <v>7983</v>
      </c>
      <c r="G3893" s="140" t="s">
        <v>415</v>
      </c>
      <c r="H3893" s="140" t="s">
        <v>126</v>
      </c>
      <c r="I3893" s="140" t="s">
        <v>122</v>
      </c>
      <c r="J3893" s="140" t="s">
        <v>416</v>
      </c>
      <c r="K3893" s="140" t="s">
        <v>65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32</v>
      </c>
      <c r="W3893">
        <v>4.2699999999999996</v>
      </c>
      <c r="X3893" t="s">
        <v>32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605</v>
      </c>
      <c r="B3894" s="141" t="s">
        <v>597</v>
      </c>
      <c r="C3894" s="140">
        <v>82741</v>
      </c>
      <c r="D3894" s="140">
        <v>827410</v>
      </c>
      <c r="E3894" s="140" t="s">
        <v>614</v>
      </c>
      <c r="F3894" s="140">
        <v>7985</v>
      </c>
      <c r="G3894" s="140" t="s">
        <v>417</v>
      </c>
      <c r="H3894" s="140" t="s">
        <v>126</v>
      </c>
      <c r="I3894" s="140" t="s">
        <v>122</v>
      </c>
      <c r="J3894" s="140" t="s">
        <v>418</v>
      </c>
      <c r="K3894" s="140" t="s">
        <v>65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32</v>
      </c>
      <c r="W3894">
        <v>4.2699999999999996</v>
      </c>
      <c r="X3894" t="s">
        <v>32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605</v>
      </c>
      <c r="B3895" s="141" t="s">
        <v>597</v>
      </c>
      <c r="C3895" s="140">
        <v>82741</v>
      </c>
      <c r="D3895" s="140">
        <v>827410</v>
      </c>
      <c r="E3895" s="140" t="s">
        <v>614</v>
      </c>
      <c r="F3895" s="140">
        <v>8791</v>
      </c>
      <c r="G3895" s="140" t="s">
        <v>491</v>
      </c>
      <c r="H3895" s="140" t="s">
        <v>68</v>
      </c>
      <c r="I3895" s="140" t="s">
        <v>23</v>
      </c>
      <c r="J3895" s="140" t="s">
        <v>477</v>
      </c>
      <c r="K3895" s="140" t="s">
        <v>65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32</v>
      </c>
      <c r="W3895">
        <v>3.13</v>
      </c>
      <c r="X3895" t="s">
        <v>32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605</v>
      </c>
      <c r="B3896" s="141" t="s">
        <v>597</v>
      </c>
      <c r="C3896" s="140">
        <v>82741</v>
      </c>
      <c r="D3896" s="140">
        <v>827410</v>
      </c>
      <c r="E3896" s="140" t="s">
        <v>614</v>
      </c>
      <c r="F3896" s="140">
        <v>13061</v>
      </c>
      <c r="G3896" s="140" t="s">
        <v>492</v>
      </c>
      <c r="H3896" s="140" t="s">
        <v>68</v>
      </c>
      <c r="I3896" s="140" t="s">
        <v>23</v>
      </c>
      <c r="J3896" s="140" t="s">
        <v>479</v>
      </c>
      <c r="K3896" s="140" t="s">
        <v>65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32</v>
      </c>
      <c r="W3896">
        <v>3.13</v>
      </c>
      <c r="X3896" t="s">
        <v>32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605</v>
      </c>
      <c r="B3897" s="141" t="s">
        <v>597</v>
      </c>
      <c r="C3897" s="140">
        <v>82741</v>
      </c>
      <c r="D3897" s="140">
        <v>827410</v>
      </c>
      <c r="E3897" s="140" t="s">
        <v>614</v>
      </c>
      <c r="F3897" s="140">
        <v>23731</v>
      </c>
      <c r="G3897" s="140" t="s">
        <v>496</v>
      </c>
      <c r="H3897" s="140" t="s">
        <v>126</v>
      </c>
      <c r="I3897" s="140" t="s">
        <v>122</v>
      </c>
      <c r="J3897" s="140" t="s">
        <v>497</v>
      </c>
      <c r="K3897" s="140" t="s">
        <v>65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32</v>
      </c>
      <c r="W3897">
        <v>4.2699999999999996</v>
      </c>
      <c r="X3897" t="s">
        <v>32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605</v>
      </c>
      <c r="B3898" s="141" t="s">
        <v>597</v>
      </c>
      <c r="C3898" s="140">
        <v>82741</v>
      </c>
      <c r="D3898" s="140">
        <v>827410</v>
      </c>
      <c r="E3898" s="140" t="s">
        <v>614</v>
      </c>
      <c r="F3898" s="140">
        <v>8919</v>
      </c>
      <c r="G3898" s="140" t="s">
        <v>498</v>
      </c>
      <c r="H3898" s="140" t="s">
        <v>70</v>
      </c>
      <c r="I3898" s="140" t="s">
        <v>23</v>
      </c>
      <c r="J3898" s="140" t="s">
        <v>342</v>
      </c>
      <c r="K3898" s="140" t="s">
        <v>69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32</v>
      </c>
      <c r="W3898">
        <v>3.32</v>
      </c>
      <c r="X3898" t="s">
        <v>32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605</v>
      </c>
      <c r="B3899" s="141" t="s">
        <v>21</v>
      </c>
      <c r="C3899" s="140">
        <v>90521</v>
      </c>
      <c r="D3899" s="140">
        <v>905216</v>
      </c>
      <c r="E3899" s="140" t="s">
        <v>615</v>
      </c>
      <c r="F3899" s="140">
        <v>14842</v>
      </c>
      <c r="G3899" s="140" t="s">
        <v>363</v>
      </c>
      <c r="H3899" s="140" t="s">
        <v>40</v>
      </c>
      <c r="I3899" s="140" t="s">
        <v>23</v>
      </c>
      <c r="J3899" s="140" t="s">
        <v>339</v>
      </c>
      <c r="K3899" s="140" t="s">
        <v>38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32</v>
      </c>
      <c r="W3899">
        <v>1.8</v>
      </c>
      <c r="X3899" t="s">
        <v>32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605</v>
      </c>
      <c r="B3900" s="141" t="s">
        <v>21</v>
      </c>
      <c r="C3900" s="140">
        <v>90521</v>
      </c>
      <c r="D3900" s="140">
        <v>905216</v>
      </c>
      <c r="E3900" s="140" t="s">
        <v>615</v>
      </c>
      <c r="F3900" s="140">
        <v>14844</v>
      </c>
      <c r="G3900" s="140" t="s">
        <v>364</v>
      </c>
      <c r="H3900" s="140" t="s">
        <v>39</v>
      </c>
      <c r="I3900" s="140" t="s">
        <v>23</v>
      </c>
      <c r="J3900" s="140" t="s">
        <v>342</v>
      </c>
      <c r="K3900" s="140" t="s">
        <v>38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32</v>
      </c>
      <c r="W3900">
        <v>1.8</v>
      </c>
      <c r="X3900" t="s">
        <v>32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605</v>
      </c>
      <c r="B3901" s="141" t="s">
        <v>21</v>
      </c>
      <c r="C3901" s="140">
        <v>90521</v>
      </c>
      <c r="D3901" s="140">
        <v>905216</v>
      </c>
      <c r="E3901" s="140" t="s">
        <v>615</v>
      </c>
      <c r="F3901" s="140">
        <v>19303</v>
      </c>
      <c r="G3901" s="140" t="s">
        <v>452</v>
      </c>
      <c r="H3901" s="140" t="s">
        <v>44</v>
      </c>
      <c r="I3901" s="140" t="s">
        <v>23</v>
      </c>
      <c r="J3901" s="140" t="s">
        <v>370</v>
      </c>
      <c r="K3901" s="140" t="s">
        <v>38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32</v>
      </c>
      <c r="W3901">
        <v>1.9</v>
      </c>
      <c r="X3901" t="s">
        <v>32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605</v>
      </c>
      <c r="B3902" s="141" t="s">
        <v>21</v>
      </c>
      <c r="C3902" s="140">
        <v>90521</v>
      </c>
      <c r="D3902" s="140">
        <v>905216</v>
      </c>
      <c r="E3902" s="140" t="s">
        <v>615</v>
      </c>
      <c r="F3902" s="140">
        <v>1164</v>
      </c>
      <c r="G3902" s="140" t="s">
        <v>458</v>
      </c>
      <c r="H3902" s="140" t="s">
        <v>58</v>
      </c>
      <c r="I3902" s="140" t="s">
        <v>23</v>
      </c>
      <c r="J3902" s="140" t="s">
        <v>426</v>
      </c>
      <c r="K3902" s="140" t="s">
        <v>53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32</v>
      </c>
      <c r="W3902">
        <v>2.08</v>
      </c>
      <c r="X3902" t="s">
        <v>32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605</v>
      </c>
      <c r="B3903" s="141" t="s">
        <v>21</v>
      </c>
      <c r="C3903" s="140">
        <v>90521</v>
      </c>
      <c r="D3903" s="140">
        <v>905216</v>
      </c>
      <c r="E3903" s="140" t="s">
        <v>615</v>
      </c>
      <c r="F3903" s="140">
        <v>9084</v>
      </c>
      <c r="G3903" s="140" t="s">
        <v>365</v>
      </c>
      <c r="H3903" s="140" t="s">
        <v>54</v>
      </c>
      <c r="I3903" s="140" t="s">
        <v>23</v>
      </c>
      <c r="J3903" s="140" t="s">
        <v>342</v>
      </c>
      <c r="K3903" s="140" t="s">
        <v>53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32</v>
      </c>
      <c r="W3903">
        <v>2.19</v>
      </c>
      <c r="X3903" t="s">
        <v>32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605</v>
      </c>
      <c r="B3904" s="141" t="s">
        <v>21</v>
      </c>
      <c r="C3904" s="140">
        <v>90521</v>
      </c>
      <c r="D3904" s="140">
        <v>905216</v>
      </c>
      <c r="E3904" s="140" t="s">
        <v>615</v>
      </c>
      <c r="F3904" s="140">
        <v>9085</v>
      </c>
      <c r="G3904" s="140" t="s">
        <v>366</v>
      </c>
      <c r="H3904" s="140" t="s">
        <v>55</v>
      </c>
      <c r="I3904" s="140" t="s">
        <v>23</v>
      </c>
      <c r="J3904" s="140" t="s">
        <v>346</v>
      </c>
      <c r="K3904" s="140" t="s">
        <v>53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32</v>
      </c>
      <c r="W3904">
        <v>2.08</v>
      </c>
      <c r="X3904" t="s">
        <v>32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605</v>
      </c>
      <c r="B3905" s="141" t="s">
        <v>21</v>
      </c>
      <c r="C3905" s="140">
        <v>90521</v>
      </c>
      <c r="D3905" s="140">
        <v>905216</v>
      </c>
      <c r="E3905" s="140" t="s">
        <v>615</v>
      </c>
      <c r="F3905" s="140">
        <v>9087</v>
      </c>
      <c r="G3905" s="140" t="s">
        <v>367</v>
      </c>
      <c r="H3905" s="140" t="s">
        <v>57</v>
      </c>
      <c r="I3905" s="140" t="s">
        <v>23</v>
      </c>
      <c r="J3905" s="140" t="s">
        <v>344</v>
      </c>
      <c r="K3905" s="140" t="s">
        <v>53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32</v>
      </c>
      <c r="W3905">
        <v>2.08</v>
      </c>
      <c r="X3905" t="s">
        <v>32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605</v>
      </c>
      <c r="B3906" s="141" t="s">
        <v>21</v>
      </c>
      <c r="C3906" s="140">
        <v>90521</v>
      </c>
      <c r="D3906" s="140">
        <v>905216</v>
      </c>
      <c r="E3906" s="140" t="s">
        <v>615</v>
      </c>
      <c r="F3906" s="140">
        <v>9089</v>
      </c>
      <c r="G3906" s="140" t="s">
        <v>368</v>
      </c>
      <c r="H3906" s="140" t="s">
        <v>58</v>
      </c>
      <c r="I3906" s="140" t="s">
        <v>23</v>
      </c>
      <c r="J3906" s="140" t="s">
        <v>348</v>
      </c>
      <c r="K3906" s="140" t="s">
        <v>53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32</v>
      </c>
      <c r="W3906">
        <v>2.08</v>
      </c>
      <c r="X3906" t="s">
        <v>32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605</v>
      </c>
      <c r="B3907" s="141" t="s">
        <v>21</v>
      </c>
      <c r="C3907" s="140">
        <v>90521</v>
      </c>
      <c r="D3907" s="140">
        <v>905216</v>
      </c>
      <c r="E3907" s="140" t="s">
        <v>615</v>
      </c>
      <c r="F3907" s="140">
        <v>9091</v>
      </c>
      <c r="G3907" s="140" t="s">
        <v>369</v>
      </c>
      <c r="H3907" s="140" t="s">
        <v>59</v>
      </c>
      <c r="I3907" s="140" t="s">
        <v>23</v>
      </c>
      <c r="J3907" s="140" t="s">
        <v>370</v>
      </c>
      <c r="K3907" s="140" t="s">
        <v>53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32</v>
      </c>
      <c r="W3907">
        <v>2.66</v>
      </c>
      <c r="X3907" t="s">
        <v>32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605</v>
      </c>
      <c r="B3908" s="141" t="s">
        <v>21</v>
      </c>
      <c r="C3908" s="140">
        <v>90521</v>
      </c>
      <c r="D3908" s="140">
        <v>905216</v>
      </c>
      <c r="E3908" s="140" t="s">
        <v>615</v>
      </c>
      <c r="F3908" s="140">
        <v>9096</v>
      </c>
      <c r="G3908" s="140" t="s">
        <v>374</v>
      </c>
      <c r="H3908" s="140" t="s">
        <v>56</v>
      </c>
      <c r="I3908" s="140" t="s">
        <v>23</v>
      </c>
      <c r="J3908" s="140" t="s">
        <v>339</v>
      </c>
      <c r="K3908" s="140" t="s">
        <v>53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32</v>
      </c>
      <c r="W3908">
        <v>2.08</v>
      </c>
      <c r="X3908" t="s">
        <v>32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605</v>
      </c>
      <c r="B3909" s="141" t="s">
        <v>21</v>
      </c>
      <c r="C3909" s="140">
        <v>90521</v>
      </c>
      <c r="D3909" s="140">
        <v>905216</v>
      </c>
      <c r="E3909" s="140" t="s">
        <v>615</v>
      </c>
      <c r="F3909" s="140">
        <v>9274</v>
      </c>
      <c r="G3909" s="140" t="s">
        <v>375</v>
      </c>
      <c r="H3909" s="140" t="s">
        <v>56</v>
      </c>
      <c r="I3909" s="140" t="s">
        <v>23</v>
      </c>
      <c r="J3909" s="140" t="s">
        <v>352</v>
      </c>
      <c r="K3909" s="140" t="s">
        <v>53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32</v>
      </c>
      <c r="W3909">
        <v>2.08</v>
      </c>
      <c r="X3909" t="s">
        <v>32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605</v>
      </c>
      <c r="B3910" s="141" t="s">
        <v>21</v>
      </c>
      <c r="C3910" s="140">
        <v>90521</v>
      </c>
      <c r="D3910" s="140">
        <v>905216</v>
      </c>
      <c r="E3910" s="140" t="s">
        <v>615</v>
      </c>
      <c r="F3910" s="140">
        <v>8411</v>
      </c>
      <c r="G3910" s="140" t="s">
        <v>473</v>
      </c>
      <c r="H3910" s="140" t="s">
        <v>89</v>
      </c>
      <c r="I3910" s="140" t="s">
        <v>23</v>
      </c>
      <c r="J3910" s="140" t="s">
        <v>342</v>
      </c>
      <c r="K3910" s="140" t="s">
        <v>88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32</v>
      </c>
      <c r="W3910">
        <v>4.16</v>
      </c>
      <c r="X3910" t="s">
        <v>32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605</v>
      </c>
      <c r="B3911" s="141" t="s">
        <v>21</v>
      </c>
      <c r="C3911" s="140">
        <v>90521</v>
      </c>
      <c r="D3911" s="140">
        <v>905216</v>
      </c>
      <c r="E3911" s="140" t="s">
        <v>615</v>
      </c>
      <c r="F3911" s="140">
        <v>13065</v>
      </c>
      <c r="G3911" s="140" t="s">
        <v>478</v>
      </c>
      <c r="H3911" s="140" t="s">
        <v>91</v>
      </c>
      <c r="I3911" s="140" t="s">
        <v>23</v>
      </c>
      <c r="J3911" s="140" t="s">
        <v>479</v>
      </c>
      <c r="K3911" s="140" t="s">
        <v>88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32</v>
      </c>
      <c r="W3911">
        <v>5.4</v>
      </c>
      <c r="X3911" t="s">
        <v>32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605</v>
      </c>
      <c r="B3912" s="141" t="s">
        <v>21</v>
      </c>
      <c r="C3912" s="140">
        <v>90521</v>
      </c>
      <c r="D3912" s="140">
        <v>905216</v>
      </c>
      <c r="E3912" s="140" t="s">
        <v>615</v>
      </c>
      <c r="F3912" s="140">
        <v>253</v>
      </c>
      <c r="G3912" s="140" t="s">
        <v>383</v>
      </c>
      <c r="H3912" s="140" t="s">
        <v>80</v>
      </c>
      <c r="I3912" s="140" t="s">
        <v>23</v>
      </c>
      <c r="J3912" s="140" t="s">
        <v>348</v>
      </c>
      <c r="K3912" s="140" t="s">
        <v>75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32</v>
      </c>
      <c r="W3912">
        <v>2.2799999999999998</v>
      </c>
      <c r="X3912" t="s">
        <v>32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605</v>
      </c>
      <c r="B3913" s="141" t="s">
        <v>21</v>
      </c>
      <c r="C3913" s="140">
        <v>90521</v>
      </c>
      <c r="D3913" s="140">
        <v>905216</v>
      </c>
      <c r="E3913" s="140" t="s">
        <v>615</v>
      </c>
      <c r="F3913" s="140">
        <v>2132</v>
      </c>
      <c r="G3913" s="140" t="s">
        <v>384</v>
      </c>
      <c r="H3913" s="140" t="s">
        <v>77</v>
      </c>
      <c r="I3913" s="140" t="s">
        <v>23</v>
      </c>
      <c r="J3913" s="140" t="s">
        <v>342</v>
      </c>
      <c r="K3913" s="140" t="s">
        <v>75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32</v>
      </c>
      <c r="W3913">
        <v>3.6</v>
      </c>
      <c r="X3913" t="s">
        <v>32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605</v>
      </c>
      <c r="B3914" s="141" t="s">
        <v>21</v>
      </c>
      <c r="C3914" s="140">
        <v>90521</v>
      </c>
      <c r="D3914" s="140">
        <v>905216</v>
      </c>
      <c r="E3914" s="140" t="s">
        <v>615</v>
      </c>
      <c r="F3914" s="140">
        <v>2585</v>
      </c>
      <c r="G3914" s="140" t="s">
        <v>480</v>
      </c>
      <c r="H3914" s="140" t="s">
        <v>87</v>
      </c>
      <c r="I3914" s="140" t="s">
        <v>23</v>
      </c>
      <c r="J3914" s="140" t="s">
        <v>342</v>
      </c>
      <c r="K3914" s="140" t="s">
        <v>75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32</v>
      </c>
      <c r="W3914">
        <v>3.8</v>
      </c>
      <c r="X3914" t="s">
        <v>32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605</v>
      </c>
      <c r="B3915" s="141" t="s">
        <v>21</v>
      </c>
      <c r="C3915" s="140">
        <v>90521</v>
      </c>
      <c r="D3915" s="140">
        <v>905216</v>
      </c>
      <c r="E3915" s="140" t="s">
        <v>615</v>
      </c>
      <c r="F3915" s="140">
        <v>7703</v>
      </c>
      <c r="G3915" s="140" t="s">
        <v>481</v>
      </c>
      <c r="H3915" s="140" t="s">
        <v>79</v>
      </c>
      <c r="I3915" s="140" t="s">
        <v>23</v>
      </c>
      <c r="J3915" s="140" t="s">
        <v>339</v>
      </c>
      <c r="K3915" s="140" t="s">
        <v>75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32</v>
      </c>
      <c r="W3915">
        <v>3.6</v>
      </c>
      <c r="X3915" t="s">
        <v>32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605</v>
      </c>
      <c r="B3916" s="141" t="s">
        <v>21</v>
      </c>
      <c r="C3916" s="140">
        <v>90521</v>
      </c>
      <c r="D3916" s="140">
        <v>905216</v>
      </c>
      <c r="E3916" s="140" t="s">
        <v>615</v>
      </c>
      <c r="F3916" s="140">
        <v>7945</v>
      </c>
      <c r="G3916" s="140" t="s">
        <v>484</v>
      </c>
      <c r="H3916" s="140" t="s">
        <v>108</v>
      </c>
      <c r="I3916" s="140" t="s">
        <v>23</v>
      </c>
      <c r="J3916" s="140" t="s">
        <v>339</v>
      </c>
      <c r="K3916" s="140" t="s">
        <v>106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32</v>
      </c>
      <c r="W3916">
        <v>6.55</v>
      </c>
      <c r="X3916" t="s">
        <v>32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605</v>
      </c>
      <c r="B3917" s="141" t="s">
        <v>21</v>
      </c>
      <c r="C3917" s="140">
        <v>90521</v>
      </c>
      <c r="D3917" s="140">
        <v>905216</v>
      </c>
      <c r="E3917" s="140" t="s">
        <v>615</v>
      </c>
      <c r="F3917" s="140">
        <v>20943</v>
      </c>
      <c r="G3917" s="140" t="s">
        <v>396</v>
      </c>
      <c r="H3917" s="140" t="s">
        <v>37</v>
      </c>
      <c r="I3917" s="140" t="s">
        <v>23</v>
      </c>
      <c r="J3917" s="140" t="s">
        <v>380</v>
      </c>
      <c r="K3917" s="140" t="s">
        <v>24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32</v>
      </c>
      <c r="W3917">
        <v>1.42</v>
      </c>
      <c r="X3917" t="s">
        <v>32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605</v>
      </c>
      <c r="B3918" s="141" t="s">
        <v>21</v>
      </c>
      <c r="C3918" s="140">
        <v>90521</v>
      </c>
      <c r="D3918" s="140">
        <v>905216</v>
      </c>
      <c r="E3918" s="140" t="s">
        <v>615</v>
      </c>
      <c r="F3918" s="140">
        <v>503</v>
      </c>
      <c r="G3918" s="140" t="s">
        <v>397</v>
      </c>
      <c r="H3918" s="140" t="s">
        <v>98</v>
      </c>
      <c r="I3918" s="140" t="s">
        <v>23</v>
      </c>
      <c r="J3918" s="140" t="s">
        <v>348</v>
      </c>
      <c r="K3918" s="140" t="s">
        <v>92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32</v>
      </c>
      <c r="W3918">
        <v>4.82</v>
      </c>
      <c r="X3918" t="s">
        <v>32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605</v>
      </c>
      <c r="B3919" s="141" t="s">
        <v>21</v>
      </c>
      <c r="C3919" s="140">
        <v>90521</v>
      </c>
      <c r="D3919" s="140">
        <v>905216</v>
      </c>
      <c r="E3919" s="140" t="s">
        <v>615</v>
      </c>
      <c r="F3919" s="140">
        <v>504</v>
      </c>
      <c r="G3919" s="140" t="s">
        <v>398</v>
      </c>
      <c r="H3919" s="140" t="s">
        <v>95</v>
      </c>
      <c r="I3919" s="140" t="s">
        <v>23</v>
      </c>
      <c r="J3919" s="140" t="s">
        <v>339</v>
      </c>
      <c r="K3919" s="140" t="s">
        <v>92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32</v>
      </c>
      <c r="W3919">
        <v>5.69</v>
      </c>
      <c r="X3919" t="s">
        <v>32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605</v>
      </c>
      <c r="B3920" s="141" t="s">
        <v>21</v>
      </c>
      <c r="C3920" s="140">
        <v>90521</v>
      </c>
      <c r="D3920" s="140">
        <v>905216</v>
      </c>
      <c r="E3920" s="140" t="s">
        <v>615</v>
      </c>
      <c r="F3920" s="140">
        <v>1166</v>
      </c>
      <c r="G3920" s="140" t="s">
        <v>425</v>
      </c>
      <c r="H3920" s="140" t="s">
        <v>98</v>
      </c>
      <c r="I3920" s="140" t="s">
        <v>23</v>
      </c>
      <c r="J3920" s="140" t="s">
        <v>426</v>
      </c>
      <c r="K3920" s="140" t="s">
        <v>92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32</v>
      </c>
      <c r="W3920">
        <v>4.82</v>
      </c>
      <c r="X3920" t="s">
        <v>32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605</v>
      </c>
      <c r="B3921" s="141" t="s">
        <v>21</v>
      </c>
      <c r="C3921" s="140">
        <v>90521</v>
      </c>
      <c r="D3921" s="140">
        <v>905216</v>
      </c>
      <c r="E3921" s="140" t="s">
        <v>615</v>
      </c>
      <c r="F3921" s="140">
        <v>2349</v>
      </c>
      <c r="G3921" s="140" t="s">
        <v>399</v>
      </c>
      <c r="H3921" s="140" t="s">
        <v>93</v>
      </c>
      <c r="I3921" s="140" t="s">
        <v>23</v>
      </c>
      <c r="J3921" s="140" t="s">
        <v>342</v>
      </c>
      <c r="K3921" s="140" t="s">
        <v>92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32</v>
      </c>
      <c r="W3921">
        <v>5.6</v>
      </c>
      <c r="X3921" t="s">
        <v>32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605</v>
      </c>
      <c r="B3922" s="141" t="s">
        <v>21</v>
      </c>
      <c r="C3922" s="140">
        <v>90521</v>
      </c>
      <c r="D3922" s="140">
        <v>905216</v>
      </c>
      <c r="E3922" s="140" t="s">
        <v>615</v>
      </c>
      <c r="F3922" s="140">
        <v>2353</v>
      </c>
      <c r="G3922" s="140" t="s">
        <v>401</v>
      </c>
      <c r="H3922" s="140" t="s">
        <v>100</v>
      </c>
      <c r="I3922" s="140" t="s">
        <v>23</v>
      </c>
      <c r="J3922" s="140" t="s">
        <v>346</v>
      </c>
      <c r="K3922" s="140" t="s">
        <v>92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32</v>
      </c>
      <c r="W3922">
        <v>5.6</v>
      </c>
      <c r="X3922" t="s">
        <v>32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605</v>
      </c>
      <c r="B3923" s="141" t="s">
        <v>21</v>
      </c>
      <c r="C3923" s="140">
        <v>90521</v>
      </c>
      <c r="D3923" s="140">
        <v>905216</v>
      </c>
      <c r="E3923" s="140" t="s">
        <v>615</v>
      </c>
      <c r="F3923" s="140">
        <v>2357</v>
      </c>
      <c r="G3923" s="140" t="s">
        <v>402</v>
      </c>
      <c r="H3923" s="140" t="s">
        <v>99</v>
      </c>
      <c r="I3923" s="140" t="s">
        <v>23</v>
      </c>
      <c r="J3923" s="140" t="s">
        <v>380</v>
      </c>
      <c r="K3923" s="140" t="s">
        <v>92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32</v>
      </c>
      <c r="W3923">
        <v>3.8</v>
      </c>
      <c r="X3923" t="s">
        <v>32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605</v>
      </c>
      <c r="B3924" s="141" t="s">
        <v>21</v>
      </c>
      <c r="C3924" s="140">
        <v>90521</v>
      </c>
      <c r="D3924" s="140">
        <v>905216</v>
      </c>
      <c r="E3924" s="140" t="s">
        <v>615</v>
      </c>
      <c r="F3924" s="140">
        <v>4409</v>
      </c>
      <c r="G3924" s="140" t="s">
        <v>427</v>
      </c>
      <c r="H3924" s="140" t="s">
        <v>95</v>
      </c>
      <c r="I3924" s="140" t="s">
        <v>23</v>
      </c>
      <c r="J3924" s="140" t="s">
        <v>350</v>
      </c>
      <c r="K3924" s="140" t="s">
        <v>92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32</v>
      </c>
      <c r="W3924">
        <v>5.69</v>
      </c>
      <c r="X3924" t="s">
        <v>32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605</v>
      </c>
      <c r="B3925" s="141" t="s">
        <v>21</v>
      </c>
      <c r="C3925" s="140">
        <v>90521</v>
      </c>
      <c r="D3925" s="140">
        <v>905216</v>
      </c>
      <c r="E3925" s="140" t="s">
        <v>615</v>
      </c>
      <c r="F3925" s="140">
        <v>17166</v>
      </c>
      <c r="G3925" s="140" t="s">
        <v>584</v>
      </c>
      <c r="H3925" s="140" t="s">
        <v>99</v>
      </c>
      <c r="I3925" s="140" t="s">
        <v>23</v>
      </c>
      <c r="J3925" s="140" t="s">
        <v>585</v>
      </c>
      <c r="K3925" s="140" t="s">
        <v>92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32</v>
      </c>
      <c r="W3925">
        <v>3.8</v>
      </c>
      <c r="X3925" t="s">
        <v>32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605</v>
      </c>
      <c r="B3926" s="141" t="s">
        <v>21</v>
      </c>
      <c r="C3926" s="140">
        <v>90521</v>
      </c>
      <c r="D3926" s="140">
        <v>905216</v>
      </c>
      <c r="E3926" s="140" t="s">
        <v>615</v>
      </c>
      <c r="F3926" s="140">
        <v>25700</v>
      </c>
      <c r="G3926" s="140" t="s">
        <v>404</v>
      </c>
      <c r="H3926" s="140" t="s">
        <v>142</v>
      </c>
      <c r="I3926" s="140" t="s">
        <v>135</v>
      </c>
      <c r="J3926" s="140" t="s">
        <v>386</v>
      </c>
      <c r="K3926" s="140" t="s">
        <v>92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32</v>
      </c>
      <c r="W3926">
        <v>9.4145000000000003</v>
      </c>
      <c r="X3926" t="s">
        <v>32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605</v>
      </c>
      <c r="B3927" s="141" t="s">
        <v>21</v>
      </c>
      <c r="C3927" s="140">
        <v>90521</v>
      </c>
      <c r="D3927" s="140">
        <v>905216</v>
      </c>
      <c r="E3927" s="140" t="s">
        <v>615</v>
      </c>
      <c r="F3927" s="140">
        <v>18137</v>
      </c>
      <c r="G3927" s="140" t="s">
        <v>515</v>
      </c>
      <c r="H3927" s="140" t="s">
        <v>110</v>
      </c>
      <c r="I3927" s="140" t="s">
        <v>23</v>
      </c>
      <c r="J3927" s="140" t="s">
        <v>342</v>
      </c>
      <c r="K3927" s="140" t="s">
        <v>112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32</v>
      </c>
      <c r="W3927">
        <v>7.97</v>
      </c>
      <c r="X3927" t="s">
        <v>32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605</v>
      </c>
      <c r="B3928" s="141" t="s">
        <v>21</v>
      </c>
      <c r="C3928" s="140">
        <v>90521</v>
      </c>
      <c r="D3928" s="140">
        <v>905216</v>
      </c>
      <c r="E3928" s="140" t="s">
        <v>615</v>
      </c>
      <c r="F3928" s="140">
        <v>18341</v>
      </c>
      <c r="G3928" s="140" t="s">
        <v>516</v>
      </c>
      <c r="H3928" s="140" t="s">
        <v>111</v>
      </c>
      <c r="I3928" s="140" t="s">
        <v>23</v>
      </c>
      <c r="J3928" s="140" t="s">
        <v>339</v>
      </c>
      <c r="K3928" s="140" t="s">
        <v>112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32</v>
      </c>
      <c r="W3928">
        <v>7.97</v>
      </c>
      <c r="X3928" t="s">
        <v>32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605</v>
      </c>
      <c r="B3929" s="141" t="s">
        <v>21</v>
      </c>
      <c r="C3929" s="140">
        <v>90521</v>
      </c>
      <c r="D3929" s="140">
        <v>905216</v>
      </c>
      <c r="E3929" s="140" t="s">
        <v>615</v>
      </c>
      <c r="F3929" s="140">
        <v>7979</v>
      </c>
      <c r="G3929" s="140" t="s">
        <v>407</v>
      </c>
      <c r="H3929" s="140" t="s">
        <v>126</v>
      </c>
      <c r="I3929" s="140" t="s">
        <v>122</v>
      </c>
      <c r="J3929" s="140" t="s">
        <v>408</v>
      </c>
      <c r="K3929" s="140" t="s">
        <v>65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32</v>
      </c>
      <c r="W3929">
        <v>4.2699999999999996</v>
      </c>
      <c r="X3929" t="s">
        <v>32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605</v>
      </c>
      <c r="B3930" s="141" t="s">
        <v>21</v>
      </c>
      <c r="C3930" s="140">
        <v>90521</v>
      </c>
      <c r="D3930" s="140">
        <v>905216</v>
      </c>
      <c r="E3930" s="140" t="s">
        <v>615</v>
      </c>
      <c r="F3930" s="140">
        <v>7980</v>
      </c>
      <c r="G3930" s="140" t="s">
        <v>409</v>
      </c>
      <c r="H3930" s="140" t="s">
        <v>126</v>
      </c>
      <c r="I3930" s="140" t="s">
        <v>122</v>
      </c>
      <c r="J3930" s="140" t="s">
        <v>410</v>
      </c>
      <c r="K3930" s="140" t="s">
        <v>65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32</v>
      </c>
      <c r="W3930">
        <v>4.2699999999999996</v>
      </c>
      <c r="X3930" t="s">
        <v>32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605</v>
      </c>
      <c r="B3931" s="141" t="s">
        <v>21</v>
      </c>
      <c r="C3931" s="140">
        <v>90521</v>
      </c>
      <c r="D3931" s="140">
        <v>905216</v>
      </c>
      <c r="E3931" s="140" t="s">
        <v>615</v>
      </c>
      <c r="F3931" s="140">
        <v>7981</v>
      </c>
      <c r="G3931" s="140" t="s">
        <v>411</v>
      </c>
      <c r="H3931" s="140" t="s">
        <v>126</v>
      </c>
      <c r="I3931" s="140" t="s">
        <v>122</v>
      </c>
      <c r="J3931" s="140" t="s">
        <v>412</v>
      </c>
      <c r="K3931" s="140" t="s">
        <v>65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32</v>
      </c>
      <c r="W3931">
        <v>4.2699999999999996</v>
      </c>
      <c r="X3931" t="s">
        <v>32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605</v>
      </c>
      <c r="B3932" s="141" t="s">
        <v>21</v>
      </c>
      <c r="C3932" s="140">
        <v>90521</v>
      </c>
      <c r="D3932" s="140">
        <v>905216</v>
      </c>
      <c r="E3932" s="140" t="s">
        <v>615</v>
      </c>
      <c r="F3932" s="140">
        <v>7983</v>
      </c>
      <c r="G3932" s="140" t="s">
        <v>415</v>
      </c>
      <c r="H3932" s="140" t="s">
        <v>126</v>
      </c>
      <c r="I3932" s="140" t="s">
        <v>122</v>
      </c>
      <c r="J3932" s="140" t="s">
        <v>416</v>
      </c>
      <c r="K3932" s="140" t="s">
        <v>65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32</v>
      </c>
      <c r="W3932">
        <v>4.2699999999999996</v>
      </c>
      <c r="X3932" t="s">
        <v>32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605</v>
      </c>
      <c r="B3933" s="141" t="s">
        <v>21</v>
      </c>
      <c r="C3933" s="140">
        <v>90521</v>
      </c>
      <c r="D3933" s="140">
        <v>905216</v>
      </c>
      <c r="E3933" s="140" t="s">
        <v>615</v>
      </c>
      <c r="F3933" s="140">
        <v>8791</v>
      </c>
      <c r="G3933" s="140" t="s">
        <v>491</v>
      </c>
      <c r="H3933" s="140" t="s">
        <v>68</v>
      </c>
      <c r="I3933" s="140" t="s">
        <v>23</v>
      </c>
      <c r="J3933" s="140" t="s">
        <v>477</v>
      </c>
      <c r="K3933" s="140" t="s">
        <v>65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32</v>
      </c>
      <c r="W3933">
        <v>3.13</v>
      </c>
      <c r="X3933" t="s">
        <v>32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605</v>
      </c>
      <c r="B3934" s="141" t="s">
        <v>21</v>
      </c>
      <c r="C3934" s="140">
        <v>90521</v>
      </c>
      <c r="D3934" s="140">
        <v>905216</v>
      </c>
      <c r="E3934" s="140" t="s">
        <v>615</v>
      </c>
      <c r="F3934" s="140">
        <v>13061</v>
      </c>
      <c r="G3934" s="140" t="s">
        <v>492</v>
      </c>
      <c r="H3934" s="140" t="s">
        <v>68</v>
      </c>
      <c r="I3934" s="140" t="s">
        <v>23</v>
      </c>
      <c r="J3934" s="140" t="s">
        <v>479</v>
      </c>
      <c r="K3934" s="140" t="s">
        <v>65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32</v>
      </c>
      <c r="W3934">
        <v>3.13</v>
      </c>
      <c r="X3934" t="s">
        <v>32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605</v>
      </c>
      <c r="B3935" s="141" t="s">
        <v>21</v>
      </c>
      <c r="C3935" s="140">
        <v>90521</v>
      </c>
      <c r="D3935" s="140">
        <v>905216</v>
      </c>
      <c r="E3935" s="140" t="s">
        <v>615</v>
      </c>
      <c r="F3935" s="140">
        <v>23731</v>
      </c>
      <c r="G3935" s="140" t="s">
        <v>496</v>
      </c>
      <c r="H3935" s="140" t="s">
        <v>126</v>
      </c>
      <c r="I3935" s="140" t="s">
        <v>122</v>
      </c>
      <c r="J3935" s="140" t="s">
        <v>497</v>
      </c>
      <c r="K3935" s="140" t="s">
        <v>65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32</v>
      </c>
      <c r="W3935">
        <v>4.2699999999999996</v>
      </c>
      <c r="X3935" t="s">
        <v>32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605</v>
      </c>
      <c r="B3936" s="141" t="s">
        <v>21</v>
      </c>
      <c r="C3936" s="140">
        <v>90521</v>
      </c>
      <c r="D3936" s="140">
        <v>905216</v>
      </c>
      <c r="E3936" s="140" t="s">
        <v>615</v>
      </c>
      <c r="F3936" s="140">
        <v>8919</v>
      </c>
      <c r="G3936" s="140" t="s">
        <v>498</v>
      </c>
      <c r="H3936" s="140" t="s">
        <v>70</v>
      </c>
      <c r="I3936" s="140" t="s">
        <v>23</v>
      </c>
      <c r="J3936" s="140" t="s">
        <v>342</v>
      </c>
      <c r="K3936" s="140" t="s">
        <v>69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32</v>
      </c>
      <c r="W3936">
        <v>3.32</v>
      </c>
      <c r="X3936" t="s">
        <v>32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605</v>
      </c>
      <c r="B3937" s="141" t="s">
        <v>21</v>
      </c>
      <c r="C3937" s="140">
        <v>92013</v>
      </c>
      <c r="D3937" s="140">
        <v>920134</v>
      </c>
      <c r="E3937" s="140" t="s">
        <v>616</v>
      </c>
      <c r="F3937" s="140">
        <v>14842</v>
      </c>
      <c r="G3937" s="140" t="s">
        <v>363</v>
      </c>
      <c r="H3937" s="140" t="s">
        <v>40</v>
      </c>
      <c r="I3937" s="140" t="s">
        <v>23</v>
      </c>
      <c r="J3937" s="140" t="s">
        <v>339</v>
      </c>
      <c r="K3937" s="140" t="s">
        <v>38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32</v>
      </c>
      <c r="W3937">
        <v>1.8</v>
      </c>
      <c r="X3937" t="s">
        <v>32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605</v>
      </c>
      <c r="B3938" s="141" t="s">
        <v>21</v>
      </c>
      <c r="C3938" s="140">
        <v>92013</v>
      </c>
      <c r="D3938" s="140">
        <v>920134</v>
      </c>
      <c r="E3938" s="140" t="s">
        <v>616</v>
      </c>
      <c r="F3938" s="140">
        <v>14844</v>
      </c>
      <c r="G3938" s="140" t="s">
        <v>364</v>
      </c>
      <c r="H3938" s="140" t="s">
        <v>39</v>
      </c>
      <c r="I3938" s="140" t="s">
        <v>23</v>
      </c>
      <c r="J3938" s="140" t="s">
        <v>342</v>
      </c>
      <c r="K3938" s="140" t="s">
        <v>38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32</v>
      </c>
      <c r="W3938">
        <v>1.8</v>
      </c>
      <c r="X3938" t="s">
        <v>32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605</v>
      </c>
      <c r="B3939" s="141" t="s">
        <v>21</v>
      </c>
      <c r="C3939" s="140">
        <v>92013</v>
      </c>
      <c r="D3939" s="140">
        <v>920134</v>
      </c>
      <c r="E3939" s="140" t="s">
        <v>616</v>
      </c>
      <c r="F3939" s="140">
        <v>9089</v>
      </c>
      <c r="G3939" s="140" t="s">
        <v>368</v>
      </c>
      <c r="H3939" s="140" t="s">
        <v>58</v>
      </c>
      <c r="I3939" s="140" t="s">
        <v>23</v>
      </c>
      <c r="J3939" s="140" t="s">
        <v>348</v>
      </c>
      <c r="K3939" s="140" t="s">
        <v>53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32</v>
      </c>
      <c r="W3939">
        <v>2.08</v>
      </c>
      <c r="X3939" t="s">
        <v>32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605</v>
      </c>
      <c r="B3940" s="141" t="s">
        <v>21</v>
      </c>
      <c r="C3940" s="140">
        <v>92013</v>
      </c>
      <c r="D3940" s="140">
        <v>920134</v>
      </c>
      <c r="E3940" s="140" t="s">
        <v>616</v>
      </c>
      <c r="F3940" s="140">
        <v>9091</v>
      </c>
      <c r="G3940" s="140" t="s">
        <v>369</v>
      </c>
      <c r="H3940" s="140" t="s">
        <v>59</v>
      </c>
      <c r="I3940" s="140" t="s">
        <v>23</v>
      </c>
      <c r="J3940" s="140" t="s">
        <v>370</v>
      </c>
      <c r="K3940" s="140" t="s">
        <v>53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32</v>
      </c>
      <c r="W3940">
        <v>2.66</v>
      </c>
      <c r="X3940" t="s">
        <v>32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605</v>
      </c>
      <c r="B3941" s="141" t="s">
        <v>21</v>
      </c>
      <c r="C3941" s="140">
        <v>92013</v>
      </c>
      <c r="D3941" s="140">
        <v>920134</v>
      </c>
      <c r="E3941" s="140" t="s">
        <v>616</v>
      </c>
      <c r="F3941" s="140">
        <v>253</v>
      </c>
      <c r="G3941" s="140" t="s">
        <v>383</v>
      </c>
      <c r="H3941" s="140" t="s">
        <v>80</v>
      </c>
      <c r="I3941" s="140" t="s">
        <v>23</v>
      </c>
      <c r="J3941" s="140" t="s">
        <v>348</v>
      </c>
      <c r="K3941" s="140" t="s">
        <v>75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32</v>
      </c>
      <c r="W3941">
        <v>2.2799999999999998</v>
      </c>
      <c r="X3941" t="s">
        <v>32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605</v>
      </c>
      <c r="B3942" s="141" t="s">
        <v>21</v>
      </c>
      <c r="C3942" s="140">
        <v>92013</v>
      </c>
      <c r="D3942" s="140">
        <v>920134</v>
      </c>
      <c r="E3942" s="140" t="s">
        <v>616</v>
      </c>
      <c r="F3942" s="140">
        <v>2132</v>
      </c>
      <c r="G3942" s="140" t="s">
        <v>384</v>
      </c>
      <c r="H3942" s="140" t="s">
        <v>77</v>
      </c>
      <c r="I3942" s="140" t="s">
        <v>23</v>
      </c>
      <c r="J3942" s="140" t="s">
        <v>342</v>
      </c>
      <c r="K3942" s="140" t="s">
        <v>75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32</v>
      </c>
      <c r="W3942">
        <v>3.6</v>
      </c>
      <c r="X3942" t="s">
        <v>32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605</v>
      </c>
      <c r="B3943" s="141" t="s">
        <v>21</v>
      </c>
      <c r="C3943" s="140">
        <v>92013</v>
      </c>
      <c r="D3943" s="140">
        <v>920134</v>
      </c>
      <c r="E3943" s="140" t="s">
        <v>616</v>
      </c>
      <c r="F3943" s="140">
        <v>7703</v>
      </c>
      <c r="G3943" s="140" t="s">
        <v>481</v>
      </c>
      <c r="H3943" s="140" t="s">
        <v>79</v>
      </c>
      <c r="I3943" s="140" t="s">
        <v>23</v>
      </c>
      <c r="J3943" s="140" t="s">
        <v>339</v>
      </c>
      <c r="K3943" s="140" t="s">
        <v>75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32</v>
      </c>
      <c r="W3943">
        <v>3.6</v>
      </c>
      <c r="X3943" t="s">
        <v>32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605</v>
      </c>
      <c r="B3944" s="141" t="s">
        <v>21</v>
      </c>
      <c r="C3944" s="140">
        <v>92013</v>
      </c>
      <c r="D3944" s="140">
        <v>920134</v>
      </c>
      <c r="E3944" s="140" t="s">
        <v>616</v>
      </c>
      <c r="F3944" s="140">
        <v>503</v>
      </c>
      <c r="G3944" s="140" t="s">
        <v>397</v>
      </c>
      <c r="H3944" s="140" t="s">
        <v>98</v>
      </c>
      <c r="I3944" s="140" t="s">
        <v>23</v>
      </c>
      <c r="J3944" s="140" t="s">
        <v>348</v>
      </c>
      <c r="K3944" s="140" t="s">
        <v>92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32</v>
      </c>
      <c r="W3944">
        <v>4.82</v>
      </c>
      <c r="X3944" t="s">
        <v>32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605</v>
      </c>
      <c r="B3945" s="141" t="s">
        <v>21</v>
      </c>
      <c r="C3945" s="140">
        <v>92013</v>
      </c>
      <c r="D3945" s="140">
        <v>920134</v>
      </c>
      <c r="E3945" s="140" t="s">
        <v>616</v>
      </c>
      <c r="F3945" s="140">
        <v>504</v>
      </c>
      <c r="G3945" s="140" t="s">
        <v>398</v>
      </c>
      <c r="H3945" s="140" t="s">
        <v>95</v>
      </c>
      <c r="I3945" s="140" t="s">
        <v>23</v>
      </c>
      <c r="J3945" s="140" t="s">
        <v>339</v>
      </c>
      <c r="K3945" s="140" t="s">
        <v>92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32</v>
      </c>
      <c r="W3945">
        <v>5.69</v>
      </c>
      <c r="X3945" t="s">
        <v>32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605</v>
      </c>
      <c r="B3946" s="141" t="s">
        <v>21</v>
      </c>
      <c r="C3946" s="140">
        <v>92013</v>
      </c>
      <c r="D3946" s="140">
        <v>920134</v>
      </c>
      <c r="E3946" s="140" t="s">
        <v>616</v>
      </c>
      <c r="F3946" s="140">
        <v>1166</v>
      </c>
      <c r="G3946" s="140" t="s">
        <v>425</v>
      </c>
      <c r="H3946" s="140" t="s">
        <v>98</v>
      </c>
      <c r="I3946" s="140" t="s">
        <v>23</v>
      </c>
      <c r="J3946" s="140" t="s">
        <v>426</v>
      </c>
      <c r="K3946" s="140" t="s">
        <v>92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32</v>
      </c>
      <c r="W3946">
        <v>4.82</v>
      </c>
      <c r="X3946" t="s">
        <v>32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605</v>
      </c>
      <c r="B3947" s="141" t="s">
        <v>21</v>
      </c>
      <c r="C3947" s="140">
        <v>92013</v>
      </c>
      <c r="D3947" s="140">
        <v>920134</v>
      </c>
      <c r="E3947" s="140" t="s">
        <v>616</v>
      </c>
      <c r="F3947" s="140">
        <v>2349</v>
      </c>
      <c r="G3947" s="140" t="s">
        <v>399</v>
      </c>
      <c r="H3947" s="140" t="s">
        <v>93</v>
      </c>
      <c r="I3947" s="140" t="s">
        <v>23</v>
      </c>
      <c r="J3947" s="140" t="s">
        <v>342</v>
      </c>
      <c r="K3947" s="140" t="s">
        <v>92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32</v>
      </c>
      <c r="W3947">
        <v>5.6</v>
      </c>
      <c r="X3947" t="s">
        <v>32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605</v>
      </c>
      <c r="B3948" s="141" t="s">
        <v>21</v>
      </c>
      <c r="C3948" s="140">
        <v>92013</v>
      </c>
      <c r="D3948" s="140">
        <v>920134</v>
      </c>
      <c r="E3948" s="140" t="s">
        <v>616</v>
      </c>
      <c r="F3948" s="140">
        <v>2350</v>
      </c>
      <c r="G3948" s="140" t="s">
        <v>400</v>
      </c>
      <c r="H3948" s="140" t="s">
        <v>97</v>
      </c>
      <c r="I3948" s="140" t="s">
        <v>23</v>
      </c>
      <c r="J3948" s="140" t="s">
        <v>344</v>
      </c>
      <c r="K3948" s="140" t="s">
        <v>92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32</v>
      </c>
      <c r="W3948">
        <v>5.0199999999999996</v>
      </c>
      <c r="X3948" t="s">
        <v>32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605</v>
      </c>
      <c r="B3949" s="141" t="s">
        <v>21</v>
      </c>
      <c r="C3949" s="140">
        <v>92013</v>
      </c>
      <c r="D3949" s="140">
        <v>920134</v>
      </c>
      <c r="E3949" s="140" t="s">
        <v>616</v>
      </c>
      <c r="F3949" s="140">
        <v>2357</v>
      </c>
      <c r="G3949" s="140" t="s">
        <v>402</v>
      </c>
      <c r="H3949" s="140" t="s">
        <v>99</v>
      </c>
      <c r="I3949" s="140" t="s">
        <v>23</v>
      </c>
      <c r="J3949" s="140" t="s">
        <v>380</v>
      </c>
      <c r="K3949" s="140" t="s">
        <v>92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32</v>
      </c>
      <c r="W3949">
        <v>3.8</v>
      </c>
      <c r="X3949" t="s">
        <v>32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605</v>
      </c>
      <c r="B3950" s="141" t="s">
        <v>21</v>
      </c>
      <c r="C3950" s="140">
        <v>92013</v>
      </c>
      <c r="D3950" s="140">
        <v>920134</v>
      </c>
      <c r="E3950" s="140" t="s">
        <v>616</v>
      </c>
      <c r="F3950" s="140">
        <v>25700</v>
      </c>
      <c r="G3950" s="140" t="s">
        <v>404</v>
      </c>
      <c r="H3950" s="140" t="s">
        <v>142</v>
      </c>
      <c r="I3950" s="140" t="s">
        <v>135</v>
      </c>
      <c r="J3950" s="140" t="s">
        <v>386</v>
      </c>
      <c r="K3950" s="140" t="s">
        <v>92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32</v>
      </c>
      <c r="W3950">
        <v>9.4145000000000003</v>
      </c>
      <c r="X3950" t="s">
        <v>32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605</v>
      </c>
      <c r="B3951" s="141" t="s">
        <v>21</v>
      </c>
      <c r="C3951" s="140">
        <v>92013</v>
      </c>
      <c r="D3951" s="140">
        <v>920134</v>
      </c>
      <c r="E3951" s="140" t="s">
        <v>616</v>
      </c>
      <c r="F3951" s="140">
        <v>8791</v>
      </c>
      <c r="G3951" s="140" t="s">
        <v>491</v>
      </c>
      <c r="H3951" s="140" t="s">
        <v>68</v>
      </c>
      <c r="I3951" s="140" t="s">
        <v>23</v>
      </c>
      <c r="J3951" s="140" t="s">
        <v>477</v>
      </c>
      <c r="K3951" s="140" t="s">
        <v>65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32</v>
      </c>
      <c r="W3951">
        <v>3.13</v>
      </c>
      <c r="X3951" t="s">
        <v>32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605</v>
      </c>
      <c r="B3952" s="141" t="s">
        <v>21</v>
      </c>
      <c r="C3952" s="140">
        <v>95278</v>
      </c>
      <c r="D3952" s="140">
        <v>952788</v>
      </c>
      <c r="E3952" s="140" t="s">
        <v>617</v>
      </c>
      <c r="F3952" s="140">
        <v>1164</v>
      </c>
      <c r="G3952" s="140" t="s">
        <v>458</v>
      </c>
      <c r="H3952" s="140" t="s">
        <v>58</v>
      </c>
      <c r="I3952" s="140" t="s">
        <v>23</v>
      </c>
      <c r="J3952" s="140" t="s">
        <v>426</v>
      </c>
      <c r="K3952" s="140" t="s">
        <v>53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32</v>
      </c>
      <c r="W3952">
        <v>2.08</v>
      </c>
      <c r="X3952" t="s">
        <v>32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605</v>
      </c>
      <c r="B3953" s="141" t="s">
        <v>21</v>
      </c>
      <c r="C3953" s="140">
        <v>95278</v>
      </c>
      <c r="D3953" s="140">
        <v>952788</v>
      </c>
      <c r="E3953" s="140" t="s">
        <v>617</v>
      </c>
      <c r="F3953" s="140">
        <v>9084</v>
      </c>
      <c r="G3953" s="140" t="s">
        <v>365</v>
      </c>
      <c r="H3953" s="140" t="s">
        <v>54</v>
      </c>
      <c r="I3953" s="140" t="s">
        <v>23</v>
      </c>
      <c r="J3953" s="140" t="s">
        <v>342</v>
      </c>
      <c r="K3953" s="140" t="s">
        <v>53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32</v>
      </c>
      <c r="W3953">
        <v>2.19</v>
      </c>
      <c r="X3953" t="s">
        <v>32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605</v>
      </c>
      <c r="B3954" s="141" t="s">
        <v>21</v>
      </c>
      <c r="C3954" s="140">
        <v>95278</v>
      </c>
      <c r="D3954" s="140">
        <v>952788</v>
      </c>
      <c r="E3954" s="140" t="s">
        <v>617</v>
      </c>
      <c r="F3954" s="140">
        <v>9085</v>
      </c>
      <c r="G3954" s="140" t="s">
        <v>366</v>
      </c>
      <c r="H3954" s="140" t="s">
        <v>55</v>
      </c>
      <c r="I3954" s="140" t="s">
        <v>23</v>
      </c>
      <c r="J3954" s="140" t="s">
        <v>346</v>
      </c>
      <c r="K3954" s="140" t="s">
        <v>53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32</v>
      </c>
      <c r="W3954">
        <v>2.08</v>
      </c>
      <c r="X3954" t="s">
        <v>32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605</v>
      </c>
      <c r="B3955" s="141" t="s">
        <v>21</v>
      </c>
      <c r="C3955" s="140">
        <v>95278</v>
      </c>
      <c r="D3955" s="140">
        <v>952788</v>
      </c>
      <c r="E3955" s="140" t="s">
        <v>617</v>
      </c>
      <c r="F3955" s="140">
        <v>9089</v>
      </c>
      <c r="G3955" s="140" t="s">
        <v>368</v>
      </c>
      <c r="H3955" s="140" t="s">
        <v>58</v>
      </c>
      <c r="I3955" s="140" t="s">
        <v>23</v>
      </c>
      <c r="J3955" s="140" t="s">
        <v>348</v>
      </c>
      <c r="K3955" s="140" t="s">
        <v>53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32</v>
      </c>
      <c r="W3955">
        <v>2.08</v>
      </c>
      <c r="X3955" t="s">
        <v>32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605</v>
      </c>
      <c r="B3956" s="141" t="s">
        <v>21</v>
      </c>
      <c r="C3956" s="140">
        <v>95278</v>
      </c>
      <c r="D3956" s="140">
        <v>952788</v>
      </c>
      <c r="E3956" s="140" t="s">
        <v>617</v>
      </c>
      <c r="F3956" s="140">
        <v>9091</v>
      </c>
      <c r="G3956" s="140" t="s">
        <v>369</v>
      </c>
      <c r="H3956" s="140" t="s">
        <v>59</v>
      </c>
      <c r="I3956" s="140" t="s">
        <v>23</v>
      </c>
      <c r="J3956" s="140" t="s">
        <v>370</v>
      </c>
      <c r="K3956" s="140" t="s">
        <v>53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32</v>
      </c>
      <c r="W3956">
        <v>2.66</v>
      </c>
      <c r="X3956" t="s">
        <v>32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605</v>
      </c>
      <c r="B3957" s="141" t="s">
        <v>21</v>
      </c>
      <c r="C3957" s="140">
        <v>95278</v>
      </c>
      <c r="D3957" s="140">
        <v>952788</v>
      </c>
      <c r="E3957" s="140" t="s">
        <v>617</v>
      </c>
      <c r="F3957" s="140">
        <v>9096</v>
      </c>
      <c r="G3957" s="140" t="s">
        <v>374</v>
      </c>
      <c r="H3957" s="140" t="s">
        <v>56</v>
      </c>
      <c r="I3957" s="140" t="s">
        <v>23</v>
      </c>
      <c r="J3957" s="140" t="s">
        <v>339</v>
      </c>
      <c r="K3957" s="140" t="s">
        <v>53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32</v>
      </c>
      <c r="W3957">
        <v>2.08</v>
      </c>
      <c r="X3957" t="s">
        <v>32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605</v>
      </c>
      <c r="B3958" s="141" t="s">
        <v>21</v>
      </c>
      <c r="C3958" s="140">
        <v>95278</v>
      </c>
      <c r="D3958" s="140">
        <v>952788</v>
      </c>
      <c r="E3958" s="140" t="s">
        <v>617</v>
      </c>
      <c r="F3958" s="140">
        <v>9274</v>
      </c>
      <c r="G3958" s="140" t="s">
        <v>375</v>
      </c>
      <c r="H3958" s="140" t="s">
        <v>56</v>
      </c>
      <c r="I3958" s="140" t="s">
        <v>23</v>
      </c>
      <c r="J3958" s="140" t="s">
        <v>352</v>
      </c>
      <c r="K3958" s="140" t="s">
        <v>53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32</v>
      </c>
      <c r="W3958">
        <v>2.08</v>
      </c>
      <c r="X3958" t="s">
        <v>32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605</v>
      </c>
      <c r="B3959" s="141" t="s">
        <v>21</v>
      </c>
      <c r="C3959" s="140">
        <v>95278</v>
      </c>
      <c r="D3959" s="140">
        <v>952788</v>
      </c>
      <c r="E3959" s="140" t="s">
        <v>617</v>
      </c>
      <c r="F3959" s="140">
        <v>253</v>
      </c>
      <c r="G3959" s="140" t="s">
        <v>383</v>
      </c>
      <c r="H3959" s="140" t="s">
        <v>80</v>
      </c>
      <c r="I3959" s="140" t="s">
        <v>23</v>
      </c>
      <c r="J3959" s="140" t="s">
        <v>348</v>
      </c>
      <c r="K3959" s="140" t="s">
        <v>75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32</v>
      </c>
      <c r="W3959">
        <v>2.2799999999999998</v>
      </c>
      <c r="X3959" t="s">
        <v>32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605</v>
      </c>
      <c r="B3960" s="141" t="s">
        <v>21</v>
      </c>
      <c r="C3960" s="140">
        <v>95278</v>
      </c>
      <c r="D3960" s="140">
        <v>952788</v>
      </c>
      <c r="E3960" s="140" t="s">
        <v>617</v>
      </c>
      <c r="F3960" s="140">
        <v>2132</v>
      </c>
      <c r="G3960" s="140" t="s">
        <v>384</v>
      </c>
      <c r="H3960" s="140" t="s">
        <v>77</v>
      </c>
      <c r="I3960" s="140" t="s">
        <v>23</v>
      </c>
      <c r="J3960" s="140" t="s">
        <v>342</v>
      </c>
      <c r="K3960" s="140" t="s">
        <v>75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32</v>
      </c>
      <c r="W3960">
        <v>3.6</v>
      </c>
      <c r="X3960" t="s">
        <v>32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605</v>
      </c>
      <c r="B3961" s="141" t="s">
        <v>21</v>
      </c>
      <c r="C3961" s="140">
        <v>95278</v>
      </c>
      <c r="D3961" s="140">
        <v>952788</v>
      </c>
      <c r="E3961" s="140" t="s">
        <v>617</v>
      </c>
      <c r="F3961" s="140">
        <v>7703</v>
      </c>
      <c r="G3961" s="140" t="s">
        <v>481</v>
      </c>
      <c r="H3961" s="140" t="s">
        <v>79</v>
      </c>
      <c r="I3961" s="140" t="s">
        <v>23</v>
      </c>
      <c r="J3961" s="140" t="s">
        <v>339</v>
      </c>
      <c r="K3961" s="140" t="s">
        <v>75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32</v>
      </c>
      <c r="W3961">
        <v>3.6</v>
      </c>
      <c r="X3961" t="s">
        <v>32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605</v>
      </c>
      <c r="B3962" s="141" t="s">
        <v>21</v>
      </c>
      <c r="C3962" s="140">
        <v>95278</v>
      </c>
      <c r="D3962" s="140">
        <v>952788</v>
      </c>
      <c r="E3962" s="140" t="s">
        <v>617</v>
      </c>
      <c r="F3962" s="140">
        <v>13486</v>
      </c>
      <c r="G3962" s="140" t="s">
        <v>385</v>
      </c>
      <c r="H3962" s="140" t="s">
        <v>141</v>
      </c>
      <c r="I3962" s="140" t="s">
        <v>135</v>
      </c>
      <c r="J3962" s="140" t="s">
        <v>386</v>
      </c>
      <c r="K3962" s="140" t="s">
        <v>75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32</v>
      </c>
      <c r="W3962">
        <v>5.49</v>
      </c>
      <c r="X3962" t="s">
        <v>32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605</v>
      </c>
      <c r="B3963" s="141" t="s">
        <v>21</v>
      </c>
      <c r="C3963" s="140">
        <v>95278</v>
      </c>
      <c r="D3963" s="140">
        <v>952788</v>
      </c>
      <c r="E3963" s="140" t="s">
        <v>617</v>
      </c>
      <c r="F3963" s="140">
        <v>18152</v>
      </c>
      <c r="G3963" s="140" t="s">
        <v>393</v>
      </c>
      <c r="H3963" s="140" t="s">
        <v>26</v>
      </c>
      <c r="I3963" s="140" t="s">
        <v>23</v>
      </c>
      <c r="J3963" s="140" t="s">
        <v>342</v>
      </c>
      <c r="K3963" s="140" t="s">
        <v>24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32</v>
      </c>
      <c r="W3963">
        <v>1.42</v>
      </c>
      <c r="X3963" t="s">
        <v>32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605</v>
      </c>
      <c r="B3964" s="141" t="s">
        <v>21</v>
      </c>
      <c r="C3964" s="140">
        <v>95278</v>
      </c>
      <c r="D3964" s="140">
        <v>952788</v>
      </c>
      <c r="E3964" s="140" t="s">
        <v>617</v>
      </c>
      <c r="F3964" s="140">
        <v>18268</v>
      </c>
      <c r="G3964" s="140" t="s">
        <v>395</v>
      </c>
      <c r="H3964" s="140" t="s">
        <v>37</v>
      </c>
      <c r="I3964" s="140" t="s">
        <v>23</v>
      </c>
      <c r="J3964" s="140" t="s">
        <v>348</v>
      </c>
      <c r="K3964" s="140" t="s">
        <v>24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32</v>
      </c>
      <c r="W3964">
        <v>1.42</v>
      </c>
      <c r="X3964" t="s">
        <v>32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605</v>
      </c>
      <c r="B3965" s="141" t="s">
        <v>21</v>
      </c>
      <c r="C3965" s="140">
        <v>95278</v>
      </c>
      <c r="D3965" s="140">
        <v>952788</v>
      </c>
      <c r="E3965" s="140" t="s">
        <v>617</v>
      </c>
      <c r="F3965" s="140">
        <v>503</v>
      </c>
      <c r="G3965" s="140" t="s">
        <v>397</v>
      </c>
      <c r="H3965" s="140" t="s">
        <v>98</v>
      </c>
      <c r="I3965" s="140" t="s">
        <v>23</v>
      </c>
      <c r="J3965" s="140" t="s">
        <v>348</v>
      </c>
      <c r="K3965" s="140" t="s">
        <v>92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32</v>
      </c>
      <c r="W3965">
        <v>4.82</v>
      </c>
      <c r="X3965" t="s">
        <v>32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605</v>
      </c>
      <c r="B3966" s="141" t="s">
        <v>21</v>
      </c>
      <c r="C3966" s="140">
        <v>95278</v>
      </c>
      <c r="D3966" s="140">
        <v>952788</v>
      </c>
      <c r="E3966" s="140" t="s">
        <v>617</v>
      </c>
      <c r="F3966" s="140">
        <v>504</v>
      </c>
      <c r="G3966" s="140" t="s">
        <v>398</v>
      </c>
      <c r="H3966" s="140" t="s">
        <v>95</v>
      </c>
      <c r="I3966" s="140" t="s">
        <v>23</v>
      </c>
      <c r="J3966" s="140" t="s">
        <v>339</v>
      </c>
      <c r="K3966" s="140" t="s">
        <v>92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32</v>
      </c>
      <c r="W3966">
        <v>5.69</v>
      </c>
      <c r="X3966" t="s">
        <v>32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605</v>
      </c>
      <c r="B3967" s="141" t="s">
        <v>21</v>
      </c>
      <c r="C3967" s="140">
        <v>95278</v>
      </c>
      <c r="D3967" s="140">
        <v>952788</v>
      </c>
      <c r="E3967" s="140" t="s">
        <v>617</v>
      </c>
      <c r="F3967" s="140">
        <v>1166</v>
      </c>
      <c r="G3967" s="140" t="s">
        <v>425</v>
      </c>
      <c r="H3967" s="140" t="s">
        <v>98</v>
      </c>
      <c r="I3967" s="140" t="s">
        <v>23</v>
      </c>
      <c r="J3967" s="140" t="s">
        <v>426</v>
      </c>
      <c r="K3967" s="140" t="s">
        <v>92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32</v>
      </c>
      <c r="W3967">
        <v>4.82</v>
      </c>
      <c r="X3967" t="s">
        <v>32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605</v>
      </c>
      <c r="B3968" s="141" t="s">
        <v>21</v>
      </c>
      <c r="C3968" s="140">
        <v>95278</v>
      </c>
      <c r="D3968" s="140">
        <v>952788</v>
      </c>
      <c r="E3968" s="140" t="s">
        <v>617</v>
      </c>
      <c r="F3968" s="140">
        <v>2349</v>
      </c>
      <c r="G3968" s="140" t="s">
        <v>399</v>
      </c>
      <c r="H3968" s="140" t="s">
        <v>93</v>
      </c>
      <c r="I3968" s="140" t="s">
        <v>23</v>
      </c>
      <c r="J3968" s="140" t="s">
        <v>342</v>
      </c>
      <c r="K3968" s="140" t="s">
        <v>92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32</v>
      </c>
      <c r="W3968">
        <v>5.6</v>
      </c>
      <c r="X3968" t="s">
        <v>32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605</v>
      </c>
      <c r="B3969" s="141" t="s">
        <v>21</v>
      </c>
      <c r="C3969" s="140">
        <v>95278</v>
      </c>
      <c r="D3969" s="140">
        <v>952788</v>
      </c>
      <c r="E3969" s="140" t="s">
        <v>617</v>
      </c>
      <c r="F3969" s="140">
        <v>2357</v>
      </c>
      <c r="G3969" s="140" t="s">
        <v>402</v>
      </c>
      <c r="H3969" s="140" t="s">
        <v>99</v>
      </c>
      <c r="I3969" s="140" t="s">
        <v>23</v>
      </c>
      <c r="J3969" s="140" t="s">
        <v>380</v>
      </c>
      <c r="K3969" s="140" t="s">
        <v>92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32</v>
      </c>
      <c r="W3969">
        <v>3.8</v>
      </c>
      <c r="X3969" t="s">
        <v>32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605</v>
      </c>
      <c r="B3970" s="141" t="s">
        <v>21</v>
      </c>
      <c r="C3970" s="140">
        <v>95278</v>
      </c>
      <c r="D3970" s="140">
        <v>952788</v>
      </c>
      <c r="E3970" s="140" t="s">
        <v>617</v>
      </c>
      <c r="F3970" s="140">
        <v>9276</v>
      </c>
      <c r="G3970" s="140" t="s">
        <v>403</v>
      </c>
      <c r="H3970" s="140" t="s">
        <v>95</v>
      </c>
      <c r="I3970" s="140" t="s">
        <v>23</v>
      </c>
      <c r="J3970" s="140" t="s">
        <v>352</v>
      </c>
      <c r="K3970" s="140" t="s">
        <v>92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32</v>
      </c>
      <c r="W3970">
        <v>5.69</v>
      </c>
      <c r="X3970" t="s">
        <v>32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605</v>
      </c>
      <c r="B3971" s="141" t="s">
        <v>21</v>
      </c>
      <c r="C3971" s="140">
        <v>95278</v>
      </c>
      <c r="D3971" s="140">
        <v>952788</v>
      </c>
      <c r="E3971" s="140" t="s">
        <v>617</v>
      </c>
      <c r="F3971" s="140">
        <v>21441</v>
      </c>
      <c r="G3971" s="140" t="s">
        <v>540</v>
      </c>
      <c r="H3971" s="140" t="s">
        <v>98</v>
      </c>
      <c r="I3971" s="140" t="s">
        <v>23</v>
      </c>
      <c r="J3971" s="140" t="s">
        <v>541</v>
      </c>
      <c r="K3971" s="140" t="s">
        <v>92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32</v>
      </c>
      <c r="W3971">
        <v>4.82</v>
      </c>
      <c r="X3971" t="s">
        <v>32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605</v>
      </c>
      <c r="B3972" s="141" t="s">
        <v>21</v>
      </c>
      <c r="C3972" s="140">
        <v>95278</v>
      </c>
      <c r="D3972" s="140">
        <v>952788</v>
      </c>
      <c r="E3972" s="140" t="s">
        <v>617</v>
      </c>
      <c r="F3972" s="140">
        <v>25700</v>
      </c>
      <c r="G3972" s="140" t="s">
        <v>404</v>
      </c>
      <c r="H3972" s="140" t="s">
        <v>142</v>
      </c>
      <c r="I3972" s="140" t="s">
        <v>135</v>
      </c>
      <c r="J3972" s="140" t="s">
        <v>386</v>
      </c>
      <c r="K3972" s="140" t="s">
        <v>92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32</v>
      </c>
      <c r="W3972">
        <v>9.4145000000000003</v>
      </c>
      <c r="X3972" t="s">
        <v>32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605</v>
      </c>
      <c r="B3973" s="141" t="s">
        <v>21</v>
      </c>
      <c r="C3973" s="140">
        <v>95278</v>
      </c>
      <c r="D3973" s="140">
        <v>952788</v>
      </c>
      <c r="E3973" s="140" t="s">
        <v>617</v>
      </c>
      <c r="F3973" s="140">
        <v>18137</v>
      </c>
      <c r="G3973" s="140" t="s">
        <v>515</v>
      </c>
      <c r="H3973" s="140" t="s">
        <v>110</v>
      </c>
      <c r="I3973" s="140" t="s">
        <v>23</v>
      </c>
      <c r="J3973" s="140" t="s">
        <v>342</v>
      </c>
      <c r="K3973" s="140" t="s">
        <v>112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32</v>
      </c>
      <c r="W3973">
        <v>7.97</v>
      </c>
      <c r="X3973" t="s">
        <v>32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605</v>
      </c>
      <c r="B3974" s="141" t="s">
        <v>21</v>
      </c>
      <c r="C3974" s="140">
        <v>95278</v>
      </c>
      <c r="D3974" s="140">
        <v>952788</v>
      </c>
      <c r="E3974" s="140" t="s">
        <v>617</v>
      </c>
      <c r="F3974" s="140">
        <v>18341</v>
      </c>
      <c r="G3974" s="140" t="s">
        <v>516</v>
      </c>
      <c r="H3974" s="140" t="s">
        <v>111</v>
      </c>
      <c r="I3974" s="140" t="s">
        <v>23</v>
      </c>
      <c r="J3974" s="140" t="s">
        <v>339</v>
      </c>
      <c r="K3974" s="140" t="s">
        <v>112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32</v>
      </c>
      <c r="W3974">
        <v>7.97</v>
      </c>
      <c r="X3974" t="s">
        <v>32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605</v>
      </c>
      <c r="B3975" s="141" t="s">
        <v>21</v>
      </c>
      <c r="C3975" s="140">
        <v>95278</v>
      </c>
      <c r="D3975" s="140">
        <v>952788</v>
      </c>
      <c r="E3975" s="140" t="s">
        <v>617</v>
      </c>
      <c r="F3975" s="140">
        <v>7979</v>
      </c>
      <c r="G3975" s="140" t="s">
        <v>407</v>
      </c>
      <c r="H3975" s="140" t="s">
        <v>126</v>
      </c>
      <c r="I3975" s="140" t="s">
        <v>122</v>
      </c>
      <c r="J3975" s="140" t="s">
        <v>408</v>
      </c>
      <c r="K3975" s="140" t="s">
        <v>65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32</v>
      </c>
      <c r="W3975">
        <v>4.2699999999999996</v>
      </c>
      <c r="X3975" t="s">
        <v>32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605</v>
      </c>
      <c r="B3976" s="141" t="s">
        <v>21</v>
      </c>
      <c r="C3976" s="140">
        <v>95278</v>
      </c>
      <c r="D3976" s="140">
        <v>952788</v>
      </c>
      <c r="E3976" s="140" t="s">
        <v>617</v>
      </c>
      <c r="F3976" s="140">
        <v>7983</v>
      </c>
      <c r="G3976" s="140" t="s">
        <v>415</v>
      </c>
      <c r="H3976" s="140" t="s">
        <v>126</v>
      </c>
      <c r="I3976" s="140" t="s">
        <v>122</v>
      </c>
      <c r="J3976" s="140" t="s">
        <v>416</v>
      </c>
      <c r="K3976" s="140" t="s">
        <v>65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32</v>
      </c>
      <c r="W3976">
        <v>4.2699999999999996</v>
      </c>
      <c r="X3976" t="s">
        <v>32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605</v>
      </c>
      <c r="B3977" s="141" t="s">
        <v>21</v>
      </c>
      <c r="C3977" s="140">
        <v>95278</v>
      </c>
      <c r="D3977" s="140">
        <v>952788</v>
      </c>
      <c r="E3977" s="140" t="s">
        <v>617</v>
      </c>
      <c r="F3977" s="140">
        <v>8791</v>
      </c>
      <c r="G3977" s="140" t="s">
        <v>491</v>
      </c>
      <c r="H3977" s="140" t="s">
        <v>68</v>
      </c>
      <c r="I3977" s="140" t="s">
        <v>23</v>
      </c>
      <c r="J3977" s="140" t="s">
        <v>477</v>
      </c>
      <c r="K3977" s="140" t="s">
        <v>65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32</v>
      </c>
      <c r="W3977">
        <v>3.13</v>
      </c>
      <c r="X3977" t="s">
        <v>32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605</v>
      </c>
      <c r="B3978" s="141" t="s">
        <v>21</v>
      </c>
      <c r="C3978" s="140">
        <v>95278</v>
      </c>
      <c r="D3978" s="140">
        <v>952788</v>
      </c>
      <c r="E3978" s="140" t="s">
        <v>617</v>
      </c>
      <c r="F3978" s="140">
        <v>13061</v>
      </c>
      <c r="G3978" s="140" t="s">
        <v>492</v>
      </c>
      <c r="H3978" s="140" t="s">
        <v>68</v>
      </c>
      <c r="I3978" s="140" t="s">
        <v>23</v>
      </c>
      <c r="J3978" s="140" t="s">
        <v>479</v>
      </c>
      <c r="K3978" s="140" t="s">
        <v>65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32</v>
      </c>
      <c r="W3978">
        <v>3.13</v>
      </c>
      <c r="X3978" t="s">
        <v>32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605</v>
      </c>
      <c r="B3979" s="141" t="s">
        <v>597</v>
      </c>
      <c r="C3979" s="140">
        <v>99059</v>
      </c>
      <c r="D3979" s="140">
        <v>990590</v>
      </c>
      <c r="E3979" s="140" t="s">
        <v>618</v>
      </c>
      <c r="F3979" s="140">
        <v>19229</v>
      </c>
      <c r="G3979" s="140" t="s">
        <v>356</v>
      </c>
      <c r="H3979" s="140" t="s">
        <v>159</v>
      </c>
      <c r="I3979" s="140" t="s">
        <v>135</v>
      </c>
      <c r="J3979" s="140" t="s">
        <v>354</v>
      </c>
      <c r="K3979" s="140" t="s">
        <v>136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32</v>
      </c>
      <c r="W3979">
        <v>7.29</v>
      </c>
      <c r="X3979" t="s">
        <v>32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605</v>
      </c>
      <c r="B3980" s="141" t="s">
        <v>597</v>
      </c>
      <c r="C3980" s="140">
        <v>99059</v>
      </c>
      <c r="D3980" s="140">
        <v>990590</v>
      </c>
      <c r="E3980" s="140" t="s">
        <v>618</v>
      </c>
      <c r="F3980" s="140">
        <v>21666</v>
      </c>
      <c r="G3980" s="140" t="s">
        <v>359</v>
      </c>
      <c r="H3980" s="140" t="s">
        <v>159</v>
      </c>
      <c r="I3980" s="140" t="s">
        <v>135</v>
      </c>
      <c r="J3980" s="140" t="s">
        <v>360</v>
      </c>
      <c r="K3980" s="140" t="s">
        <v>136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32</v>
      </c>
      <c r="W3980">
        <v>7.29</v>
      </c>
      <c r="X3980" t="s">
        <v>32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605</v>
      </c>
      <c r="B3981" s="141" t="s">
        <v>597</v>
      </c>
      <c r="C3981" s="140">
        <v>99059</v>
      </c>
      <c r="D3981" s="140">
        <v>990590</v>
      </c>
      <c r="E3981" s="140" t="s">
        <v>618</v>
      </c>
      <c r="F3981" s="140">
        <v>26607</v>
      </c>
      <c r="G3981" s="140" t="s">
        <v>421</v>
      </c>
      <c r="H3981" s="140" t="s">
        <v>159</v>
      </c>
      <c r="I3981" s="140" t="s">
        <v>135</v>
      </c>
      <c r="J3981" s="140" t="s">
        <v>422</v>
      </c>
      <c r="K3981" s="140" t="s">
        <v>136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32</v>
      </c>
      <c r="W3981">
        <v>7.29</v>
      </c>
      <c r="X3981" t="s">
        <v>32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605</v>
      </c>
      <c r="B3982" s="141" t="s">
        <v>597</v>
      </c>
      <c r="C3982" s="140">
        <v>99059</v>
      </c>
      <c r="D3982" s="140">
        <v>990590</v>
      </c>
      <c r="E3982" s="140" t="s">
        <v>618</v>
      </c>
      <c r="F3982" s="140">
        <v>14842</v>
      </c>
      <c r="G3982" s="140" t="s">
        <v>363</v>
      </c>
      <c r="H3982" s="140" t="s">
        <v>40</v>
      </c>
      <c r="I3982" s="140" t="s">
        <v>23</v>
      </c>
      <c r="J3982" s="140" t="s">
        <v>339</v>
      </c>
      <c r="K3982" s="140" t="s">
        <v>38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32</v>
      </c>
      <c r="W3982">
        <v>1.8</v>
      </c>
      <c r="X3982" t="s">
        <v>32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605</v>
      </c>
      <c r="B3983" s="141" t="s">
        <v>597</v>
      </c>
      <c r="C3983" s="140">
        <v>99059</v>
      </c>
      <c r="D3983" s="140">
        <v>990590</v>
      </c>
      <c r="E3983" s="140" t="s">
        <v>618</v>
      </c>
      <c r="F3983" s="140">
        <v>14844</v>
      </c>
      <c r="G3983" s="140" t="s">
        <v>364</v>
      </c>
      <c r="H3983" s="140" t="s">
        <v>39</v>
      </c>
      <c r="I3983" s="140" t="s">
        <v>23</v>
      </c>
      <c r="J3983" s="140" t="s">
        <v>342</v>
      </c>
      <c r="K3983" s="140" t="s">
        <v>38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32</v>
      </c>
      <c r="W3983">
        <v>1.8</v>
      </c>
      <c r="X3983" t="s">
        <v>32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605</v>
      </c>
      <c r="B3984" s="141" t="s">
        <v>597</v>
      </c>
      <c r="C3984" s="140">
        <v>99059</v>
      </c>
      <c r="D3984" s="140">
        <v>990590</v>
      </c>
      <c r="E3984" s="140" t="s">
        <v>618</v>
      </c>
      <c r="F3984" s="140">
        <v>19303</v>
      </c>
      <c r="G3984" s="140" t="s">
        <v>452</v>
      </c>
      <c r="H3984" s="140" t="s">
        <v>44</v>
      </c>
      <c r="I3984" s="140" t="s">
        <v>23</v>
      </c>
      <c r="J3984" s="140" t="s">
        <v>370</v>
      </c>
      <c r="K3984" s="140" t="s">
        <v>38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32</v>
      </c>
      <c r="W3984">
        <v>1.9</v>
      </c>
      <c r="X3984" t="s">
        <v>32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605</v>
      </c>
      <c r="B3985" s="141" t="s">
        <v>597</v>
      </c>
      <c r="C3985" s="140">
        <v>99059</v>
      </c>
      <c r="D3985" s="140">
        <v>990590</v>
      </c>
      <c r="E3985" s="140" t="s">
        <v>618</v>
      </c>
      <c r="F3985" s="140">
        <v>1164</v>
      </c>
      <c r="G3985" s="140" t="s">
        <v>458</v>
      </c>
      <c r="H3985" s="140" t="s">
        <v>58</v>
      </c>
      <c r="I3985" s="140" t="s">
        <v>23</v>
      </c>
      <c r="J3985" s="140" t="s">
        <v>426</v>
      </c>
      <c r="K3985" s="140" t="s">
        <v>53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32</v>
      </c>
      <c r="W3985">
        <v>2.08</v>
      </c>
      <c r="X3985" t="s">
        <v>32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605</v>
      </c>
      <c r="B3986" s="141" t="s">
        <v>597</v>
      </c>
      <c r="C3986" s="140">
        <v>99059</v>
      </c>
      <c r="D3986" s="140">
        <v>990590</v>
      </c>
      <c r="E3986" s="140" t="s">
        <v>618</v>
      </c>
      <c r="F3986" s="140">
        <v>9084</v>
      </c>
      <c r="G3986" s="140" t="s">
        <v>365</v>
      </c>
      <c r="H3986" s="140" t="s">
        <v>54</v>
      </c>
      <c r="I3986" s="140" t="s">
        <v>23</v>
      </c>
      <c r="J3986" s="140" t="s">
        <v>342</v>
      </c>
      <c r="K3986" s="140" t="s">
        <v>53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32</v>
      </c>
      <c r="W3986">
        <v>2.19</v>
      </c>
      <c r="X3986" t="s">
        <v>32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605</v>
      </c>
      <c r="B3987" s="141" t="s">
        <v>597</v>
      </c>
      <c r="C3987" s="140">
        <v>99059</v>
      </c>
      <c r="D3987" s="140">
        <v>990590</v>
      </c>
      <c r="E3987" s="140" t="s">
        <v>618</v>
      </c>
      <c r="F3987" s="140">
        <v>9085</v>
      </c>
      <c r="G3987" s="140" t="s">
        <v>366</v>
      </c>
      <c r="H3987" s="140" t="s">
        <v>55</v>
      </c>
      <c r="I3987" s="140" t="s">
        <v>23</v>
      </c>
      <c r="J3987" s="140" t="s">
        <v>346</v>
      </c>
      <c r="K3987" s="140" t="s">
        <v>53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32</v>
      </c>
      <c r="W3987">
        <v>2.08</v>
      </c>
      <c r="X3987" t="s">
        <v>32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605</v>
      </c>
      <c r="B3988" s="141" t="s">
        <v>597</v>
      </c>
      <c r="C3988" s="140">
        <v>99059</v>
      </c>
      <c r="D3988" s="140">
        <v>990590</v>
      </c>
      <c r="E3988" s="140" t="s">
        <v>618</v>
      </c>
      <c r="F3988" s="140">
        <v>9087</v>
      </c>
      <c r="G3988" s="140" t="s">
        <v>367</v>
      </c>
      <c r="H3988" s="140" t="s">
        <v>57</v>
      </c>
      <c r="I3988" s="140" t="s">
        <v>23</v>
      </c>
      <c r="J3988" s="140" t="s">
        <v>344</v>
      </c>
      <c r="K3988" s="140" t="s">
        <v>53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32</v>
      </c>
      <c r="W3988">
        <v>2.08</v>
      </c>
      <c r="X3988" t="s">
        <v>32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605</v>
      </c>
      <c r="B3989" s="141" t="s">
        <v>597</v>
      </c>
      <c r="C3989" s="140">
        <v>99059</v>
      </c>
      <c r="D3989" s="140">
        <v>990590</v>
      </c>
      <c r="E3989" s="140" t="s">
        <v>618</v>
      </c>
      <c r="F3989" s="140">
        <v>9089</v>
      </c>
      <c r="G3989" s="140" t="s">
        <v>368</v>
      </c>
      <c r="H3989" s="140" t="s">
        <v>58</v>
      </c>
      <c r="I3989" s="140" t="s">
        <v>23</v>
      </c>
      <c r="J3989" s="140" t="s">
        <v>348</v>
      </c>
      <c r="K3989" s="140" t="s">
        <v>53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32</v>
      </c>
      <c r="W3989">
        <v>2.08</v>
      </c>
      <c r="X3989" t="s">
        <v>32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605</v>
      </c>
      <c r="B3990" s="141" t="s">
        <v>597</v>
      </c>
      <c r="C3990" s="140">
        <v>99059</v>
      </c>
      <c r="D3990" s="140">
        <v>990590</v>
      </c>
      <c r="E3990" s="140" t="s">
        <v>618</v>
      </c>
      <c r="F3990" s="140">
        <v>9091</v>
      </c>
      <c r="G3990" s="140" t="s">
        <v>369</v>
      </c>
      <c r="H3990" s="140" t="s">
        <v>59</v>
      </c>
      <c r="I3990" s="140" t="s">
        <v>23</v>
      </c>
      <c r="J3990" s="140" t="s">
        <v>370</v>
      </c>
      <c r="K3990" s="140" t="s">
        <v>53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32</v>
      </c>
      <c r="W3990">
        <v>2.66</v>
      </c>
      <c r="X3990" t="s">
        <v>32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605</v>
      </c>
      <c r="B3991" s="141" t="s">
        <v>597</v>
      </c>
      <c r="C3991" s="140">
        <v>99059</v>
      </c>
      <c r="D3991" s="140">
        <v>990590</v>
      </c>
      <c r="E3991" s="140" t="s">
        <v>618</v>
      </c>
      <c r="F3991" s="140">
        <v>9092</v>
      </c>
      <c r="G3991" s="140" t="s">
        <v>371</v>
      </c>
      <c r="H3991" s="140" t="s">
        <v>59</v>
      </c>
      <c r="I3991" s="140" t="s">
        <v>23</v>
      </c>
      <c r="J3991" s="140" t="s">
        <v>372</v>
      </c>
      <c r="K3991" s="140" t="s">
        <v>53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32</v>
      </c>
      <c r="W3991">
        <v>2.66</v>
      </c>
      <c r="X3991" t="s">
        <v>32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605</v>
      </c>
      <c r="B3992" s="141" t="s">
        <v>597</v>
      </c>
      <c r="C3992" s="140">
        <v>99059</v>
      </c>
      <c r="D3992" s="140">
        <v>990590</v>
      </c>
      <c r="E3992" s="140" t="s">
        <v>618</v>
      </c>
      <c r="F3992" s="140">
        <v>9093</v>
      </c>
      <c r="G3992" s="140" t="s">
        <v>373</v>
      </c>
      <c r="H3992" s="140" t="s">
        <v>56</v>
      </c>
      <c r="I3992" s="140" t="s">
        <v>23</v>
      </c>
      <c r="J3992" s="140" t="s">
        <v>350</v>
      </c>
      <c r="K3992" s="140" t="s">
        <v>53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32</v>
      </c>
      <c r="W3992">
        <v>2.08</v>
      </c>
      <c r="X3992" t="s">
        <v>32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605</v>
      </c>
      <c r="B3993" s="141" t="s">
        <v>597</v>
      </c>
      <c r="C3993" s="140">
        <v>99059</v>
      </c>
      <c r="D3993" s="140">
        <v>990590</v>
      </c>
      <c r="E3993" s="140" t="s">
        <v>618</v>
      </c>
      <c r="F3993" s="140">
        <v>9096</v>
      </c>
      <c r="G3993" s="140" t="s">
        <v>374</v>
      </c>
      <c r="H3993" s="140" t="s">
        <v>56</v>
      </c>
      <c r="I3993" s="140" t="s">
        <v>23</v>
      </c>
      <c r="J3993" s="140" t="s">
        <v>339</v>
      </c>
      <c r="K3993" s="140" t="s">
        <v>53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32</v>
      </c>
      <c r="W3993">
        <v>2.08</v>
      </c>
      <c r="X3993" t="s">
        <v>32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605</v>
      </c>
      <c r="B3994" s="141" t="s">
        <v>597</v>
      </c>
      <c r="C3994" s="140">
        <v>99059</v>
      </c>
      <c r="D3994" s="140">
        <v>990590</v>
      </c>
      <c r="E3994" s="140" t="s">
        <v>618</v>
      </c>
      <c r="F3994" s="140">
        <v>9274</v>
      </c>
      <c r="G3994" s="140" t="s">
        <v>375</v>
      </c>
      <c r="H3994" s="140" t="s">
        <v>56</v>
      </c>
      <c r="I3994" s="140" t="s">
        <v>23</v>
      </c>
      <c r="J3994" s="140" t="s">
        <v>352</v>
      </c>
      <c r="K3994" s="140" t="s">
        <v>53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32</v>
      </c>
      <c r="W3994">
        <v>2.08</v>
      </c>
      <c r="X3994" t="s">
        <v>32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605</v>
      </c>
      <c r="B3995" s="141" t="s">
        <v>597</v>
      </c>
      <c r="C3995" s="140">
        <v>99059</v>
      </c>
      <c r="D3995" s="140">
        <v>990590</v>
      </c>
      <c r="E3995" s="140" t="s">
        <v>618</v>
      </c>
      <c r="F3995" s="140">
        <v>2231</v>
      </c>
      <c r="G3995" s="140" t="s">
        <v>469</v>
      </c>
      <c r="H3995" s="140" t="s">
        <v>49</v>
      </c>
      <c r="I3995" s="140" t="s">
        <v>23</v>
      </c>
      <c r="J3995" s="140" t="s">
        <v>342</v>
      </c>
      <c r="K3995" s="140" t="s">
        <v>470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32</v>
      </c>
      <c r="W3995">
        <v>2.65</v>
      </c>
      <c r="X3995" t="s">
        <v>32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605</v>
      </c>
      <c r="B3996" s="141" t="s">
        <v>597</v>
      </c>
      <c r="C3996" s="140">
        <v>99059</v>
      </c>
      <c r="D3996" s="140">
        <v>990590</v>
      </c>
      <c r="E3996" s="140" t="s">
        <v>618</v>
      </c>
      <c r="F3996" s="140">
        <v>8793</v>
      </c>
      <c r="G3996" s="140" t="s">
        <v>476</v>
      </c>
      <c r="H3996" s="140" t="s">
        <v>91</v>
      </c>
      <c r="I3996" s="140" t="s">
        <v>23</v>
      </c>
      <c r="J3996" s="140" t="s">
        <v>477</v>
      </c>
      <c r="K3996" s="140" t="s">
        <v>88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32</v>
      </c>
      <c r="W3996">
        <v>5.4</v>
      </c>
      <c r="X3996" t="s">
        <v>32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605</v>
      </c>
      <c r="B3997" s="141" t="s">
        <v>597</v>
      </c>
      <c r="C3997" s="140">
        <v>99059</v>
      </c>
      <c r="D3997" s="140">
        <v>990590</v>
      </c>
      <c r="E3997" s="140" t="s">
        <v>618</v>
      </c>
      <c r="F3997" s="140">
        <v>13065</v>
      </c>
      <c r="G3997" s="140" t="s">
        <v>478</v>
      </c>
      <c r="H3997" s="140" t="s">
        <v>91</v>
      </c>
      <c r="I3997" s="140" t="s">
        <v>23</v>
      </c>
      <c r="J3997" s="140" t="s">
        <v>479</v>
      </c>
      <c r="K3997" s="140" t="s">
        <v>88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32</v>
      </c>
      <c r="W3997">
        <v>5.4</v>
      </c>
      <c r="X3997" t="s">
        <v>32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605</v>
      </c>
      <c r="B3998" s="141" t="s">
        <v>597</v>
      </c>
      <c r="C3998" s="140">
        <v>99059</v>
      </c>
      <c r="D3998" s="140">
        <v>990590</v>
      </c>
      <c r="E3998" s="140" t="s">
        <v>618</v>
      </c>
      <c r="F3998" s="140">
        <v>253</v>
      </c>
      <c r="G3998" s="140" t="s">
        <v>383</v>
      </c>
      <c r="H3998" s="140" t="s">
        <v>80</v>
      </c>
      <c r="I3998" s="140" t="s">
        <v>23</v>
      </c>
      <c r="J3998" s="140" t="s">
        <v>348</v>
      </c>
      <c r="K3998" s="140" t="s">
        <v>75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32</v>
      </c>
      <c r="W3998">
        <v>3.19</v>
      </c>
      <c r="X3998" t="s">
        <v>32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605</v>
      </c>
      <c r="B3999" s="141" t="s">
        <v>597</v>
      </c>
      <c r="C3999" s="140">
        <v>99059</v>
      </c>
      <c r="D3999" s="140">
        <v>990590</v>
      </c>
      <c r="E3999" s="140" t="s">
        <v>618</v>
      </c>
      <c r="F3999" s="140">
        <v>2132</v>
      </c>
      <c r="G3999" s="140" t="s">
        <v>384</v>
      </c>
      <c r="H3999" s="140" t="s">
        <v>77</v>
      </c>
      <c r="I3999" s="140" t="s">
        <v>23</v>
      </c>
      <c r="J3999" s="140" t="s">
        <v>342</v>
      </c>
      <c r="K3999" s="140" t="s">
        <v>75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32</v>
      </c>
      <c r="W3999">
        <v>3.19</v>
      </c>
      <c r="X3999" t="s">
        <v>32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605</v>
      </c>
      <c r="B4000" s="141" t="s">
        <v>597</v>
      </c>
      <c r="C4000" s="140">
        <v>99059</v>
      </c>
      <c r="D4000" s="140">
        <v>990590</v>
      </c>
      <c r="E4000" s="140" t="s">
        <v>618</v>
      </c>
      <c r="F4000" s="140">
        <v>7703</v>
      </c>
      <c r="G4000" s="140" t="s">
        <v>481</v>
      </c>
      <c r="H4000" s="140" t="s">
        <v>79</v>
      </c>
      <c r="I4000" s="140" t="s">
        <v>23</v>
      </c>
      <c r="J4000" s="140" t="s">
        <v>339</v>
      </c>
      <c r="K4000" s="140" t="s">
        <v>75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32</v>
      </c>
      <c r="W4000">
        <v>3.19</v>
      </c>
      <c r="X4000" t="s">
        <v>32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605</v>
      </c>
      <c r="B4001" s="141" t="s">
        <v>597</v>
      </c>
      <c r="C4001" s="140">
        <v>99059</v>
      </c>
      <c r="D4001" s="140">
        <v>990590</v>
      </c>
      <c r="E4001" s="140" t="s">
        <v>618</v>
      </c>
      <c r="F4001" s="140">
        <v>13486</v>
      </c>
      <c r="G4001" s="140" t="s">
        <v>385</v>
      </c>
      <c r="H4001" s="140" t="s">
        <v>141</v>
      </c>
      <c r="I4001" s="140" t="s">
        <v>135</v>
      </c>
      <c r="J4001" s="140" t="s">
        <v>386</v>
      </c>
      <c r="K4001" s="140" t="s">
        <v>75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32</v>
      </c>
      <c r="W4001">
        <v>5.49</v>
      </c>
      <c r="X4001" t="s">
        <v>32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605</v>
      </c>
      <c r="B4002" s="141" t="s">
        <v>597</v>
      </c>
      <c r="C4002" s="140">
        <v>99059</v>
      </c>
      <c r="D4002" s="140">
        <v>990590</v>
      </c>
      <c r="E4002" s="140" t="s">
        <v>618</v>
      </c>
      <c r="F4002" s="140">
        <v>22200</v>
      </c>
      <c r="G4002" s="140" t="s">
        <v>388</v>
      </c>
      <c r="H4002" s="140" t="s">
        <v>82</v>
      </c>
      <c r="I4002" s="140" t="s">
        <v>23</v>
      </c>
      <c r="J4002" s="140" t="s">
        <v>370</v>
      </c>
      <c r="K4002" s="140" t="s">
        <v>75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32</v>
      </c>
      <c r="W4002">
        <v>6.65</v>
      </c>
      <c r="X4002" t="s">
        <v>32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605</v>
      </c>
      <c r="B4003" s="141" t="s">
        <v>597</v>
      </c>
      <c r="C4003" s="140">
        <v>99059</v>
      </c>
      <c r="D4003" s="140">
        <v>990590</v>
      </c>
      <c r="E4003" s="140" t="s">
        <v>618</v>
      </c>
      <c r="F4003" s="140">
        <v>7945</v>
      </c>
      <c r="G4003" s="140" t="s">
        <v>484</v>
      </c>
      <c r="H4003" s="140" t="s">
        <v>108</v>
      </c>
      <c r="I4003" s="140" t="s">
        <v>23</v>
      </c>
      <c r="J4003" s="140" t="s">
        <v>339</v>
      </c>
      <c r="K4003" s="140" t="s">
        <v>106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32</v>
      </c>
      <c r="W4003">
        <v>7.03</v>
      </c>
      <c r="X4003" t="s">
        <v>32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605</v>
      </c>
      <c r="B4004" s="141" t="s">
        <v>597</v>
      </c>
      <c r="C4004" s="140">
        <v>99059</v>
      </c>
      <c r="D4004" s="140">
        <v>990590</v>
      </c>
      <c r="E4004" s="140" t="s">
        <v>618</v>
      </c>
      <c r="F4004" s="140">
        <v>7947</v>
      </c>
      <c r="G4004" s="140" t="s">
        <v>485</v>
      </c>
      <c r="H4004" s="140" t="s">
        <v>107</v>
      </c>
      <c r="I4004" s="140" t="s">
        <v>23</v>
      </c>
      <c r="J4004" s="140" t="s">
        <v>342</v>
      </c>
      <c r="K4004" s="140" t="s">
        <v>106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32</v>
      </c>
      <c r="W4004">
        <v>7.03</v>
      </c>
      <c r="X4004" t="s">
        <v>32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605</v>
      </c>
      <c r="B4005" s="141" t="s">
        <v>597</v>
      </c>
      <c r="C4005" s="140">
        <v>99059</v>
      </c>
      <c r="D4005" s="140">
        <v>990590</v>
      </c>
      <c r="E4005" s="140" t="s">
        <v>618</v>
      </c>
      <c r="F4005" s="140">
        <v>18152</v>
      </c>
      <c r="G4005" s="140" t="s">
        <v>393</v>
      </c>
      <c r="H4005" s="140" t="s">
        <v>26</v>
      </c>
      <c r="I4005" s="140" t="s">
        <v>23</v>
      </c>
      <c r="J4005" s="140" t="s">
        <v>342</v>
      </c>
      <c r="K4005" s="140" t="s">
        <v>24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32</v>
      </c>
      <c r="W4005">
        <v>1.42</v>
      </c>
      <c r="X4005" t="s">
        <v>32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605</v>
      </c>
      <c r="B4006" s="141" t="s">
        <v>597</v>
      </c>
      <c r="C4006" s="140">
        <v>99059</v>
      </c>
      <c r="D4006" s="140">
        <v>990590</v>
      </c>
      <c r="E4006" s="140" t="s">
        <v>618</v>
      </c>
      <c r="F4006" s="140">
        <v>18266</v>
      </c>
      <c r="G4006" s="140" t="s">
        <v>394</v>
      </c>
      <c r="H4006" s="140" t="s">
        <v>35</v>
      </c>
      <c r="I4006" s="140" t="s">
        <v>23</v>
      </c>
      <c r="J4006" s="140" t="s">
        <v>339</v>
      </c>
      <c r="K4006" s="140" t="s">
        <v>24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32</v>
      </c>
      <c r="W4006">
        <v>1.42</v>
      </c>
      <c r="X4006" t="s">
        <v>32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605</v>
      </c>
      <c r="B4007" s="141" t="s">
        <v>597</v>
      </c>
      <c r="C4007" s="140">
        <v>99059</v>
      </c>
      <c r="D4007" s="140">
        <v>990590</v>
      </c>
      <c r="E4007" s="140" t="s">
        <v>618</v>
      </c>
      <c r="F4007" s="140">
        <v>18268</v>
      </c>
      <c r="G4007" s="140" t="s">
        <v>395</v>
      </c>
      <c r="H4007" s="140" t="s">
        <v>37</v>
      </c>
      <c r="I4007" s="140" t="s">
        <v>23</v>
      </c>
      <c r="J4007" s="140" t="s">
        <v>348</v>
      </c>
      <c r="K4007" s="140" t="s">
        <v>24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32</v>
      </c>
      <c r="W4007">
        <v>1.42</v>
      </c>
      <c r="X4007" t="s">
        <v>32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605</v>
      </c>
      <c r="B4008" s="141" t="s">
        <v>597</v>
      </c>
      <c r="C4008" s="140">
        <v>99059</v>
      </c>
      <c r="D4008" s="140">
        <v>990590</v>
      </c>
      <c r="E4008" s="140" t="s">
        <v>618</v>
      </c>
      <c r="F4008" s="140">
        <v>22259</v>
      </c>
      <c r="G4008" s="140" t="s">
        <v>489</v>
      </c>
      <c r="H4008" s="140" t="s">
        <v>37</v>
      </c>
      <c r="I4008" s="140" t="s">
        <v>23</v>
      </c>
      <c r="J4008" s="140" t="s">
        <v>426</v>
      </c>
      <c r="K4008" s="140" t="s">
        <v>24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32</v>
      </c>
      <c r="W4008">
        <v>1.42</v>
      </c>
      <c r="X4008" t="s">
        <v>32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605</v>
      </c>
      <c r="B4009" s="141" t="s">
        <v>597</v>
      </c>
      <c r="C4009" s="140">
        <v>99059</v>
      </c>
      <c r="D4009" s="140">
        <v>990590</v>
      </c>
      <c r="E4009" s="140" t="s">
        <v>618</v>
      </c>
      <c r="F4009" s="140">
        <v>503</v>
      </c>
      <c r="G4009" s="140" t="s">
        <v>397</v>
      </c>
      <c r="H4009" s="140" t="s">
        <v>98</v>
      </c>
      <c r="I4009" s="140" t="s">
        <v>23</v>
      </c>
      <c r="J4009" s="140" t="s">
        <v>348</v>
      </c>
      <c r="K4009" s="140" t="s">
        <v>92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32</v>
      </c>
      <c r="W4009">
        <v>4.82</v>
      </c>
      <c r="X4009" t="s">
        <v>32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605</v>
      </c>
      <c r="B4010" s="141" t="s">
        <v>597</v>
      </c>
      <c r="C4010" s="140">
        <v>99059</v>
      </c>
      <c r="D4010" s="140">
        <v>990590</v>
      </c>
      <c r="E4010" s="140" t="s">
        <v>618</v>
      </c>
      <c r="F4010" s="140">
        <v>504</v>
      </c>
      <c r="G4010" s="140" t="s">
        <v>398</v>
      </c>
      <c r="H4010" s="140" t="s">
        <v>95</v>
      </c>
      <c r="I4010" s="140" t="s">
        <v>23</v>
      </c>
      <c r="J4010" s="140" t="s">
        <v>339</v>
      </c>
      <c r="K4010" s="140" t="s">
        <v>92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32</v>
      </c>
      <c r="W4010">
        <v>6.07</v>
      </c>
      <c r="X4010" t="s">
        <v>32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605</v>
      </c>
      <c r="B4011" s="141" t="s">
        <v>597</v>
      </c>
      <c r="C4011" s="140">
        <v>99059</v>
      </c>
      <c r="D4011" s="140">
        <v>990590</v>
      </c>
      <c r="E4011" s="140" t="s">
        <v>618</v>
      </c>
      <c r="F4011" s="140">
        <v>1166</v>
      </c>
      <c r="G4011" s="140" t="s">
        <v>425</v>
      </c>
      <c r="H4011" s="140" t="s">
        <v>98</v>
      </c>
      <c r="I4011" s="140" t="s">
        <v>23</v>
      </c>
      <c r="J4011" s="140" t="s">
        <v>426</v>
      </c>
      <c r="K4011" s="140" t="s">
        <v>92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32</v>
      </c>
      <c r="W4011">
        <v>4.82</v>
      </c>
      <c r="X4011" t="s">
        <v>32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605</v>
      </c>
      <c r="B4012" s="141" t="s">
        <v>597</v>
      </c>
      <c r="C4012" s="140">
        <v>99059</v>
      </c>
      <c r="D4012" s="140">
        <v>990590</v>
      </c>
      <c r="E4012" s="140" t="s">
        <v>618</v>
      </c>
      <c r="F4012" s="140">
        <v>2349</v>
      </c>
      <c r="G4012" s="140" t="s">
        <v>399</v>
      </c>
      <c r="H4012" s="140" t="s">
        <v>93</v>
      </c>
      <c r="I4012" s="140" t="s">
        <v>23</v>
      </c>
      <c r="J4012" s="140" t="s">
        <v>342</v>
      </c>
      <c r="K4012" s="140" t="s">
        <v>92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32</v>
      </c>
      <c r="W4012">
        <v>5.99</v>
      </c>
      <c r="X4012" t="s">
        <v>32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605</v>
      </c>
      <c r="B4013" s="141" t="s">
        <v>597</v>
      </c>
      <c r="C4013" s="140">
        <v>99059</v>
      </c>
      <c r="D4013" s="140">
        <v>990590</v>
      </c>
      <c r="E4013" s="140" t="s">
        <v>618</v>
      </c>
      <c r="F4013" s="140">
        <v>2350</v>
      </c>
      <c r="G4013" s="140" t="s">
        <v>400</v>
      </c>
      <c r="H4013" s="140" t="s">
        <v>97</v>
      </c>
      <c r="I4013" s="140" t="s">
        <v>23</v>
      </c>
      <c r="J4013" s="140" t="s">
        <v>344</v>
      </c>
      <c r="K4013" s="140" t="s">
        <v>92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32</v>
      </c>
      <c r="W4013">
        <v>5.0199999999999996</v>
      </c>
      <c r="X4013" t="s">
        <v>32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605</v>
      </c>
      <c r="B4014" s="141" t="s">
        <v>597</v>
      </c>
      <c r="C4014" s="140">
        <v>99059</v>
      </c>
      <c r="D4014" s="140">
        <v>990590</v>
      </c>
      <c r="E4014" s="140" t="s">
        <v>618</v>
      </c>
      <c r="F4014" s="140">
        <v>2353</v>
      </c>
      <c r="G4014" s="140" t="s">
        <v>401</v>
      </c>
      <c r="H4014" s="140" t="s">
        <v>100</v>
      </c>
      <c r="I4014" s="140" t="s">
        <v>23</v>
      </c>
      <c r="J4014" s="140" t="s">
        <v>346</v>
      </c>
      <c r="K4014" s="140" t="s">
        <v>92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32</v>
      </c>
      <c r="W4014">
        <v>5.99</v>
      </c>
      <c r="X4014" t="s">
        <v>32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605</v>
      </c>
      <c r="B4015" s="141" t="s">
        <v>597</v>
      </c>
      <c r="C4015" s="140">
        <v>99059</v>
      </c>
      <c r="D4015" s="140">
        <v>990590</v>
      </c>
      <c r="E4015" s="140" t="s">
        <v>618</v>
      </c>
      <c r="F4015" s="140">
        <v>2357</v>
      </c>
      <c r="G4015" s="140" t="s">
        <v>402</v>
      </c>
      <c r="H4015" s="140" t="s">
        <v>99</v>
      </c>
      <c r="I4015" s="140" t="s">
        <v>23</v>
      </c>
      <c r="J4015" s="140" t="s">
        <v>380</v>
      </c>
      <c r="K4015" s="140" t="s">
        <v>92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32</v>
      </c>
      <c r="W4015">
        <v>4.0599999999999996</v>
      </c>
      <c r="X4015" t="s">
        <v>32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605</v>
      </c>
      <c r="B4016" s="141" t="s">
        <v>597</v>
      </c>
      <c r="C4016" s="140">
        <v>99059</v>
      </c>
      <c r="D4016" s="140">
        <v>990590</v>
      </c>
      <c r="E4016" s="140" t="s">
        <v>618</v>
      </c>
      <c r="F4016" s="140">
        <v>4409</v>
      </c>
      <c r="G4016" s="140" t="s">
        <v>427</v>
      </c>
      <c r="H4016" s="140" t="s">
        <v>95</v>
      </c>
      <c r="I4016" s="140" t="s">
        <v>23</v>
      </c>
      <c r="J4016" s="140" t="s">
        <v>350</v>
      </c>
      <c r="K4016" s="140" t="s">
        <v>92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32</v>
      </c>
      <c r="W4016">
        <v>6.07</v>
      </c>
      <c r="X4016" t="s">
        <v>32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605</v>
      </c>
      <c r="B4017" s="141" t="s">
        <v>597</v>
      </c>
      <c r="C4017" s="140">
        <v>99059</v>
      </c>
      <c r="D4017" s="140">
        <v>990590</v>
      </c>
      <c r="E4017" s="140" t="s">
        <v>618</v>
      </c>
      <c r="F4017" s="140">
        <v>9276</v>
      </c>
      <c r="G4017" s="140" t="s">
        <v>403</v>
      </c>
      <c r="H4017" s="140" t="s">
        <v>95</v>
      </c>
      <c r="I4017" s="140" t="s">
        <v>23</v>
      </c>
      <c r="J4017" s="140" t="s">
        <v>352</v>
      </c>
      <c r="K4017" s="140" t="s">
        <v>92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32</v>
      </c>
      <c r="W4017">
        <v>6.07</v>
      </c>
      <c r="X4017" t="s">
        <v>32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605</v>
      </c>
      <c r="B4018" s="141" t="s">
        <v>597</v>
      </c>
      <c r="C4018" s="140">
        <v>99059</v>
      </c>
      <c r="D4018" s="140">
        <v>990590</v>
      </c>
      <c r="E4018" s="140" t="s">
        <v>618</v>
      </c>
      <c r="F4018" s="140">
        <v>25700</v>
      </c>
      <c r="G4018" s="140" t="s">
        <v>404</v>
      </c>
      <c r="H4018" s="140" t="s">
        <v>142</v>
      </c>
      <c r="I4018" s="140" t="s">
        <v>135</v>
      </c>
      <c r="J4018" s="140" t="s">
        <v>386</v>
      </c>
      <c r="K4018" s="140" t="s">
        <v>92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32</v>
      </c>
      <c r="W4018">
        <v>9.4145000000000003</v>
      </c>
      <c r="X4018" t="s">
        <v>32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605</v>
      </c>
      <c r="B4019" s="141" t="s">
        <v>597</v>
      </c>
      <c r="C4019" s="140">
        <v>99059</v>
      </c>
      <c r="D4019" s="140">
        <v>990590</v>
      </c>
      <c r="E4019" s="140" t="s">
        <v>618</v>
      </c>
      <c r="F4019" s="140">
        <v>18137</v>
      </c>
      <c r="G4019" s="140" t="s">
        <v>515</v>
      </c>
      <c r="H4019" s="140" t="s">
        <v>110</v>
      </c>
      <c r="I4019" s="140" t="s">
        <v>23</v>
      </c>
      <c r="J4019" s="140" t="s">
        <v>342</v>
      </c>
      <c r="K4019" s="140" t="s">
        <v>112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32</v>
      </c>
      <c r="W4019">
        <v>9.4145000000000003</v>
      </c>
      <c r="X4019" t="s">
        <v>32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605</v>
      </c>
      <c r="B4020" s="141" t="s">
        <v>597</v>
      </c>
      <c r="C4020" s="140">
        <v>99059</v>
      </c>
      <c r="D4020" s="140">
        <v>990590</v>
      </c>
      <c r="E4020" s="140" t="s">
        <v>618</v>
      </c>
      <c r="F4020" s="140">
        <v>18341</v>
      </c>
      <c r="G4020" s="140" t="s">
        <v>516</v>
      </c>
      <c r="H4020" s="140" t="s">
        <v>111</v>
      </c>
      <c r="I4020" s="140" t="s">
        <v>23</v>
      </c>
      <c r="J4020" s="140" t="s">
        <v>339</v>
      </c>
      <c r="K4020" s="140" t="s">
        <v>112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32</v>
      </c>
      <c r="W4020">
        <v>9.4145000000000003</v>
      </c>
      <c r="X4020" t="s">
        <v>32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605</v>
      </c>
      <c r="B4021" s="141" t="s">
        <v>597</v>
      </c>
      <c r="C4021" s="140">
        <v>99059</v>
      </c>
      <c r="D4021" s="140">
        <v>990590</v>
      </c>
      <c r="E4021" s="140" t="s">
        <v>618</v>
      </c>
      <c r="F4021" s="140">
        <v>7977</v>
      </c>
      <c r="G4021" s="140" t="s">
        <v>405</v>
      </c>
      <c r="H4021" s="140" t="s">
        <v>126</v>
      </c>
      <c r="I4021" s="140" t="s">
        <v>122</v>
      </c>
      <c r="J4021" s="140" t="s">
        <v>406</v>
      </c>
      <c r="K4021" s="140" t="s">
        <v>65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32</v>
      </c>
      <c r="W4021">
        <v>4.2699999999999996</v>
      </c>
      <c r="X4021" t="s">
        <v>32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605</v>
      </c>
      <c r="B4022" s="141" t="s">
        <v>597</v>
      </c>
      <c r="C4022" s="140">
        <v>99059</v>
      </c>
      <c r="D4022" s="140">
        <v>990590</v>
      </c>
      <c r="E4022" s="140" t="s">
        <v>618</v>
      </c>
      <c r="F4022" s="140">
        <v>7979</v>
      </c>
      <c r="G4022" s="140" t="s">
        <v>407</v>
      </c>
      <c r="H4022" s="140" t="s">
        <v>126</v>
      </c>
      <c r="I4022" s="140" t="s">
        <v>122</v>
      </c>
      <c r="J4022" s="140" t="s">
        <v>408</v>
      </c>
      <c r="K4022" s="140" t="s">
        <v>65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32</v>
      </c>
      <c r="W4022">
        <v>4.2699999999999996</v>
      </c>
      <c r="X4022" t="s">
        <v>32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605</v>
      </c>
      <c r="B4023" s="141" t="s">
        <v>597</v>
      </c>
      <c r="C4023" s="140">
        <v>99059</v>
      </c>
      <c r="D4023" s="140">
        <v>990590</v>
      </c>
      <c r="E4023" s="140" t="s">
        <v>618</v>
      </c>
      <c r="F4023" s="140">
        <v>7980</v>
      </c>
      <c r="G4023" s="140" t="s">
        <v>409</v>
      </c>
      <c r="H4023" s="140" t="s">
        <v>126</v>
      </c>
      <c r="I4023" s="140" t="s">
        <v>122</v>
      </c>
      <c r="J4023" s="140" t="s">
        <v>410</v>
      </c>
      <c r="K4023" s="140" t="s">
        <v>65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32</v>
      </c>
      <c r="W4023">
        <v>4.2699999999999996</v>
      </c>
      <c r="X4023" t="s">
        <v>32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605</v>
      </c>
      <c r="B4024" s="141" t="s">
        <v>597</v>
      </c>
      <c r="C4024" s="140">
        <v>99059</v>
      </c>
      <c r="D4024" s="140">
        <v>990590</v>
      </c>
      <c r="E4024" s="140" t="s">
        <v>618</v>
      </c>
      <c r="F4024" s="140">
        <v>7981</v>
      </c>
      <c r="G4024" s="140" t="s">
        <v>411</v>
      </c>
      <c r="H4024" s="140" t="s">
        <v>126</v>
      </c>
      <c r="I4024" s="140" t="s">
        <v>122</v>
      </c>
      <c r="J4024" s="140" t="s">
        <v>412</v>
      </c>
      <c r="K4024" s="140" t="s">
        <v>65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32</v>
      </c>
      <c r="W4024">
        <v>4.2699999999999996</v>
      </c>
      <c r="X4024" t="s">
        <v>32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605</v>
      </c>
      <c r="B4025" s="141" t="s">
        <v>597</v>
      </c>
      <c r="C4025" s="140">
        <v>99059</v>
      </c>
      <c r="D4025" s="140">
        <v>990590</v>
      </c>
      <c r="E4025" s="140" t="s">
        <v>618</v>
      </c>
      <c r="F4025" s="140">
        <v>7982</v>
      </c>
      <c r="G4025" s="140" t="s">
        <v>413</v>
      </c>
      <c r="H4025" s="140" t="s">
        <v>126</v>
      </c>
      <c r="I4025" s="140" t="s">
        <v>122</v>
      </c>
      <c r="J4025" s="140" t="s">
        <v>414</v>
      </c>
      <c r="K4025" s="140" t="s">
        <v>65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32</v>
      </c>
      <c r="W4025">
        <v>4.2699999999999996</v>
      </c>
      <c r="X4025" t="s">
        <v>32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605</v>
      </c>
      <c r="B4026" s="141" t="s">
        <v>597</v>
      </c>
      <c r="C4026" s="140">
        <v>99059</v>
      </c>
      <c r="D4026" s="140">
        <v>990590</v>
      </c>
      <c r="E4026" s="140" t="s">
        <v>618</v>
      </c>
      <c r="F4026" s="140">
        <v>7983</v>
      </c>
      <c r="G4026" s="140" t="s">
        <v>415</v>
      </c>
      <c r="H4026" s="140" t="s">
        <v>126</v>
      </c>
      <c r="I4026" s="140" t="s">
        <v>122</v>
      </c>
      <c r="J4026" s="140" t="s">
        <v>416</v>
      </c>
      <c r="K4026" s="140" t="s">
        <v>65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32</v>
      </c>
      <c r="W4026">
        <v>4.2699999999999996</v>
      </c>
      <c r="X4026" t="s">
        <v>32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605</v>
      </c>
      <c r="B4027" s="141" t="s">
        <v>597</v>
      </c>
      <c r="C4027" s="140">
        <v>99059</v>
      </c>
      <c r="D4027" s="140">
        <v>990590</v>
      </c>
      <c r="E4027" s="140" t="s">
        <v>618</v>
      </c>
      <c r="F4027" s="140">
        <v>7985</v>
      </c>
      <c r="G4027" s="140" t="s">
        <v>417</v>
      </c>
      <c r="H4027" s="140" t="s">
        <v>126</v>
      </c>
      <c r="I4027" s="140" t="s">
        <v>122</v>
      </c>
      <c r="J4027" s="140" t="s">
        <v>418</v>
      </c>
      <c r="K4027" s="140" t="s">
        <v>65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32</v>
      </c>
      <c r="W4027">
        <v>4.2699999999999996</v>
      </c>
      <c r="X4027" t="s">
        <v>32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605</v>
      </c>
      <c r="B4028" s="141" t="s">
        <v>597</v>
      </c>
      <c r="C4028" s="140">
        <v>99059</v>
      </c>
      <c r="D4028" s="140">
        <v>990590</v>
      </c>
      <c r="E4028" s="140" t="s">
        <v>618</v>
      </c>
      <c r="F4028" s="140">
        <v>8791</v>
      </c>
      <c r="G4028" s="140" t="s">
        <v>491</v>
      </c>
      <c r="H4028" s="140" t="s">
        <v>68</v>
      </c>
      <c r="I4028" s="140" t="s">
        <v>23</v>
      </c>
      <c r="J4028" s="140" t="s">
        <v>477</v>
      </c>
      <c r="K4028" s="140" t="s">
        <v>65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32</v>
      </c>
      <c r="W4028">
        <v>9.4145000000000003</v>
      </c>
      <c r="X4028" t="s">
        <v>32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605</v>
      </c>
      <c r="B4029" s="141" t="s">
        <v>597</v>
      </c>
      <c r="C4029" s="140">
        <v>99059</v>
      </c>
      <c r="D4029" s="140">
        <v>990590</v>
      </c>
      <c r="E4029" s="140" t="s">
        <v>618</v>
      </c>
      <c r="F4029" s="140">
        <v>13061</v>
      </c>
      <c r="G4029" s="140" t="s">
        <v>492</v>
      </c>
      <c r="H4029" s="140" t="s">
        <v>68</v>
      </c>
      <c r="I4029" s="140" t="s">
        <v>23</v>
      </c>
      <c r="J4029" s="140" t="s">
        <v>479</v>
      </c>
      <c r="K4029" s="140" t="s">
        <v>65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32</v>
      </c>
      <c r="W4029">
        <v>9.4145000000000003</v>
      </c>
      <c r="X4029" t="s">
        <v>32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605</v>
      </c>
      <c r="B4030" s="141" t="s">
        <v>597</v>
      </c>
      <c r="C4030" s="140">
        <v>99059</v>
      </c>
      <c r="D4030" s="140">
        <v>990590</v>
      </c>
      <c r="E4030" s="140" t="s">
        <v>618</v>
      </c>
      <c r="F4030" s="140">
        <v>8919</v>
      </c>
      <c r="G4030" s="140" t="s">
        <v>498</v>
      </c>
      <c r="H4030" s="140" t="s">
        <v>70</v>
      </c>
      <c r="I4030" s="140" t="s">
        <v>23</v>
      </c>
      <c r="J4030" s="140" t="s">
        <v>342</v>
      </c>
      <c r="K4030" s="140" t="s">
        <v>69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32</v>
      </c>
      <c r="W4030">
        <v>9.4145000000000003</v>
      </c>
      <c r="X4030" t="s">
        <v>32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605</v>
      </c>
      <c r="B4031" s="141" t="s">
        <v>597</v>
      </c>
      <c r="C4031" s="140">
        <v>158200</v>
      </c>
      <c r="D4031" s="140">
        <v>1582003</v>
      </c>
      <c r="E4031" s="140" t="s">
        <v>619</v>
      </c>
      <c r="F4031" s="140">
        <v>772</v>
      </c>
      <c r="G4031" s="140" t="s">
        <v>338</v>
      </c>
      <c r="H4031" s="140" t="s">
        <v>115</v>
      </c>
      <c r="I4031" s="140" t="s">
        <v>23</v>
      </c>
      <c r="J4031" s="140" t="s">
        <v>339</v>
      </c>
      <c r="K4031" s="140" t="s">
        <v>340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32</v>
      </c>
      <c r="W4031">
        <v>9.4145000000000003</v>
      </c>
      <c r="X4031" t="s">
        <v>32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605</v>
      </c>
      <c r="B4032" s="141" t="s">
        <v>597</v>
      </c>
      <c r="C4032" s="140">
        <v>158200</v>
      </c>
      <c r="D4032" s="140">
        <v>1582003</v>
      </c>
      <c r="E4032" s="140" t="s">
        <v>619</v>
      </c>
      <c r="F4032" s="140">
        <v>2243</v>
      </c>
      <c r="G4032" s="140" t="s">
        <v>341</v>
      </c>
      <c r="H4032" s="140" t="s">
        <v>115</v>
      </c>
      <c r="I4032" s="140" t="s">
        <v>23</v>
      </c>
      <c r="J4032" s="140" t="s">
        <v>342</v>
      </c>
      <c r="K4032" s="140" t="s">
        <v>340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32</v>
      </c>
      <c r="W4032">
        <v>9.4145000000000003</v>
      </c>
      <c r="X4032" t="s">
        <v>32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605</v>
      </c>
      <c r="B4033" s="141" t="s">
        <v>597</v>
      </c>
      <c r="C4033" s="140">
        <v>158200</v>
      </c>
      <c r="D4033" s="140">
        <v>1582003</v>
      </c>
      <c r="E4033" s="140" t="s">
        <v>619</v>
      </c>
      <c r="F4033" s="140">
        <v>2248</v>
      </c>
      <c r="G4033" s="140" t="s">
        <v>343</v>
      </c>
      <c r="H4033" s="140" t="s">
        <v>115</v>
      </c>
      <c r="I4033" s="140" t="s">
        <v>23</v>
      </c>
      <c r="J4033" s="140" t="s">
        <v>344</v>
      </c>
      <c r="K4033" s="140" t="s">
        <v>340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32</v>
      </c>
      <c r="W4033">
        <v>9.4145000000000003</v>
      </c>
      <c r="X4033" t="s">
        <v>32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605</v>
      </c>
      <c r="B4034" s="141" t="s">
        <v>597</v>
      </c>
      <c r="C4034" s="140">
        <v>158200</v>
      </c>
      <c r="D4034" s="140">
        <v>1582003</v>
      </c>
      <c r="E4034" s="140" t="s">
        <v>619</v>
      </c>
      <c r="F4034" s="140">
        <v>2250</v>
      </c>
      <c r="G4034" s="140" t="s">
        <v>345</v>
      </c>
      <c r="H4034" s="140" t="s">
        <v>115</v>
      </c>
      <c r="I4034" s="140" t="s">
        <v>23</v>
      </c>
      <c r="J4034" s="140" t="s">
        <v>346</v>
      </c>
      <c r="K4034" s="140" t="s">
        <v>340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32</v>
      </c>
      <c r="W4034">
        <v>9.4145000000000003</v>
      </c>
      <c r="X4034" t="s">
        <v>32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605</v>
      </c>
      <c r="B4035" s="141" t="s">
        <v>597</v>
      </c>
      <c r="C4035" s="140">
        <v>158200</v>
      </c>
      <c r="D4035" s="140">
        <v>1582003</v>
      </c>
      <c r="E4035" s="140" t="s">
        <v>619</v>
      </c>
      <c r="F4035" s="140">
        <v>7431</v>
      </c>
      <c r="G4035" s="140" t="s">
        <v>347</v>
      </c>
      <c r="H4035" s="140" t="s">
        <v>115</v>
      </c>
      <c r="I4035" s="140" t="s">
        <v>23</v>
      </c>
      <c r="J4035" s="140" t="s">
        <v>348</v>
      </c>
      <c r="K4035" s="140" t="s">
        <v>340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32</v>
      </c>
      <c r="W4035">
        <v>9.4145000000000003</v>
      </c>
      <c r="X4035" t="s">
        <v>32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605</v>
      </c>
      <c r="B4036" s="141" t="s">
        <v>597</v>
      </c>
      <c r="C4036" s="140">
        <v>158200</v>
      </c>
      <c r="D4036" s="140">
        <v>1582003</v>
      </c>
      <c r="E4036" s="140" t="s">
        <v>619</v>
      </c>
      <c r="F4036" s="140">
        <v>9442</v>
      </c>
      <c r="G4036" s="140" t="s">
        <v>349</v>
      </c>
      <c r="H4036" s="140" t="s">
        <v>115</v>
      </c>
      <c r="I4036" s="140" t="s">
        <v>23</v>
      </c>
      <c r="J4036" s="140" t="s">
        <v>350</v>
      </c>
      <c r="K4036" s="140" t="s">
        <v>340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32</v>
      </c>
      <c r="W4036">
        <v>9.4145000000000003</v>
      </c>
      <c r="X4036" t="s">
        <v>32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605</v>
      </c>
      <c r="B4037" s="141" t="s">
        <v>597</v>
      </c>
      <c r="C4037" s="140">
        <v>158200</v>
      </c>
      <c r="D4037" s="140">
        <v>1582003</v>
      </c>
      <c r="E4037" s="140" t="s">
        <v>619</v>
      </c>
      <c r="F4037" s="140">
        <v>15190</v>
      </c>
      <c r="G4037" s="140" t="s">
        <v>351</v>
      </c>
      <c r="H4037" s="140" t="s">
        <v>115</v>
      </c>
      <c r="I4037" s="140" t="s">
        <v>23</v>
      </c>
      <c r="J4037" s="140" t="s">
        <v>352</v>
      </c>
      <c r="K4037" s="140" t="s">
        <v>340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32</v>
      </c>
      <c r="W4037">
        <v>9.4145000000000003</v>
      </c>
      <c r="X4037" t="s">
        <v>32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605</v>
      </c>
      <c r="B4038" s="141" t="s">
        <v>597</v>
      </c>
      <c r="C4038" s="140">
        <v>158200</v>
      </c>
      <c r="D4038" s="140">
        <v>1582003</v>
      </c>
      <c r="E4038" s="140" t="s">
        <v>619</v>
      </c>
      <c r="F4038" s="140">
        <v>11084</v>
      </c>
      <c r="G4038" s="140" t="s">
        <v>557</v>
      </c>
      <c r="H4038" s="140" t="s">
        <v>138</v>
      </c>
      <c r="I4038" s="140" t="s">
        <v>135</v>
      </c>
      <c r="J4038" s="140" t="s">
        <v>386</v>
      </c>
      <c r="K4038" s="140" t="s">
        <v>136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32</v>
      </c>
      <c r="W4038">
        <v>9.4145000000000003</v>
      </c>
      <c r="X4038" t="s">
        <v>32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605</v>
      </c>
      <c r="B4039" s="141" t="s">
        <v>597</v>
      </c>
      <c r="C4039" s="140">
        <v>158200</v>
      </c>
      <c r="D4039" s="140">
        <v>1582003</v>
      </c>
      <c r="E4039" s="140" t="s">
        <v>619</v>
      </c>
      <c r="F4039" s="140">
        <v>19228</v>
      </c>
      <c r="G4039" s="140" t="s">
        <v>355</v>
      </c>
      <c r="H4039" s="140" t="s">
        <v>159</v>
      </c>
      <c r="I4039" s="140" t="s">
        <v>135</v>
      </c>
      <c r="J4039" s="140" t="s">
        <v>354</v>
      </c>
      <c r="K4039" s="140" t="s">
        <v>136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32</v>
      </c>
      <c r="W4039">
        <v>9.4145000000000003</v>
      </c>
      <c r="X4039" t="s">
        <v>32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605</v>
      </c>
      <c r="B4040" s="141" t="s">
        <v>597</v>
      </c>
      <c r="C4040" s="140">
        <v>158200</v>
      </c>
      <c r="D4040" s="140">
        <v>1582003</v>
      </c>
      <c r="E4040" s="140" t="s">
        <v>619</v>
      </c>
      <c r="F4040" s="140">
        <v>19229</v>
      </c>
      <c r="G4040" s="140" t="s">
        <v>356</v>
      </c>
      <c r="H4040" s="140" t="s">
        <v>159</v>
      </c>
      <c r="I4040" s="140" t="s">
        <v>135</v>
      </c>
      <c r="J4040" s="140" t="s">
        <v>354</v>
      </c>
      <c r="K4040" s="140" t="s">
        <v>136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32</v>
      </c>
      <c r="W4040">
        <v>9.4145000000000003</v>
      </c>
      <c r="X4040" t="s">
        <v>32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605</v>
      </c>
      <c r="B4041" s="141" t="s">
        <v>597</v>
      </c>
      <c r="C4041" s="140">
        <v>158200</v>
      </c>
      <c r="D4041" s="140">
        <v>1582003</v>
      </c>
      <c r="E4041" s="140" t="s">
        <v>619</v>
      </c>
      <c r="F4041" s="140">
        <v>21666</v>
      </c>
      <c r="G4041" s="140" t="s">
        <v>359</v>
      </c>
      <c r="H4041" s="140" t="s">
        <v>159</v>
      </c>
      <c r="I4041" s="140" t="s">
        <v>135</v>
      </c>
      <c r="J4041" s="140" t="s">
        <v>360</v>
      </c>
      <c r="K4041" s="140" t="s">
        <v>136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32</v>
      </c>
      <c r="W4041">
        <v>9.4145000000000003</v>
      </c>
      <c r="X4041" t="s">
        <v>32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605</v>
      </c>
      <c r="B4042" s="141" t="s">
        <v>597</v>
      </c>
      <c r="C4042" s="140">
        <v>158200</v>
      </c>
      <c r="D4042" s="140">
        <v>1582003</v>
      </c>
      <c r="E4042" s="140" t="s">
        <v>619</v>
      </c>
      <c r="F4042" s="140">
        <v>24306</v>
      </c>
      <c r="G4042" s="140" t="s">
        <v>361</v>
      </c>
      <c r="H4042" s="140" t="s">
        <v>159</v>
      </c>
      <c r="I4042" s="140" t="s">
        <v>135</v>
      </c>
      <c r="J4042" s="140" t="s">
        <v>362</v>
      </c>
      <c r="K4042" s="140" t="s">
        <v>136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32</v>
      </c>
      <c r="W4042">
        <v>9.4145000000000003</v>
      </c>
      <c r="X4042" t="s">
        <v>32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605</v>
      </c>
      <c r="B4043" s="141" t="s">
        <v>597</v>
      </c>
      <c r="C4043" s="140">
        <v>158200</v>
      </c>
      <c r="D4043" s="140">
        <v>1582003</v>
      </c>
      <c r="E4043" s="140" t="s">
        <v>619</v>
      </c>
      <c r="F4043" s="140">
        <v>26607</v>
      </c>
      <c r="G4043" s="140" t="s">
        <v>421</v>
      </c>
      <c r="H4043" s="140" t="s">
        <v>159</v>
      </c>
      <c r="I4043" s="140" t="s">
        <v>135</v>
      </c>
      <c r="J4043" s="140" t="s">
        <v>422</v>
      </c>
      <c r="K4043" s="140" t="s">
        <v>136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32</v>
      </c>
      <c r="W4043">
        <v>9.4145000000000003</v>
      </c>
      <c r="X4043" t="s">
        <v>32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605</v>
      </c>
      <c r="B4044" s="141" t="s">
        <v>597</v>
      </c>
      <c r="C4044" s="140">
        <v>158200</v>
      </c>
      <c r="D4044" s="140">
        <v>1582003</v>
      </c>
      <c r="E4044" s="140" t="s">
        <v>619</v>
      </c>
      <c r="F4044" s="140">
        <v>14842</v>
      </c>
      <c r="G4044" s="140" t="s">
        <v>363</v>
      </c>
      <c r="H4044" s="140" t="s">
        <v>40</v>
      </c>
      <c r="I4044" s="140" t="s">
        <v>23</v>
      </c>
      <c r="J4044" s="140" t="s">
        <v>339</v>
      </c>
      <c r="K4044" s="140" t="s">
        <v>38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32</v>
      </c>
      <c r="W4044">
        <v>9.4145000000000003</v>
      </c>
      <c r="X4044" t="s">
        <v>32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605</v>
      </c>
      <c r="B4045" s="141" t="s">
        <v>597</v>
      </c>
      <c r="C4045" s="140">
        <v>158200</v>
      </c>
      <c r="D4045" s="140">
        <v>1582003</v>
      </c>
      <c r="E4045" s="140" t="s">
        <v>619</v>
      </c>
      <c r="F4045" s="140">
        <v>14844</v>
      </c>
      <c r="G4045" s="140" t="s">
        <v>364</v>
      </c>
      <c r="H4045" s="140" t="s">
        <v>39</v>
      </c>
      <c r="I4045" s="140" t="s">
        <v>23</v>
      </c>
      <c r="J4045" s="140" t="s">
        <v>342</v>
      </c>
      <c r="K4045" s="140" t="s">
        <v>38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32</v>
      </c>
      <c r="W4045">
        <v>9.4145000000000003</v>
      </c>
      <c r="X4045" t="s">
        <v>32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605</v>
      </c>
      <c r="B4046" s="141" t="s">
        <v>597</v>
      </c>
      <c r="C4046" s="140">
        <v>158200</v>
      </c>
      <c r="D4046" s="140">
        <v>1582003</v>
      </c>
      <c r="E4046" s="140" t="s">
        <v>619</v>
      </c>
      <c r="F4046" s="140">
        <v>19303</v>
      </c>
      <c r="G4046" s="140" t="s">
        <v>452</v>
      </c>
      <c r="H4046" s="140" t="s">
        <v>44</v>
      </c>
      <c r="I4046" s="140" t="s">
        <v>23</v>
      </c>
      <c r="J4046" s="140" t="s">
        <v>370</v>
      </c>
      <c r="K4046" s="140" t="s">
        <v>38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32</v>
      </c>
      <c r="W4046">
        <v>9.4145000000000003</v>
      </c>
      <c r="X4046" t="s">
        <v>32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605</v>
      </c>
      <c r="B4047" s="141" t="s">
        <v>597</v>
      </c>
      <c r="C4047" s="140">
        <v>158200</v>
      </c>
      <c r="D4047" s="140">
        <v>1582003</v>
      </c>
      <c r="E4047" s="140" t="s">
        <v>619</v>
      </c>
      <c r="F4047" s="140">
        <v>1164</v>
      </c>
      <c r="G4047" s="140" t="s">
        <v>458</v>
      </c>
      <c r="H4047" s="140" t="s">
        <v>58</v>
      </c>
      <c r="I4047" s="140" t="s">
        <v>23</v>
      </c>
      <c r="J4047" s="140" t="s">
        <v>426</v>
      </c>
      <c r="K4047" s="140" t="s">
        <v>53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32</v>
      </c>
      <c r="W4047">
        <v>9.4145000000000003</v>
      </c>
      <c r="X4047" t="s">
        <v>32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605</v>
      </c>
      <c r="B4048" s="141" t="s">
        <v>597</v>
      </c>
      <c r="C4048" s="140">
        <v>158200</v>
      </c>
      <c r="D4048" s="140">
        <v>1582003</v>
      </c>
      <c r="E4048" s="140" t="s">
        <v>619</v>
      </c>
      <c r="F4048" s="140">
        <v>9084</v>
      </c>
      <c r="G4048" s="140" t="s">
        <v>365</v>
      </c>
      <c r="H4048" s="140" t="s">
        <v>54</v>
      </c>
      <c r="I4048" s="140" t="s">
        <v>23</v>
      </c>
      <c r="J4048" s="140" t="s">
        <v>342</v>
      </c>
      <c r="K4048" s="140" t="s">
        <v>53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32</v>
      </c>
      <c r="W4048">
        <v>9.4145000000000003</v>
      </c>
      <c r="X4048" t="s">
        <v>32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605</v>
      </c>
      <c r="B4049" s="141" t="s">
        <v>597</v>
      </c>
      <c r="C4049" s="140">
        <v>158200</v>
      </c>
      <c r="D4049" s="140">
        <v>1582003</v>
      </c>
      <c r="E4049" s="140" t="s">
        <v>619</v>
      </c>
      <c r="F4049" s="140">
        <v>9085</v>
      </c>
      <c r="G4049" s="140" t="s">
        <v>366</v>
      </c>
      <c r="H4049" s="140" t="s">
        <v>55</v>
      </c>
      <c r="I4049" s="140" t="s">
        <v>23</v>
      </c>
      <c r="J4049" s="140" t="s">
        <v>346</v>
      </c>
      <c r="K4049" s="140" t="s">
        <v>53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32</v>
      </c>
      <c r="W4049">
        <v>9.4145000000000003</v>
      </c>
      <c r="X4049" t="s">
        <v>32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605</v>
      </c>
      <c r="B4050" s="141" t="s">
        <v>597</v>
      </c>
      <c r="C4050" s="140">
        <v>158200</v>
      </c>
      <c r="D4050" s="140">
        <v>1582003</v>
      </c>
      <c r="E4050" s="140" t="s">
        <v>619</v>
      </c>
      <c r="F4050" s="140">
        <v>9087</v>
      </c>
      <c r="G4050" s="140" t="s">
        <v>367</v>
      </c>
      <c r="H4050" s="140" t="s">
        <v>57</v>
      </c>
      <c r="I4050" s="140" t="s">
        <v>23</v>
      </c>
      <c r="J4050" s="140" t="s">
        <v>344</v>
      </c>
      <c r="K4050" s="140" t="s">
        <v>53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32</v>
      </c>
      <c r="W4050">
        <v>9.4145000000000003</v>
      </c>
      <c r="X4050" t="s">
        <v>32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605</v>
      </c>
      <c r="B4051" s="141" t="s">
        <v>597</v>
      </c>
      <c r="C4051" s="140">
        <v>158200</v>
      </c>
      <c r="D4051" s="140">
        <v>1582003</v>
      </c>
      <c r="E4051" s="140" t="s">
        <v>619</v>
      </c>
      <c r="F4051" s="140">
        <v>9089</v>
      </c>
      <c r="G4051" s="140" t="s">
        <v>368</v>
      </c>
      <c r="H4051" s="140" t="s">
        <v>58</v>
      </c>
      <c r="I4051" s="140" t="s">
        <v>23</v>
      </c>
      <c r="J4051" s="140" t="s">
        <v>348</v>
      </c>
      <c r="K4051" s="140" t="s">
        <v>53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32</v>
      </c>
      <c r="W4051">
        <v>9.4145000000000003</v>
      </c>
      <c r="X4051" t="s">
        <v>32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605</v>
      </c>
      <c r="B4052" s="141" t="s">
        <v>597</v>
      </c>
      <c r="C4052" s="140">
        <v>158200</v>
      </c>
      <c r="D4052" s="140">
        <v>1582003</v>
      </c>
      <c r="E4052" s="140" t="s">
        <v>619</v>
      </c>
      <c r="F4052" s="140">
        <v>9091</v>
      </c>
      <c r="G4052" s="140" t="s">
        <v>369</v>
      </c>
      <c r="H4052" s="140" t="s">
        <v>59</v>
      </c>
      <c r="I4052" s="140" t="s">
        <v>23</v>
      </c>
      <c r="J4052" s="140" t="s">
        <v>370</v>
      </c>
      <c r="K4052" s="140" t="s">
        <v>53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32</v>
      </c>
      <c r="W4052">
        <v>9.4145000000000003</v>
      </c>
      <c r="X4052" t="s">
        <v>32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605</v>
      </c>
      <c r="B4053" s="141" t="s">
        <v>597</v>
      </c>
      <c r="C4053" s="140">
        <v>158200</v>
      </c>
      <c r="D4053" s="140">
        <v>1582003</v>
      </c>
      <c r="E4053" s="140" t="s">
        <v>619</v>
      </c>
      <c r="F4053" s="140">
        <v>9092</v>
      </c>
      <c r="G4053" s="140" t="s">
        <v>371</v>
      </c>
      <c r="H4053" s="140" t="s">
        <v>59</v>
      </c>
      <c r="I4053" s="140" t="s">
        <v>23</v>
      </c>
      <c r="J4053" s="140" t="s">
        <v>372</v>
      </c>
      <c r="K4053" s="140" t="s">
        <v>53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32</v>
      </c>
      <c r="W4053">
        <v>9.4145000000000003</v>
      </c>
      <c r="X4053" t="s">
        <v>32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605</v>
      </c>
      <c r="B4054" s="141" t="s">
        <v>597</v>
      </c>
      <c r="C4054" s="140">
        <v>158200</v>
      </c>
      <c r="D4054" s="140">
        <v>1582003</v>
      </c>
      <c r="E4054" s="140" t="s">
        <v>619</v>
      </c>
      <c r="F4054" s="140">
        <v>9093</v>
      </c>
      <c r="G4054" s="140" t="s">
        <v>373</v>
      </c>
      <c r="H4054" s="140" t="s">
        <v>56</v>
      </c>
      <c r="I4054" s="140" t="s">
        <v>23</v>
      </c>
      <c r="J4054" s="140" t="s">
        <v>350</v>
      </c>
      <c r="K4054" s="140" t="s">
        <v>53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32</v>
      </c>
      <c r="W4054">
        <v>9.4145000000000003</v>
      </c>
      <c r="X4054" t="s">
        <v>32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605</v>
      </c>
      <c r="B4055" s="141" t="s">
        <v>597</v>
      </c>
      <c r="C4055" s="140">
        <v>158200</v>
      </c>
      <c r="D4055" s="140">
        <v>1582003</v>
      </c>
      <c r="E4055" s="140" t="s">
        <v>619</v>
      </c>
      <c r="F4055" s="140">
        <v>9096</v>
      </c>
      <c r="G4055" s="140" t="s">
        <v>374</v>
      </c>
      <c r="H4055" s="140" t="s">
        <v>56</v>
      </c>
      <c r="I4055" s="140" t="s">
        <v>23</v>
      </c>
      <c r="J4055" s="140" t="s">
        <v>339</v>
      </c>
      <c r="K4055" s="140" t="s">
        <v>53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32</v>
      </c>
      <c r="W4055">
        <v>9.4145000000000003</v>
      </c>
      <c r="X4055" t="s">
        <v>32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605</v>
      </c>
      <c r="B4056" s="141" t="s">
        <v>597</v>
      </c>
      <c r="C4056" s="140">
        <v>158200</v>
      </c>
      <c r="D4056" s="140">
        <v>1582003</v>
      </c>
      <c r="E4056" s="140" t="s">
        <v>619</v>
      </c>
      <c r="F4056" s="140">
        <v>9274</v>
      </c>
      <c r="G4056" s="140" t="s">
        <v>375</v>
      </c>
      <c r="H4056" s="140" t="s">
        <v>56</v>
      </c>
      <c r="I4056" s="140" t="s">
        <v>23</v>
      </c>
      <c r="J4056" s="140" t="s">
        <v>352</v>
      </c>
      <c r="K4056" s="140" t="s">
        <v>53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32</v>
      </c>
      <c r="W4056">
        <v>9.4145000000000003</v>
      </c>
      <c r="X4056" t="s">
        <v>32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605</v>
      </c>
      <c r="B4057" s="141" t="s">
        <v>597</v>
      </c>
      <c r="C4057" s="140">
        <v>158200</v>
      </c>
      <c r="D4057" s="140">
        <v>1582003</v>
      </c>
      <c r="E4057" s="140" t="s">
        <v>619</v>
      </c>
      <c r="F4057" s="140">
        <v>909</v>
      </c>
      <c r="G4057" s="140" t="s">
        <v>620</v>
      </c>
      <c r="H4057" s="140" t="s">
        <v>49</v>
      </c>
      <c r="I4057" s="140" t="s">
        <v>23</v>
      </c>
      <c r="J4057" s="140" t="s">
        <v>339</v>
      </c>
      <c r="K4057" s="140" t="s">
        <v>470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32</v>
      </c>
      <c r="W4057">
        <v>9.4145000000000003</v>
      </c>
      <c r="X4057" t="s">
        <v>32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605</v>
      </c>
      <c r="B4058" s="141" t="s">
        <v>597</v>
      </c>
      <c r="C4058" s="140">
        <v>158200</v>
      </c>
      <c r="D4058" s="140">
        <v>1582003</v>
      </c>
      <c r="E4058" s="140" t="s">
        <v>619</v>
      </c>
      <c r="F4058" s="140">
        <v>2231</v>
      </c>
      <c r="G4058" s="140" t="s">
        <v>469</v>
      </c>
      <c r="H4058" s="140" t="s">
        <v>49</v>
      </c>
      <c r="I4058" s="140" t="s">
        <v>23</v>
      </c>
      <c r="J4058" s="140" t="s">
        <v>342</v>
      </c>
      <c r="K4058" s="140" t="s">
        <v>470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32</v>
      </c>
      <c r="W4058">
        <v>9.4145000000000003</v>
      </c>
      <c r="X4058" t="s">
        <v>32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605</v>
      </c>
      <c r="B4059" s="141" t="s">
        <v>597</v>
      </c>
      <c r="C4059" s="140">
        <v>158200</v>
      </c>
      <c r="D4059" s="140">
        <v>1582003</v>
      </c>
      <c r="E4059" s="140" t="s">
        <v>619</v>
      </c>
      <c r="F4059" s="140">
        <v>8411</v>
      </c>
      <c r="G4059" s="140" t="s">
        <v>473</v>
      </c>
      <c r="H4059" s="140" t="s">
        <v>89</v>
      </c>
      <c r="I4059" s="140" t="s">
        <v>23</v>
      </c>
      <c r="J4059" s="140" t="s">
        <v>342</v>
      </c>
      <c r="K4059" s="140" t="s">
        <v>88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32</v>
      </c>
      <c r="W4059">
        <v>9.4145000000000003</v>
      </c>
      <c r="X4059" t="s">
        <v>32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605</v>
      </c>
      <c r="B4060" s="141" t="s">
        <v>597</v>
      </c>
      <c r="C4060" s="140">
        <v>158200</v>
      </c>
      <c r="D4060" s="140">
        <v>1582003</v>
      </c>
      <c r="E4060" s="140" t="s">
        <v>619</v>
      </c>
      <c r="F4060" s="140">
        <v>8793</v>
      </c>
      <c r="G4060" s="140" t="s">
        <v>476</v>
      </c>
      <c r="H4060" s="140" t="s">
        <v>91</v>
      </c>
      <c r="I4060" s="140" t="s">
        <v>23</v>
      </c>
      <c r="J4060" s="140" t="s">
        <v>477</v>
      </c>
      <c r="K4060" s="140" t="s">
        <v>88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32</v>
      </c>
      <c r="W4060">
        <v>9.4145000000000003</v>
      </c>
      <c r="X4060" t="s">
        <v>32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605</v>
      </c>
      <c r="B4061" s="141" t="s">
        <v>597</v>
      </c>
      <c r="C4061" s="140">
        <v>158200</v>
      </c>
      <c r="D4061" s="140">
        <v>1582003</v>
      </c>
      <c r="E4061" s="140" t="s">
        <v>619</v>
      </c>
      <c r="F4061" s="140">
        <v>13065</v>
      </c>
      <c r="G4061" s="140" t="s">
        <v>478</v>
      </c>
      <c r="H4061" s="140" t="s">
        <v>91</v>
      </c>
      <c r="I4061" s="140" t="s">
        <v>23</v>
      </c>
      <c r="J4061" s="140" t="s">
        <v>479</v>
      </c>
      <c r="K4061" s="140" t="s">
        <v>88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32</v>
      </c>
      <c r="W4061">
        <v>9.4145000000000003</v>
      </c>
      <c r="X4061" t="s">
        <v>32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605</v>
      </c>
      <c r="B4062" s="141" t="s">
        <v>597</v>
      </c>
      <c r="C4062" s="140">
        <v>158200</v>
      </c>
      <c r="D4062" s="140">
        <v>1582003</v>
      </c>
      <c r="E4062" s="140" t="s">
        <v>619</v>
      </c>
      <c r="F4062" s="140">
        <v>253</v>
      </c>
      <c r="G4062" s="140" t="s">
        <v>383</v>
      </c>
      <c r="H4062" s="140" t="s">
        <v>80</v>
      </c>
      <c r="I4062" s="140" t="s">
        <v>23</v>
      </c>
      <c r="J4062" s="140" t="s">
        <v>348</v>
      </c>
      <c r="K4062" s="140" t="s">
        <v>75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32</v>
      </c>
      <c r="W4062">
        <v>9.4145000000000003</v>
      </c>
      <c r="X4062" t="s">
        <v>32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605</v>
      </c>
      <c r="B4063" s="141" t="s">
        <v>597</v>
      </c>
      <c r="C4063" s="140">
        <v>158200</v>
      </c>
      <c r="D4063" s="140">
        <v>1582003</v>
      </c>
      <c r="E4063" s="140" t="s">
        <v>619</v>
      </c>
      <c r="F4063" s="140">
        <v>2132</v>
      </c>
      <c r="G4063" s="140" t="s">
        <v>384</v>
      </c>
      <c r="H4063" s="140" t="s">
        <v>77</v>
      </c>
      <c r="I4063" s="140" t="s">
        <v>23</v>
      </c>
      <c r="J4063" s="140" t="s">
        <v>342</v>
      </c>
      <c r="K4063" s="140" t="s">
        <v>75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32</v>
      </c>
      <c r="W4063">
        <v>9.4145000000000003</v>
      </c>
      <c r="X4063" t="s">
        <v>32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605</v>
      </c>
      <c r="B4064" s="141" t="s">
        <v>597</v>
      </c>
      <c r="C4064" s="140">
        <v>158200</v>
      </c>
      <c r="D4064" s="140">
        <v>1582003</v>
      </c>
      <c r="E4064" s="140" t="s">
        <v>619</v>
      </c>
      <c r="F4064" s="140">
        <v>7703</v>
      </c>
      <c r="G4064" s="140" t="s">
        <v>481</v>
      </c>
      <c r="H4064" s="140" t="s">
        <v>79</v>
      </c>
      <c r="I4064" s="140" t="s">
        <v>23</v>
      </c>
      <c r="J4064" s="140" t="s">
        <v>339</v>
      </c>
      <c r="K4064" s="140" t="s">
        <v>75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32</v>
      </c>
      <c r="W4064">
        <v>9.4145000000000003</v>
      </c>
      <c r="X4064" t="s">
        <v>32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605</v>
      </c>
      <c r="B4065" s="141" t="s">
        <v>597</v>
      </c>
      <c r="C4065" s="140">
        <v>158200</v>
      </c>
      <c r="D4065" s="140">
        <v>1582003</v>
      </c>
      <c r="E4065" s="140" t="s">
        <v>619</v>
      </c>
      <c r="F4065" s="140">
        <v>13486</v>
      </c>
      <c r="G4065" s="140" t="s">
        <v>385</v>
      </c>
      <c r="H4065" s="140" t="s">
        <v>141</v>
      </c>
      <c r="I4065" s="140" t="s">
        <v>135</v>
      </c>
      <c r="J4065" s="140" t="s">
        <v>386</v>
      </c>
      <c r="K4065" s="140" t="s">
        <v>75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32</v>
      </c>
      <c r="W4065">
        <v>9.4145000000000003</v>
      </c>
      <c r="X4065" t="s">
        <v>32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605</v>
      </c>
      <c r="B4066" s="141" t="s">
        <v>597</v>
      </c>
      <c r="C4066" s="140">
        <v>158200</v>
      </c>
      <c r="D4066" s="140">
        <v>1582003</v>
      </c>
      <c r="E4066" s="140" t="s">
        <v>619</v>
      </c>
      <c r="F4066" s="140">
        <v>19164</v>
      </c>
      <c r="G4066" s="140" t="s">
        <v>483</v>
      </c>
      <c r="H4066" s="140" t="s">
        <v>83</v>
      </c>
      <c r="I4066" s="140" t="s">
        <v>23</v>
      </c>
      <c r="J4066" s="140" t="s">
        <v>342</v>
      </c>
      <c r="K4066" s="140" t="s">
        <v>75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32</v>
      </c>
      <c r="W4066">
        <v>9.4145000000000003</v>
      </c>
      <c r="X4066" t="s">
        <v>32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605</v>
      </c>
      <c r="B4067" s="141" t="s">
        <v>597</v>
      </c>
      <c r="C4067" s="140">
        <v>158200</v>
      </c>
      <c r="D4067" s="140">
        <v>1582003</v>
      </c>
      <c r="E4067" s="140" t="s">
        <v>619</v>
      </c>
      <c r="F4067" s="140">
        <v>22200</v>
      </c>
      <c r="G4067" s="140" t="s">
        <v>388</v>
      </c>
      <c r="H4067" s="140" t="s">
        <v>82</v>
      </c>
      <c r="I4067" s="140" t="s">
        <v>23</v>
      </c>
      <c r="J4067" s="140" t="s">
        <v>370</v>
      </c>
      <c r="K4067" s="140" t="s">
        <v>75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32</v>
      </c>
      <c r="W4067">
        <v>9.4145000000000003</v>
      </c>
      <c r="X4067" t="s">
        <v>32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605</v>
      </c>
      <c r="B4068" s="141" t="s">
        <v>597</v>
      </c>
      <c r="C4068" s="140">
        <v>158200</v>
      </c>
      <c r="D4068" s="140">
        <v>1582003</v>
      </c>
      <c r="E4068" s="140" t="s">
        <v>619</v>
      </c>
      <c r="F4068" s="140">
        <v>29143</v>
      </c>
      <c r="G4068" s="140" t="s">
        <v>391</v>
      </c>
      <c r="H4068" s="140" t="s">
        <v>79</v>
      </c>
      <c r="I4068" s="140" t="s">
        <v>23</v>
      </c>
      <c r="J4068" s="140" t="s">
        <v>392</v>
      </c>
      <c r="K4068" s="140" t="s">
        <v>75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32</v>
      </c>
      <c r="W4068">
        <v>9.4145000000000003</v>
      </c>
      <c r="X4068" t="s">
        <v>32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605</v>
      </c>
      <c r="B4069" s="141" t="s">
        <v>597</v>
      </c>
      <c r="C4069" s="140">
        <v>158200</v>
      </c>
      <c r="D4069" s="140">
        <v>1582003</v>
      </c>
      <c r="E4069" s="140" t="s">
        <v>619</v>
      </c>
      <c r="F4069" s="140">
        <v>7945</v>
      </c>
      <c r="G4069" s="140" t="s">
        <v>484</v>
      </c>
      <c r="H4069" s="140" t="s">
        <v>108</v>
      </c>
      <c r="I4069" s="140" t="s">
        <v>23</v>
      </c>
      <c r="J4069" s="140" t="s">
        <v>339</v>
      </c>
      <c r="K4069" s="140" t="s">
        <v>106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32</v>
      </c>
      <c r="W4069">
        <v>9.4145000000000003</v>
      </c>
      <c r="X4069" t="s">
        <v>32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605</v>
      </c>
      <c r="B4070" s="141" t="s">
        <v>597</v>
      </c>
      <c r="C4070" s="140">
        <v>158200</v>
      </c>
      <c r="D4070" s="140">
        <v>1582003</v>
      </c>
      <c r="E4070" s="140" t="s">
        <v>619</v>
      </c>
      <c r="F4070" s="140">
        <v>7947</v>
      </c>
      <c r="G4070" s="140" t="s">
        <v>485</v>
      </c>
      <c r="H4070" s="140" t="s">
        <v>107</v>
      </c>
      <c r="I4070" s="140" t="s">
        <v>23</v>
      </c>
      <c r="J4070" s="140" t="s">
        <v>342</v>
      </c>
      <c r="K4070" s="140" t="s">
        <v>106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32</v>
      </c>
      <c r="W4070">
        <v>9.4145000000000003</v>
      </c>
      <c r="X4070" t="s">
        <v>32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605</v>
      </c>
      <c r="B4071" s="141" t="s">
        <v>597</v>
      </c>
      <c r="C4071" s="140">
        <v>158200</v>
      </c>
      <c r="D4071" s="140">
        <v>1582003</v>
      </c>
      <c r="E4071" s="140" t="s">
        <v>619</v>
      </c>
      <c r="F4071" s="140">
        <v>4293</v>
      </c>
      <c r="G4071" s="140" t="s">
        <v>486</v>
      </c>
      <c r="H4071" s="140" t="s">
        <v>35</v>
      </c>
      <c r="I4071" s="140" t="s">
        <v>23</v>
      </c>
      <c r="J4071" s="140" t="s">
        <v>392</v>
      </c>
      <c r="K4071" s="140" t="s">
        <v>24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32</v>
      </c>
      <c r="W4071">
        <v>9.4145000000000003</v>
      </c>
      <c r="X4071" t="s">
        <v>32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605</v>
      </c>
      <c r="B4072" s="141" t="s">
        <v>597</v>
      </c>
      <c r="C4072" s="140">
        <v>158200</v>
      </c>
      <c r="D4072" s="140">
        <v>1582003</v>
      </c>
      <c r="E4072" s="140" t="s">
        <v>619</v>
      </c>
      <c r="F4072" s="140">
        <v>18152</v>
      </c>
      <c r="G4072" s="140" t="s">
        <v>393</v>
      </c>
      <c r="H4072" s="140" t="s">
        <v>26</v>
      </c>
      <c r="I4072" s="140" t="s">
        <v>23</v>
      </c>
      <c r="J4072" s="140" t="s">
        <v>342</v>
      </c>
      <c r="K4072" s="140" t="s">
        <v>24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32</v>
      </c>
      <c r="W4072">
        <v>9.4145000000000003</v>
      </c>
      <c r="X4072" t="s">
        <v>32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605</v>
      </c>
      <c r="B4073" s="141" t="s">
        <v>597</v>
      </c>
      <c r="C4073" s="140">
        <v>158200</v>
      </c>
      <c r="D4073" s="140">
        <v>1582003</v>
      </c>
      <c r="E4073" s="140" t="s">
        <v>619</v>
      </c>
      <c r="F4073" s="140">
        <v>18266</v>
      </c>
      <c r="G4073" s="140" t="s">
        <v>394</v>
      </c>
      <c r="H4073" s="140" t="s">
        <v>35</v>
      </c>
      <c r="I4073" s="140" t="s">
        <v>23</v>
      </c>
      <c r="J4073" s="140" t="s">
        <v>339</v>
      </c>
      <c r="K4073" s="140" t="s">
        <v>24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32</v>
      </c>
      <c r="W4073">
        <v>9.4145000000000003</v>
      </c>
      <c r="X4073" t="s">
        <v>32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605</v>
      </c>
      <c r="B4074" s="141" t="s">
        <v>597</v>
      </c>
      <c r="C4074" s="140">
        <v>158200</v>
      </c>
      <c r="D4074" s="140">
        <v>1582003</v>
      </c>
      <c r="E4074" s="140" t="s">
        <v>619</v>
      </c>
      <c r="F4074" s="140">
        <v>18268</v>
      </c>
      <c r="G4074" s="140" t="s">
        <v>395</v>
      </c>
      <c r="H4074" s="140" t="s">
        <v>37</v>
      </c>
      <c r="I4074" s="140" t="s">
        <v>23</v>
      </c>
      <c r="J4074" s="140" t="s">
        <v>348</v>
      </c>
      <c r="K4074" s="140" t="s">
        <v>24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32</v>
      </c>
      <c r="W4074">
        <v>9.4145000000000003</v>
      </c>
      <c r="X4074" t="s">
        <v>32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605</v>
      </c>
      <c r="B4075" s="141" t="s">
        <v>597</v>
      </c>
      <c r="C4075" s="140">
        <v>158200</v>
      </c>
      <c r="D4075" s="140">
        <v>1582003</v>
      </c>
      <c r="E4075" s="140" t="s">
        <v>619</v>
      </c>
      <c r="F4075" s="140">
        <v>19321</v>
      </c>
      <c r="G4075" s="140" t="s">
        <v>487</v>
      </c>
      <c r="H4075" s="140" t="s">
        <v>34</v>
      </c>
      <c r="I4075" s="140" t="s">
        <v>23</v>
      </c>
      <c r="J4075" s="140" t="s">
        <v>488</v>
      </c>
      <c r="K4075" s="140" t="s">
        <v>24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32</v>
      </c>
      <c r="W4075">
        <v>9.4145000000000003</v>
      </c>
      <c r="X4075" t="s">
        <v>32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605</v>
      </c>
      <c r="B4076" s="141" t="s">
        <v>597</v>
      </c>
      <c r="C4076" s="140">
        <v>158200</v>
      </c>
      <c r="D4076" s="140">
        <v>1582003</v>
      </c>
      <c r="E4076" s="140" t="s">
        <v>619</v>
      </c>
      <c r="F4076" s="140">
        <v>22259</v>
      </c>
      <c r="G4076" s="140" t="s">
        <v>489</v>
      </c>
      <c r="H4076" s="140" t="s">
        <v>37</v>
      </c>
      <c r="I4076" s="140" t="s">
        <v>23</v>
      </c>
      <c r="J4076" s="140" t="s">
        <v>426</v>
      </c>
      <c r="K4076" s="140" t="s">
        <v>24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32</v>
      </c>
      <c r="W4076">
        <v>9.4145000000000003</v>
      </c>
      <c r="X4076" t="s">
        <v>32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605</v>
      </c>
      <c r="B4077" s="141" t="s">
        <v>597</v>
      </c>
      <c r="C4077" s="140">
        <v>158200</v>
      </c>
      <c r="D4077" s="140">
        <v>1582003</v>
      </c>
      <c r="E4077" s="140" t="s">
        <v>619</v>
      </c>
      <c r="F4077" s="140">
        <v>503</v>
      </c>
      <c r="G4077" s="140" t="s">
        <v>397</v>
      </c>
      <c r="H4077" s="140" t="s">
        <v>98</v>
      </c>
      <c r="I4077" s="140" t="s">
        <v>23</v>
      </c>
      <c r="J4077" s="140" t="s">
        <v>348</v>
      </c>
      <c r="K4077" s="140" t="s">
        <v>92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32</v>
      </c>
      <c r="W4077">
        <v>9.4145000000000003</v>
      </c>
      <c r="X4077" t="s">
        <v>32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605</v>
      </c>
      <c r="B4078" s="141" t="s">
        <v>597</v>
      </c>
      <c r="C4078" s="140">
        <v>158200</v>
      </c>
      <c r="D4078" s="140">
        <v>1582003</v>
      </c>
      <c r="E4078" s="140" t="s">
        <v>619</v>
      </c>
      <c r="F4078" s="140">
        <v>504</v>
      </c>
      <c r="G4078" s="140" t="s">
        <v>398</v>
      </c>
      <c r="H4078" s="140" t="s">
        <v>95</v>
      </c>
      <c r="I4078" s="140" t="s">
        <v>23</v>
      </c>
      <c r="J4078" s="140" t="s">
        <v>339</v>
      </c>
      <c r="K4078" s="140" t="s">
        <v>92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32</v>
      </c>
      <c r="W4078">
        <v>9.4145000000000003</v>
      </c>
      <c r="X4078" t="s">
        <v>32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605</v>
      </c>
      <c r="B4079" s="141" t="s">
        <v>597</v>
      </c>
      <c r="C4079" s="140">
        <v>158200</v>
      </c>
      <c r="D4079" s="140">
        <v>1582003</v>
      </c>
      <c r="E4079" s="140" t="s">
        <v>619</v>
      </c>
      <c r="F4079" s="140">
        <v>1166</v>
      </c>
      <c r="G4079" s="140" t="s">
        <v>425</v>
      </c>
      <c r="H4079" s="140" t="s">
        <v>98</v>
      </c>
      <c r="I4079" s="140" t="s">
        <v>23</v>
      </c>
      <c r="J4079" s="140" t="s">
        <v>426</v>
      </c>
      <c r="K4079" s="140" t="s">
        <v>92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32</v>
      </c>
      <c r="W4079">
        <v>9.4145000000000003</v>
      </c>
      <c r="X4079" t="s">
        <v>32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605</v>
      </c>
      <c r="B4080" s="141" t="s">
        <v>597</v>
      </c>
      <c r="C4080" s="140">
        <v>158200</v>
      </c>
      <c r="D4080" s="140">
        <v>1582003</v>
      </c>
      <c r="E4080" s="140" t="s">
        <v>619</v>
      </c>
      <c r="F4080" s="140">
        <v>2349</v>
      </c>
      <c r="G4080" s="140" t="s">
        <v>399</v>
      </c>
      <c r="H4080" s="140" t="s">
        <v>93</v>
      </c>
      <c r="I4080" s="140" t="s">
        <v>23</v>
      </c>
      <c r="J4080" s="140" t="s">
        <v>342</v>
      </c>
      <c r="K4080" s="140" t="s">
        <v>92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32</v>
      </c>
      <c r="W4080">
        <v>9.4145000000000003</v>
      </c>
      <c r="X4080" t="s">
        <v>32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605</v>
      </c>
      <c r="B4081" s="141" t="s">
        <v>597</v>
      </c>
      <c r="C4081" s="140">
        <v>158200</v>
      </c>
      <c r="D4081" s="140">
        <v>1582003</v>
      </c>
      <c r="E4081" s="140" t="s">
        <v>619</v>
      </c>
      <c r="F4081" s="140">
        <v>2350</v>
      </c>
      <c r="G4081" s="140" t="s">
        <v>400</v>
      </c>
      <c r="H4081" s="140" t="s">
        <v>97</v>
      </c>
      <c r="I4081" s="140" t="s">
        <v>23</v>
      </c>
      <c r="J4081" s="140" t="s">
        <v>344</v>
      </c>
      <c r="K4081" s="140" t="s">
        <v>92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32</v>
      </c>
      <c r="W4081">
        <v>9.4145000000000003</v>
      </c>
      <c r="X4081" t="s">
        <v>32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605</v>
      </c>
      <c r="B4082" s="141" t="s">
        <v>597</v>
      </c>
      <c r="C4082" s="140">
        <v>158200</v>
      </c>
      <c r="D4082" s="140">
        <v>1582003</v>
      </c>
      <c r="E4082" s="140" t="s">
        <v>619</v>
      </c>
      <c r="F4082" s="140">
        <v>2353</v>
      </c>
      <c r="G4082" s="140" t="s">
        <v>401</v>
      </c>
      <c r="H4082" s="140" t="s">
        <v>100</v>
      </c>
      <c r="I4082" s="140" t="s">
        <v>23</v>
      </c>
      <c r="J4082" s="140" t="s">
        <v>346</v>
      </c>
      <c r="K4082" s="140" t="s">
        <v>92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32</v>
      </c>
      <c r="W4082">
        <v>9.4145000000000003</v>
      </c>
      <c r="X4082" t="s">
        <v>32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605</v>
      </c>
      <c r="B4083" s="141" t="s">
        <v>597</v>
      </c>
      <c r="C4083" s="140">
        <v>158200</v>
      </c>
      <c r="D4083" s="140">
        <v>1582003</v>
      </c>
      <c r="E4083" s="140" t="s">
        <v>619</v>
      </c>
      <c r="F4083" s="140">
        <v>2357</v>
      </c>
      <c r="G4083" s="140" t="s">
        <v>402</v>
      </c>
      <c r="H4083" s="140" t="s">
        <v>99</v>
      </c>
      <c r="I4083" s="140" t="s">
        <v>23</v>
      </c>
      <c r="J4083" s="140" t="s">
        <v>380</v>
      </c>
      <c r="K4083" s="140" t="s">
        <v>92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32</v>
      </c>
      <c r="W4083">
        <v>9.4145000000000003</v>
      </c>
      <c r="X4083" t="s">
        <v>32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605</v>
      </c>
      <c r="B4084" s="141" t="s">
        <v>597</v>
      </c>
      <c r="C4084" s="140">
        <v>158200</v>
      </c>
      <c r="D4084" s="140">
        <v>1582003</v>
      </c>
      <c r="E4084" s="140" t="s">
        <v>619</v>
      </c>
      <c r="F4084" s="140">
        <v>4409</v>
      </c>
      <c r="G4084" s="140" t="s">
        <v>427</v>
      </c>
      <c r="H4084" s="140" t="s">
        <v>95</v>
      </c>
      <c r="I4084" s="140" t="s">
        <v>23</v>
      </c>
      <c r="J4084" s="140" t="s">
        <v>350</v>
      </c>
      <c r="K4084" s="140" t="s">
        <v>92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32</v>
      </c>
      <c r="W4084">
        <v>9.4145000000000003</v>
      </c>
      <c r="X4084" t="s">
        <v>32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605</v>
      </c>
      <c r="B4085" s="141" t="s">
        <v>597</v>
      </c>
      <c r="C4085" s="140">
        <v>158200</v>
      </c>
      <c r="D4085" s="140">
        <v>1582003</v>
      </c>
      <c r="E4085" s="140" t="s">
        <v>619</v>
      </c>
      <c r="F4085" s="140">
        <v>9276</v>
      </c>
      <c r="G4085" s="140" t="s">
        <v>403</v>
      </c>
      <c r="H4085" s="140" t="s">
        <v>95</v>
      </c>
      <c r="I4085" s="140" t="s">
        <v>23</v>
      </c>
      <c r="J4085" s="140" t="s">
        <v>352</v>
      </c>
      <c r="K4085" s="140" t="s">
        <v>92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32</v>
      </c>
      <c r="W4085">
        <v>9.4145000000000003</v>
      </c>
      <c r="X4085" t="s">
        <v>32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605</v>
      </c>
      <c r="B4086" s="141" t="s">
        <v>597</v>
      </c>
      <c r="C4086" s="140">
        <v>158200</v>
      </c>
      <c r="D4086" s="140">
        <v>1582003</v>
      </c>
      <c r="E4086" s="140" t="s">
        <v>619</v>
      </c>
      <c r="F4086" s="140">
        <v>25700</v>
      </c>
      <c r="G4086" s="140" t="s">
        <v>404</v>
      </c>
      <c r="H4086" s="140" t="s">
        <v>142</v>
      </c>
      <c r="I4086" s="140" t="s">
        <v>135</v>
      </c>
      <c r="J4086" s="140" t="s">
        <v>386</v>
      </c>
      <c r="K4086" s="140" t="s">
        <v>92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32</v>
      </c>
      <c r="W4086">
        <v>9.4145000000000003</v>
      </c>
      <c r="X4086" t="s">
        <v>32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605</v>
      </c>
      <c r="B4087" s="141" t="s">
        <v>597</v>
      </c>
      <c r="C4087" s="140">
        <v>158200</v>
      </c>
      <c r="D4087" s="140">
        <v>1582003</v>
      </c>
      <c r="E4087" s="140" t="s">
        <v>619</v>
      </c>
      <c r="F4087" s="140">
        <v>18137</v>
      </c>
      <c r="G4087" s="140" t="s">
        <v>515</v>
      </c>
      <c r="H4087" s="140" t="s">
        <v>110</v>
      </c>
      <c r="I4087" s="140" t="s">
        <v>23</v>
      </c>
      <c r="J4087" s="140" t="s">
        <v>342</v>
      </c>
      <c r="K4087" s="140" t="s">
        <v>112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32</v>
      </c>
      <c r="W4087">
        <v>7.97</v>
      </c>
      <c r="X4087" t="s">
        <v>32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605</v>
      </c>
      <c r="B4088" s="141" t="s">
        <v>597</v>
      </c>
      <c r="C4088" s="140">
        <v>158200</v>
      </c>
      <c r="D4088" s="140">
        <v>1582003</v>
      </c>
      <c r="E4088" s="140" t="s">
        <v>619</v>
      </c>
      <c r="F4088" s="140">
        <v>18341</v>
      </c>
      <c r="G4088" s="140" t="s">
        <v>516</v>
      </c>
      <c r="H4088" s="140" t="s">
        <v>111</v>
      </c>
      <c r="I4088" s="140" t="s">
        <v>23</v>
      </c>
      <c r="J4088" s="140" t="s">
        <v>339</v>
      </c>
      <c r="K4088" s="140" t="s">
        <v>112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32</v>
      </c>
      <c r="W4088">
        <v>7.97</v>
      </c>
      <c r="X4088" t="s">
        <v>32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605</v>
      </c>
      <c r="B4089" s="141" t="s">
        <v>597</v>
      </c>
      <c r="C4089" s="140">
        <v>158200</v>
      </c>
      <c r="D4089" s="140">
        <v>1582003</v>
      </c>
      <c r="E4089" s="140" t="s">
        <v>619</v>
      </c>
      <c r="F4089" s="140">
        <v>7977</v>
      </c>
      <c r="G4089" s="140" t="s">
        <v>405</v>
      </c>
      <c r="H4089" s="140" t="s">
        <v>126</v>
      </c>
      <c r="I4089" s="140" t="s">
        <v>122</v>
      </c>
      <c r="J4089" s="140" t="s">
        <v>406</v>
      </c>
      <c r="K4089" s="140" t="s">
        <v>65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32</v>
      </c>
      <c r="W4089">
        <v>4.2699999999999996</v>
      </c>
      <c r="X4089" t="s">
        <v>32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605</v>
      </c>
      <c r="B4090" s="141" t="s">
        <v>597</v>
      </c>
      <c r="C4090" s="140">
        <v>158200</v>
      </c>
      <c r="D4090" s="140">
        <v>1582003</v>
      </c>
      <c r="E4090" s="140" t="s">
        <v>619</v>
      </c>
      <c r="F4090" s="140">
        <v>7979</v>
      </c>
      <c r="G4090" s="140" t="s">
        <v>407</v>
      </c>
      <c r="H4090" s="140" t="s">
        <v>126</v>
      </c>
      <c r="I4090" s="140" t="s">
        <v>122</v>
      </c>
      <c r="J4090" s="140" t="s">
        <v>408</v>
      </c>
      <c r="K4090" s="140" t="s">
        <v>65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32</v>
      </c>
      <c r="W4090">
        <v>4.2699999999999996</v>
      </c>
      <c r="X4090" t="s">
        <v>32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605</v>
      </c>
      <c r="B4091" s="141" t="s">
        <v>597</v>
      </c>
      <c r="C4091" s="140">
        <v>158200</v>
      </c>
      <c r="D4091" s="140">
        <v>1582003</v>
      </c>
      <c r="E4091" s="140" t="s">
        <v>619</v>
      </c>
      <c r="F4091" s="140">
        <v>7980</v>
      </c>
      <c r="G4091" s="140" t="s">
        <v>409</v>
      </c>
      <c r="H4091" s="140" t="s">
        <v>126</v>
      </c>
      <c r="I4091" s="140" t="s">
        <v>122</v>
      </c>
      <c r="J4091" s="140" t="s">
        <v>410</v>
      </c>
      <c r="K4091" s="140" t="s">
        <v>65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32</v>
      </c>
      <c r="W4091">
        <v>4.2699999999999996</v>
      </c>
      <c r="X4091" t="s">
        <v>32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605</v>
      </c>
      <c r="B4092" s="141" t="s">
        <v>597</v>
      </c>
      <c r="C4092" s="140">
        <v>158200</v>
      </c>
      <c r="D4092" s="140">
        <v>1582003</v>
      </c>
      <c r="E4092" s="140" t="s">
        <v>619</v>
      </c>
      <c r="F4092" s="140">
        <v>7981</v>
      </c>
      <c r="G4092" s="140" t="s">
        <v>411</v>
      </c>
      <c r="H4092" s="140" t="s">
        <v>126</v>
      </c>
      <c r="I4092" s="140" t="s">
        <v>122</v>
      </c>
      <c r="J4092" s="140" t="s">
        <v>412</v>
      </c>
      <c r="K4092" s="140" t="s">
        <v>65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32</v>
      </c>
      <c r="W4092">
        <v>4.2699999999999996</v>
      </c>
      <c r="X4092" t="s">
        <v>32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605</v>
      </c>
      <c r="B4093" s="141" t="s">
        <v>597</v>
      </c>
      <c r="C4093" s="140">
        <v>158200</v>
      </c>
      <c r="D4093" s="140">
        <v>1582003</v>
      </c>
      <c r="E4093" s="140" t="s">
        <v>619</v>
      </c>
      <c r="F4093" s="140">
        <v>7982</v>
      </c>
      <c r="G4093" s="140" t="s">
        <v>413</v>
      </c>
      <c r="H4093" s="140" t="s">
        <v>126</v>
      </c>
      <c r="I4093" s="140" t="s">
        <v>122</v>
      </c>
      <c r="J4093" s="140" t="s">
        <v>414</v>
      </c>
      <c r="K4093" s="140" t="s">
        <v>65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32</v>
      </c>
      <c r="W4093">
        <v>4.2699999999999996</v>
      </c>
      <c r="X4093" t="s">
        <v>32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605</v>
      </c>
      <c r="B4094" s="141" t="s">
        <v>597</v>
      </c>
      <c r="C4094" s="140">
        <v>158200</v>
      </c>
      <c r="D4094" s="140">
        <v>1582003</v>
      </c>
      <c r="E4094" s="140" t="s">
        <v>619</v>
      </c>
      <c r="F4094" s="140">
        <v>7983</v>
      </c>
      <c r="G4094" s="140" t="s">
        <v>415</v>
      </c>
      <c r="H4094" s="140" t="s">
        <v>126</v>
      </c>
      <c r="I4094" s="140" t="s">
        <v>122</v>
      </c>
      <c r="J4094" s="140" t="s">
        <v>416</v>
      </c>
      <c r="K4094" s="140" t="s">
        <v>65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32</v>
      </c>
      <c r="W4094">
        <v>4.2699999999999996</v>
      </c>
      <c r="X4094" t="s">
        <v>32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605</v>
      </c>
      <c r="B4095" s="141" t="s">
        <v>597</v>
      </c>
      <c r="C4095" s="140">
        <v>158200</v>
      </c>
      <c r="D4095" s="140">
        <v>1582003</v>
      </c>
      <c r="E4095" s="140" t="s">
        <v>619</v>
      </c>
      <c r="F4095" s="140">
        <v>7985</v>
      </c>
      <c r="G4095" s="140" t="s">
        <v>417</v>
      </c>
      <c r="H4095" s="140" t="s">
        <v>126</v>
      </c>
      <c r="I4095" s="140" t="s">
        <v>122</v>
      </c>
      <c r="J4095" s="140" t="s">
        <v>418</v>
      </c>
      <c r="K4095" s="140" t="s">
        <v>65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32</v>
      </c>
      <c r="W4095">
        <v>4.2699999999999996</v>
      </c>
      <c r="X4095" t="s">
        <v>32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605</v>
      </c>
      <c r="B4096" s="141" t="s">
        <v>597</v>
      </c>
      <c r="C4096" s="140">
        <v>158200</v>
      </c>
      <c r="D4096" s="140">
        <v>1582003</v>
      </c>
      <c r="E4096" s="140" t="s">
        <v>619</v>
      </c>
      <c r="F4096" s="140">
        <v>8791</v>
      </c>
      <c r="G4096" s="140" t="s">
        <v>491</v>
      </c>
      <c r="H4096" s="140" t="s">
        <v>68</v>
      </c>
      <c r="I4096" s="140" t="s">
        <v>23</v>
      </c>
      <c r="J4096" s="140" t="s">
        <v>477</v>
      </c>
      <c r="K4096" s="140" t="s">
        <v>65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32</v>
      </c>
      <c r="W4096">
        <v>3.13</v>
      </c>
      <c r="X4096" t="s">
        <v>32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605</v>
      </c>
      <c r="B4097" s="141" t="s">
        <v>597</v>
      </c>
      <c r="C4097" s="140">
        <v>158200</v>
      </c>
      <c r="D4097" s="140">
        <v>1582003</v>
      </c>
      <c r="E4097" s="140" t="s">
        <v>619</v>
      </c>
      <c r="F4097" s="140">
        <v>13061</v>
      </c>
      <c r="G4097" s="140" t="s">
        <v>492</v>
      </c>
      <c r="H4097" s="140" t="s">
        <v>68</v>
      </c>
      <c r="I4097" s="140" t="s">
        <v>23</v>
      </c>
      <c r="J4097" s="140" t="s">
        <v>479</v>
      </c>
      <c r="K4097" s="140" t="s">
        <v>65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32</v>
      </c>
      <c r="W4097">
        <v>3.13</v>
      </c>
      <c r="X4097" t="s">
        <v>32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605</v>
      </c>
      <c r="B4098" s="141" t="s">
        <v>597</v>
      </c>
      <c r="C4098" s="140">
        <v>158200</v>
      </c>
      <c r="D4098" s="140">
        <v>1582003</v>
      </c>
      <c r="E4098" s="140" t="s">
        <v>619</v>
      </c>
      <c r="F4098" s="140">
        <v>8919</v>
      </c>
      <c r="G4098" s="140" t="s">
        <v>498</v>
      </c>
      <c r="H4098" s="140" t="s">
        <v>70</v>
      </c>
      <c r="I4098" s="140" t="s">
        <v>23</v>
      </c>
      <c r="J4098" s="140" t="s">
        <v>342</v>
      </c>
      <c r="K4098" s="140" t="s">
        <v>69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32</v>
      </c>
      <c r="W4098">
        <v>3.32</v>
      </c>
      <c r="X4098" t="s">
        <v>32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621</v>
      </c>
      <c r="B4099" s="141" t="s">
        <v>165</v>
      </c>
      <c r="C4099" s="140">
        <v>29537</v>
      </c>
      <c r="D4099" s="140">
        <v>295370</v>
      </c>
      <c r="E4099" s="140" t="s">
        <v>622</v>
      </c>
      <c r="F4099" s="140">
        <v>772</v>
      </c>
      <c r="G4099" s="140" t="s">
        <v>338</v>
      </c>
      <c r="H4099" s="140" t="s">
        <v>115</v>
      </c>
      <c r="I4099" s="140" t="s">
        <v>23</v>
      </c>
      <c r="J4099" s="140" t="s">
        <v>339</v>
      </c>
      <c r="K4099" s="140" t="s">
        <v>340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32</v>
      </c>
      <c r="W4099">
        <v>207</v>
      </c>
      <c r="X4099" t="s">
        <v>32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621</v>
      </c>
      <c r="B4100" s="141" t="s">
        <v>165</v>
      </c>
      <c r="C4100" s="140">
        <v>29537</v>
      </c>
      <c r="D4100" s="140">
        <v>295370</v>
      </c>
      <c r="E4100" s="140" t="s">
        <v>622</v>
      </c>
      <c r="F4100" s="140">
        <v>2243</v>
      </c>
      <c r="G4100" s="140" t="s">
        <v>341</v>
      </c>
      <c r="H4100" s="140" t="s">
        <v>115</v>
      </c>
      <c r="I4100" s="140" t="s">
        <v>23</v>
      </c>
      <c r="J4100" s="140" t="s">
        <v>342</v>
      </c>
      <c r="K4100" s="140" t="s">
        <v>340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32</v>
      </c>
      <c r="W4100">
        <v>207</v>
      </c>
      <c r="X4100" t="s">
        <v>32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621</v>
      </c>
      <c r="B4101" s="141" t="s">
        <v>165</v>
      </c>
      <c r="C4101" s="140">
        <v>29537</v>
      </c>
      <c r="D4101" s="140">
        <v>295370</v>
      </c>
      <c r="E4101" s="140" t="s">
        <v>622</v>
      </c>
      <c r="F4101" s="140">
        <v>2248</v>
      </c>
      <c r="G4101" s="140" t="s">
        <v>343</v>
      </c>
      <c r="H4101" s="140" t="s">
        <v>115</v>
      </c>
      <c r="I4101" s="140" t="s">
        <v>23</v>
      </c>
      <c r="J4101" s="140" t="s">
        <v>344</v>
      </c>
      <c r="K4101" s="140" t="s">
        <v>340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32</v>
      </c>
      <c r="W4101">
        <v>207</v>
      </c>
      <c r="X4101" t="s">
        <v>32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621</v>
      </c>
      <c r="B4102" s="141" t="s">
        <v>165</v>
      </c>
      <c r="C4102" s="140">
        <v>29537</v>
      </c>
      <c r="D4102" s="140">
        <v>295370</v>
      </c>
      <c r="E4102" s="140" t="s">
        <v>622</v>
      </c>
      <c r="F4102" s="140">
        <v>2250</v>
      </c>
      <c r="G4102" s="140" t="s">
        <v>345</v>
      </c>
      <c r="H4102" s="140" t="s">
        <v>115</v>
      </c>
      <c r="I4102" s="140" t="s">
        <v>23</v>
      </c>
      <c r="J4102" s="140" t="s">
        <v>346</v>
      </c>
      <c r="K4102" s="140" t="s">
        <v>340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32</v>
      </c>
      <c r="W4102">
        <v>207</v>
      </c>
      <c r="X4102" t="s">
        <v>32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621</v>
      </c>
      <c r="B4103" s="141" t="s">
        <v>165</v>
      </c>
      <c r="C4103" s="140">
        <v>29537</v>
      </c>
      <c r="D4103" s="140">
        <v>295370</v>
      </c>
      <c r="E4103" s="140" t="s">
        <v>622</v>
      </c>
      <c r="F4103" s="140">
        <v>7431</v>
      </c>
      <c r="G4103" s="140" t="s">
        <v>347</v>
      </c>
      <c r="H4103" s="140" t="s">
        <v>115</v>
      </c>
      <c r="I4103" s="140" t="s">
        <v>23</v>
      </c>
      <c r="J4103" s="140" t="s">
        <v>348</v>
      </c>
      <c r="K4103" s="140" t="s">
        <v>340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32</v>
      </c>
      <c r="W4103">
        <v>207</v>
      </c>
      <c r="X4103" t="s">
        <v>32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621</v>
      </c>
      <c r="B4104" s="141" t="s">
        <v>165</v>
      </c>
      <c r="C4104" s="140">
        <v>29537</v>
      </c>
      <c r="D4104" s="140">
        <v>295370</v>
      </c>
      <c r="E4104" s="140" t="s">
        <v>622</v>
      </c>
      <c r="F4104" s="140">
        <v>9442</v>
      </c>
      <c r="G4104" s="140" t="s">
        <v>349</v>
      </c>
      <c r="H4104" s="140" t="s">
        <v>115</v>
      </c>
      <c r="I4104" s="140" t="s">
        <v>23</v>
      </c>
      <c r="J4104" s="140" t="s">
        <v>350</v>
      </c>
      <c r="K4104" s="140" t="s">
        <v>340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32</v>
      </c>
      <c r="W4104">
        <v>207</v>
      </c>
      <c r="X4104" t="s">
        <v>32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621</v>
      </c>
      <c r="B4105" s="141" t="s">
        <v>165</v>
      </c>
      <c r="C4105" s="140">
        <v>29537</v>
      </c>
      <c r="D4105" s="140">
        <v>295370</v>
      </c>
      <c r="E4105" s="140" t="s">
        <v>622</v>
      </c>
      <c r="F4105" s="140">
        <v>15190</v>
      </c>
      <c r="G4105" s="140" t="s">
        <v>351</v>
      </c>
      <c r="H4105" s="140" t="s">
        <v>115</v>
      </c>
      <c r="I4105" s="140" t="s">
        <v>23</v>
      </c>
      <c r="J4105" s="140" t="s">
        <v>352</v>
      </c>
      <c r="K4105" s="140" t="s">
        <v>340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32</v>
      </c>
      <c r="W4105">
        <v>207</v>
      </c>
      <c r="X4105" t="s">
        <v>32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621</v>
      </c>
      <c r="B4106" s="141" t="s">
        <v>165</v>
      </c>
      <c r="C4106" s="140">
        <v>29537</v>
      </c>
      <c r="D4106" s="140">
        <v>295370</v>
      </c>
      <c r="E4106" s="140" t="s">
        <v>622</v>
      </c>
      <c r="F4106" s="140">
        <v>19228</v>
      </c>
      <c r="G4106" s="140" t="s">
        <v>355</v>
      </c>
      <c r="H4106" s="140" t="s">
        <v>159</v>
      </c>
      <c r="I4106" s="140" t="s">
        <v>135</v>
      </c>
      <c r="J4106" s="140" t="s">
        <v>354</v>
      </c>
      <c r="K4106" s="140" t="s">
        <v>136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32</v>
      </c>
      <c r="W4106">
        <v>7.29</v>
      </c>
      <c r="X4106" t="s">
        <v>32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621</v>
      </c>
      <c r="B4107" s="141" t="s">
        <v>165</v>
      </c>
      <c r="C4107" s="140">
        <v>29537</v>
      </c>
      <c r="D4107" s="140">
        <v>295370</v>
      </c>
      <c r="E4107" s="140" t="s">
        <v>622</v>
      </c>
      <c r="F4107" s="140">
        <v>19229</v>
      </c>
      <c r="G4107" s="140" t="s">
        <v>356</v>
      </c>
      <c r="H4107" s="140" t="s">
        <v>159</v>
      </c>
      <c r="I4107" s="140" t="s">
        <v>135</v>
      </c>
      <c r="J4107" s="140" t="s">
        <v>354</v>
      </c>
      <c r="K4107" s="140" t="s">
        <v>136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32</v>
      </c>
      <c r="W4107">
        <v>7.29</v>
      </c>
      <c r="X4107" t="s">
        <v>32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621</v>
      </c>
      <c r="B4108" s="141" t="s">
        <v>165</v>
      </c>
      <c r="C4108" s="140">
        <v>29537</v>
      </c>
      <c r="D4108" s="140">
        <v>295370</v>
      </c>
      <c r="E4108" s="140" t="s">
        <v>622</v>
      </c>
      <c r="F4108" s="140">
        <v>21666</v>
      </c>
      <c r="G4108" s="140" t="s">
        <v>359</v>
      </c>
      <c r="H4108" s="140" t="s">
        <v>159</v>
      </c>
      <c r="I4108" s="140" t="s">
        <v>135</v>
      </c>
      <c r="J4108" s="140" t="s">
        <v>360</v>
      </c>
      <c r="K4108" s="140" t="s">
        <v>136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32</v>
      </c>
      <c r="W4108">
        <v>7.29</v>
      </c>
      <c r="X4108" t="s">
        <v>32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621</v>
      </c>
      <c r="B4109" s="141" t="s">
        <v>165</v>
      </c>
      <c r="C4109" s="140">
        <v>29537</v>
      </c>
      <c r="D4109" s="140">
        <v>295370</v>
      </c>
      <c r="E4109" s="140" t="s">
        <v>622</v>
      </c>
      <c r="F4109" s="140">
        <v>24306</v>
      </c>
      <c r="G4109" s="140" t="s">
        <v>361</v>
      </c>
      <c r="H4109" s="140" t="s">
        <v>159</v>
      </c>
      <c r="I4109" s="140" t="s">
        <v>135</v>
      </c>
      <c r="J4109" s="140" t="s">
        <v>362</v>
      </c>
      <c r="K4109" s="140" t="s">
        <v>136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32</v>
      </c>
      <c r="W4109">
        <v>7.29</v>
      </c>
      <c r="X4109" t="s">
        <v>32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621</v>
      </c>
      <c r="B4110" s="141" t="s">
        <v>165</v>
      </c>
      <c r="C4110" s="140">
        <v>29537</v>
      </c>
      <c r="D4110" s="140">
        <v>295370</v>
      </c>
      <c r="E4110" s="140" t="s">
        <v>622</v>
      </c>
      <c r="F4110" s="140">
        <v>26607</v>
      </c>
      <c r="G4110" s="140" t="s">
        <v>421</v>
      </c>
      <c r="H4110" s="140" t="s">
        <v>159</v>
      </c>
      <c r="I4110" s="140" t="s">
        <v>135</v>
      </c>
      <c r="J4110" s="140" t="s">
        <v>422</v>
      </c>
      <c r="K4110" s="140" t="s">
        <v>136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32</v>
      </c>
      <c r="W4110">
        <v>7.29</v>
      </c>
      <c r="X4110" t="s">
        <v>32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621</v>
      </c>
      <c r="B4111" s="141" t="s">
        <v>165</v>
      </c>
      <c r="C4111" s="140">
        <v>29537</v>
      </c>
      <c r="D4111" s="140">
        <v>295370</v>
      </c>
      <c r="E4111" s="140" t="s">
        <v>622</v>
      </c>
      <c r="F4111" s="140">
        <v>14842</v>
      </c>
      <c r="G4111" s="140" t="s">
        <v>363</v>
      </c>
      <c r="H4111" s="140" t="s">
        <v>40</v>
      </c>
      <c r="I4111" s="140" t="s">
        <v>23</v>
      </c>
      <c r="J4111" s="140" t="s">
        <v>339</v>
      </c>
      <c r="K4111" s="140" t="s">
        <v>38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32</v>
      </c>
      <c r="W4111">
        <v>1.8</v>
      </c>
      <c r="X4111" t="s">
        <v>32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621</v>
      </c>
      <c r="B4112" s="141" t="s">
        <v>165</v>
      </c>
      <c r="C4112" s="140">
        <v>29537</v>
      </c>
      <c r="D4112" s="140">
        <v>295370</v>
      </c>
      <c r="E4112" s="140" t="s">
        <v>622</v>
      </c>
      <c r="F4112" s="140">
        <v>14844</v>
      </c>
      <c r="G4112" s="140" t="s">
        <v>364</v>
      </c>
      <c r="H4112" s="140" t="s">
        <v>39</v>
      </c>
      <c r="I4112" s="140" t="s">
        <v>23</v>
      </c>
      <c r="J4112" s="140" t="s">
        <v>342</v>
      </c>
      <c r="K4112" s="140" t="s">
        <v>38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32</v>
      </c>
      <c r="W4112">
        <v>1.8</v>
      </c>
      <c r="X4112" t="s">
        <v>32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621</v>
      </c>
      <c r="B4113" s="141" t="s">
        <v>165</v>
      </c>
      <c r="C4113" s="140">
        <v>29537</v>
      </c>
      <c r="D4113" s="140">
        <v>295370</v>
      </c>
      <c r="E4113" s="140" t="s">
        <v>622</v>
      </c>
      <c r="F4113" s="140">
        <v>1164</v>
      </c>
      <c r="G4113" s="140" t="s">
        <v>458</v>
      </c>
      <c r="H4113" s="140" t="s">
        <v>58</v>
      </c>
      <c r="I4113" s="140" t="s">
        <v>23</v>
      </c>
      <c r="J4113" s="140" t="s">
        <v>426</v>
      </c>
      <c r="K4113" s="140" t="s">
        <v>53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32</v>
      </c>
      <c r="W4113">
        <v>2.08</v>
      </c>
      <c r="X4113" t="s">
        <v>32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621</v>
      </c>
      <c r="B4114" s="141" t="s">
        <v>165</v>
      </c>
      <c r="C4114" s="140">
        <v>29537</v>
      </c>
      <c r="D4114" s="140">
        <v>295370</v>
      </c>
      <c r="E4114" s="140" t="s">
        <v>622</v>
      </c>
      <c r="F4114" s="140">
        <v>9084</v>
      </c>
      <c r="G4114" s="140" t="s">
        <v>365</v>
      </c>
      <c r="H4114" s="140" t="s">
        <v>54</v>
      </c>
      <c r="I4114" s="140" t="s">
        <v>23</v>
      </c>
      <c r="J4114" s="140" t="s">
        <v>342</v>
      </c>
      <c r="K4114" s="140" t="s">
        <v>53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32</v>
      </c>
      <c r="W4114">
        <v>2.19</v>
      </c>
      <c r="X4114" t="s">
        <v>32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621</v>
      </c>
      <c r="B4115" s="141" t="s">
        <v>165</v>
      </c>
      <c r="C4115" s="140">
        <v>29537</v>
      </c>
      <c r="D4115" s="140">
        <v>295370</v>
      </c>
      <c r="E4115" s="140" t="s">
        <v>622</v>
      </c>
      <c r="F4115" s="140">
        <v>9085</v>
      </c>
      <c r="G4115" s="140" t="s">
        <v>366</v>
      </c>
      <c r="H4115" s="140" t="s">
        <v>55</v>
      </c>
      <c r="I4115" s="140" t="s">
        <v>23</v>
      </c>
      <c r="J4115" s="140" t="s">
        <v>346</v>
      </c>
      <c r="K4115" s="140" t="s">
        <v>53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32</v>
      </c>
      <c r="W4115">
        <v>2.08</v>
      </c>
      <c r="X4115" t="s">
        <v>32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621</v>
      </c>
      <c r="B4116" s="141" t="s">
        <v>165</v>
      </c>
      <c r="C4116" s="140">
        <v>29537</v>
      </c>
      <c r="D4116" s="140">
        <v>295370</v>
      </c>
      <c r="E4116" s="140" t="s">
        <v>622</v>
      </c>
      <c r="F4116" s="140">
        <v>9087</v>
      </c>
      <c r="G4116" s="140" t="s">
        <v>367</v>
      </c>
      <c r="H4116" s="140" t="s">
        <v>57</v>
      </c>
      <c r="I4116" s="140" t="s">
        <v>23</v>
      </c>
      <c r="J4116" s="140" t="s">
        <v>344</v>
      </c>
      <c r="K4116" s="140" t="s">
        <v>53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32</v>
      </c>
      <c r="W4116">
        <v>2.08</v>
      </c>
      <c r="X4116" t="s">
        <v>32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621</v>
      </c>
      <c r="B4117" s="141" t="s">
        <v>165</v>
      </c>
      <c r="C4117" s="140">
        <v>29537</v>
      </c>
      <c r="D4117" s="140">
        <v>295370</v>
      </c>
      <c r="E4117" s="140" t="s">
        <v>622</v>
      </c>
      <c r="F4117" s="140">
        <v>9089</v>
      </c>
      <c r="G4117" s="140" t="s">
        <v>368</v>
      </c>
      <c r="H4117" s="140" t="s">
        <v>58</v>
      </c>
      <c r="I4117" s="140" t="s">
        <v>23</v>
      </c>
      <c r="J4117" s="140" t="s">
        <v>348</v>
      </c>
      <c r="K4117" s="140" t="s">
        <v>53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32</v>
      </c>
      <c r="W4117">
        <v>2.08</v>
      </c>
      <c r="X4117" t="s">
        <v>32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621</v>
      </c>
      <c r="B4118" s="141" t="s">
        <v>165</v>
      </c>
      <c r="C4118" s="140">
        <v>29537</v>
      </c>
      <c r="D4118" s="140">
        <v>295370</v>
      </c>
      <c r="E4118" s="140" t="s">
        <v>622</v>
      </c>
      <c r="F4118" s="140">
        <v>9091</v>
      </c>
      <c r="G4118" s="140" t="s">
        <v>369</v>
      </c>
      <c r="H4118" s="140" t="s">
        <v>59</v>
      </c>
      <c r="I4118" s="140" t="s">
        <v>23</v>
      </c>
      <c r="J4118" s="140" t="s">
        <v>370</v>
      </c>
      <c r="K4118" s="140" t="s">
        <v>53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32</v>
      </c>
      <c r="W4118">
        <v>2.66</v>
      </c>
      <c r="X4118" t="s">
        <v>32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621</v>
      </c>
      <c r="B4119" s="141" t="s">
        <v>165</v>
      </c>
      <c r="C4119" s="140">
        <v>29537</v>
      </c>
      <c r="D4119" s="140">
        <v>295370</v>
      </c>
      <c r="E4119" s="140" t="s">
        <v>622</v>
      </c>
      <c r="F4119" s="140">
        <v>9092</v>
      </c>
      <c r="G4119" s="140" t="s">
        <v>371</v>
      </c>
      <c r="H4119" s="140" t="s">
        <v>59</v>
      </c>
      <c r="I4119" s="140" t="s">
        <v>23</v>
      </c>
      <c r="J4119" s="140" t="s">
        <v>372</v>
      </c>
      <c r="K4119" s="140" t="s">
        <v>53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32</v>
      </c>
      <c r="W4119">
        <v>2.66</v>
      </c>
      <c r="X4119" t="s">
        <v>32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621</v>
      </c>
      <c r="B4120" s="141" t="s">
        <v>165</v>
      </c>
      <c r="C4120" s="140">
        <v>29537</v>
      </c>
      <c r="D4120" s="140">
        <v>295370</v>
      </c>
      <c r="E4120" s="140" t="s">
        <v>622</v>
      </c>
      <c r="F4120" s="140">
        <v>9096</v>
      </c>
      <c r="G4120" s="140" t="s">
        <v>374</v>
      </c>
      <c r="H4120" s="140" t="s">
        <v>56</v>
      </c>
      <c r="I4120" s="140" t="s">
        <v>23</v>
      </c>
      <c r="J4120" s="140" t="s">
        <v>339</v>
      </c>
      <c r="K4120" s="140" t="s">
        <v>53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32</v>
      </c>
      <c r="W4120">
        <v>2.08</v>
      </c>
      <c r="X4120" t="s">
        <v>32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621</v>
      </c>
      <c r="B4121" s="141" t="s">
        <v>165</v>
      </c>
      <c r="C4121" s="140">
        <v>29537</v>
      </c>
      <c r="D4121" s="140">
        <v>295370</v>
      </c>
      <c r="E4121" s="140" t="s">
        <v>622</v>
      </c>
      <c r="F4121" s="140">
        <v>9274</v>
      </c>
      <c r="G4121" s="140" t="s">
        <v>375</v>
      </c>
      <c r="H4121" s="140" t="s">
        <v>56</v>
      </c>
      <c r="I4121" s="140" t="s">
        <v>23</v>
      </c>
      <c r="J4121" s="140" t="s">
        <v>352</v>
      </c>
      <c r="K4121" s="140" t="s">
        <v>53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32</v>
      </c>
      <c r="W4121">
        <v>2.08</v>
      </c>
      <c r="X4121" t="s">
        <v>32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621</v>
      </c>
      <c r="B4122" s="141" t="s">
        <v>165</v>
      </c>
      <c r="C4122" s="140">
        <v>29537</v>
      </c>
      <c r="D4122" s="140">
        <v>295370</v>
      </c>
      <c r="E4122" s="140" t="s">
        <v>622</v>
      </c>
      <c r="F4122" s="140">
        <v>2231</v>
      </c>
      <c r="G4122" s="140" t="s">
        <v>469</v>
      </c>
      <c r="H4122" s="140" t="s">
        <v>49</v>
      </c>
      <c r="I4122" s="140" t="s">
        <v>23</v>
      </c>
      <c r="J4122" s="140" t="s">
        <v>342</v>
      </c>
      <c r="K4122" s="140" t="s">
        <v>470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32</v>
      </c>
      <c r="W4122">
        <v>2.65</v>
      </c>
      <c r="X4122" t="s">
        <v>32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621</v>
      </c>
      <c r="B4123" s="141" t="s">
        <v>165</v>
      </c>
      <c r="C4123" s="140">
        <v>29537</v>
      </c>
      <c r="D4123" s="140">
        <v>295370</v>
      </c>
      <c r="E4123" s="140" t="s">
        <v>622</v>
      </c>
      <c r="F4123" s="140">
        <v>8411</v>
      </c>
      <c r="G4123" s="140" t="s">
        <v>473</v>
      </c>
      <c r="H4123" s="140" t="s">
        <v>89</v>
      </c>
      <c r="I4123" s="140" t="s">
        <v>23</v>
      </c>
      <c r="J4123" s="140" t="s">
        <v>342</v>
      </c>
      <c r="K4123" s="140" t="s">
        <v>88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32</v>
      </c>
      <c r="W4123">
        <v>4.16</v>
      </c>
      <c r="X4123" t="s">
        <v>32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621</v>
      </c>
      <c r="B4124" s="141" t="s">
        <v>165</v>
      </c>
      <c r="C4124" s="140">
        <v>29537</v>
      </c>
      <c r="D4124" s="140">
        <v>295370</v>
      </c>
      <c r="E4124" s="140" t="s">
        <v>622</v>
      </c>
      <c r="F4124" s="140">
        <v>8418</v>
      </c>
      <c r="G4124" s="140" t="s">
        <v>475</v>
      </c>
      <c r="H4124" s="140" t="s">
        <v>90</v>
      </c>
      <c r="I4124" s="140" t="s">
        <v>23</v>
      </c>
      <c r="J4124" s="140" t="s">
        <v>339</v>
      </c>
      <c r="K4124" s="140" t="s">
        <v>88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32</v>
      </c>
      <c r="W4124">
        <v>4.16</v>
      </c>
      <c r="X4124" t="s">
        <v>32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621</v>
      </c>
      <c r="B4125" s="141" t="s">
        <v>165</v>
      </c>
      <c r="C4125" s="140">
        <v>29537</v>
      </c>
      <c r="D4125" s="140">
        <v>295370</v>
      </c>
      <c r="E4125" s="140" t="s">
        <v>622</v>
      </c>
      <c r="F4125" s="140">
        <v>8793</v>
      </c>
      <c r="G4125" s="140" t="s">
        <v>476</v>
      </c>
      <c r="H4125" s="140" t="s">
        <v>91</v>
      </c>
      <c r="I4125" s="140" t="s">
        <v>23</v>
      </c>
      <c r="J4125" s="140" t="s">
        <v>477</v>
      </c>
      <c r="K4125" s="140" t="s">
        <v>88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32</v>
      </c>
      <c r="W4125">
        <v>5.4</v>
      </c>
      <c r="X4125" t="s">
        <v>32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621</v>
      </c>
      <c r="B4126" s="141" t="s">
        <v>165</v>
      </c>
      <c r="C4126" s="140">
        <v>29537</v>
      </c>
      <c r="D4126" s="140">
        <v>295370</v>
      </c>
      <c r="E4126" s="140" t="s">
        <v>622</v>
      </c>
      <c r="F4126" s="140">
        <v>13065</v>
      </c>
      <c r="G4126" s="140" t="s">
        <v>478</v>
      </c>
      <c r="H4126" s="140" t="s">
        <v>91</v>
      </c>
      <c r="I4126" s="140" t="s">
        <v>23</v>
      </c>
      <c r="J4126" s="140" t="s">
        <v>479</v>
      </c>
      <c r="K4126" s="140" t="s">
        <v>88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32</v>
      </c>
      <c r="W4126">
        <v>5.4</v>
      </c>
      <c r="X4126" t="s">
        <v>32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621</v>
      </c>
      <c r="B4127" s="141" t="s">
        <v>165</v>
      </c>
      <c r="C4127" s="140">
        <v>29537</v>
      </c>
      <c r="D4127" s="140">
        <v>295370</v>
      </c>
      <c r="E4127" s="140" t="s">
        <v>622</v>
      </c>
      <c r="F4127" s="140">
        <v>253</v>
      </c>
      <c r="G4127" s="140" t="s">
        <v>383</v>
      </c>
      <c r="H4127" s="140" t="s">
        <v>80</v>
      </c>
      <c r="I4127" s="140" t="s">
        <v>23</v>
      </c>
      <c r="J4127" s="140" t="s">
        <v>348</v>
      </c>
      <c r="K4127" s="140" t="s">
        <v>75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32</v>
      </c>
      <c r="W4127">
        <v>3.19</v>
      </c>
      <c r="X4127" t="s">
        <v>32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621</v>
      </c>
      <c r="B4128" s="141" t="s">
        <v>165</v>
      </c>
      <c r="C4128" s="140">
        <v>29537</v>
      </c>
      <c r="D4128" s="140">
        <v>295370</v>
      </c>
      <c r="E4128" s="140" t="s">
        <v>622</v>
      </c>
      <c r="F4128" s="140">
        <v>2132</v>
      </c>
      <c r="G4128" s="140" t="s">
        <v>384</v>
      </c>
      <c r="H4128" s="140" t="s">
        <v>77</v>
      </c>
      <c r="I4128" s="140" t="s">
        <v>23</v>
      </c>
      <c r="J4128" s="140" t="s">
        <v>342</v>
      </c>
      <c r="K4128" s="140" t="s">
        <v>75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32</v>
      </c>
      <c r="W4128">
        <v>3.19</v>
      </c>
      <c r="X4128" t="s">
        <v>32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621</v>
      </c>
      <c r="B4129" s="141" t="s">
        <v>165</v>
      </c>
      <c r="C4129" s="140">
        <v>29537</v>
      </c>
      <c r="D4129" s="140">
        <v>295370</v>
      </c>
      <c r="E4129" s="140" t="s">
        <v>622</v>
      </c>
      <c r="F4129" s="140">
        <v>2585</v>
      </c>
      <c r="G4129" s="140" t="s">
        <v>480</v>
      </c>
      <c r="H4129" s="140" t="s">
        <v>87</v>
      </c>
      <c r="I4129" s="140" t="s">
        <v>23</v>
      </c>
      <c r="J4129" s="140" t="s">
        <v>342</v>
      </c>
      <c r="K4129" s="140" t="s">
        <v>75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32</v>
      </c>
      <c r="W4129">
        <v>3.8</v>
      </c>
      <c r="X4129" t="s">
        <v>32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621</v>
      </c>
      <c r="B4130" s="141" t="s">
        <v>165</v>
      </c>
      <c r="C4130" s="140">
        <v>29537</v>
      </c>
      <c r="D4130" s="140">
        <v>295370</v>
      </c>
      <c r="E4130" s="140" t="s">
        <v>622</v>
      </c>
      <c r="F4130" s="140">
        <v>7703</v>
      </c>
      <c r="G4130" s="140" t="s">
        <v>481</v>
      </c>
      <c r="H4130" s="140" t="s">
        <v>79</v>
      </c>
      <c r="I4130" s="140" t="s">
        <v>23</v>
      </c>
      <c r="J4130" s="140" t="s">
        <v>339</v>
      </c>
      <c r="K4130" s="140" t="s">
        <v>75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32</v>
      </c>
      <c r="W4130">
        <v>3.19</v>
      </c>
      <c r="X4130" t="s">
        <v>32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621</v>
      </c>
      <c r="B4131" s="141" t="s">
        <v>165</v>
      </c>
      <c r="C4131" s="140">
        <v>29537</v>
      </c>
      <c r="D4131" s="140">
        <v>295370</v>
      </c>
      <c r="E4131" s="140" t="s">
        <v>622</v>
      </c>
      <c r="F4131" s="140">
        <v>11593</v>
      </c>
      <c r="G4131" s="140" t="s">
        <v>482</v>
      </c>
      <c r="H4131" s="140" t="s">
        <v>87</v>
      </c>
      <c r="I4131" s="140" t="s">
        <v>23</v>
      </c>
      <c r="J4131" s="140" t="s">
        <v>339</v>
      </c>
      <c r="K4131" s="140" t="s">
        <v>75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32</v>
      </c>
      <c r="W4131">
        <v>3.8</v>
      </c>
      <c r="X4131" t="s">
        <v>32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621</v>
      </c>
      <c r="B4132" s="141" t="s">
        <v>165</v>
      </c>
      <c r="C4132" s="140">
        <v>29537</v>
      </c>
      <c r="D4132" s="140">
        <v>295370</v>
      </c>
      <c r="E4132" s="140" t="s">
        <v>622</v>
      </c>
      <c r="F4132" s="140">
        <v>13486</v>
      </c>
      <c r="G4132" s="140" t="s">
        <v>385</v>
      </c>
      <c r="H4132" s="140" t="s">
        <v>141</v>
      </c>
      <c r="I4132" s="140" t="s">
        <v>135</v>
      </c>
      <c r="J4132" s="140" t="s">
        <v>386</v>
      </c>
      <c r="K4132" s="140" t="s">
        <v>75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32</v>
      </c>
      <c r="W4132">
        <v>5.49</v>
      </c>
      <c r="X4132" t="s">
        <v>32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621</v>
      </c>
      <c r="B4133" s="141" t="s">
        <v>165</v>
      </c>
      <c r="C4133" s="140">
        <v>29537</v>
      </c>
      <c r="D4133" s="140">
        <v>295370</v>
      </c>
      <c r="E4133" s="140" t="s">
        <v>622</v>
      </c>
      <c r="F4133" s="140">
        <v>19164</v>
      </c>
      <c r="G4133" s="140" t="s">
        <v>483</v>
      </c>
      <c r="H4133" s="140" t="s">
        <v>83</v>
      </c>
      <c r="I4133" s="140" t="s">
        <v>23</v>
      </c>
      <c r="J4133" s="140" t="s">
        <v>342</v>
      </c>
      <c r="K4133" s="140" t="s">
        <v>75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32</v>
      </c>
      <c r="W4133">
        <v>3.1</v>
      </c>
      <c r="X4133" t="s">
        <v>32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621</v>
      </c>
      <c r="B4134" s="141" t="s">
        <v>165</v>
      </c>
      <c r="C4134" s="140">
        <v>29537</v>
      </c>
      <c r="D4134" s="140">
        <v>295370</v>
      </c>
      <c r="E4134" s="140" t="s">
        <v>622</v>
      </c>
      <c r="F4134" s="140">
        <v>22200</v>
      </c>
      <c r="G4134" s="140" t="s">
        <v>388</v>
      </c>
      <c r="H4134" s="140" t="s">
        <v>82</v>
      </c>
      <c r="I4134" s="140" t="s">
        <v>23</v>
      </c>
      <c r="J4134" s="140" t="s">
        <v>370</v>
      </c>
      <c r="K4134" s="140" t="s">
        <v>75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32</v>
      </c>
      <c r="W4134">
        <v>6.65</v>
      </c>
      <c r="X4134" t="s">
        <v>32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621</v>
      </c>
      <c r="B4135" s="141" t="s">
        <v>165</v>
      </c>
      <c r="C4135" s="140">
        <v>29537</v>
      </c>
      <c r="D4135" s="140">
        <v>295370</v>
      </c>
      <c r="E4135" s="140" t="s">
        <v>622</v>
      </c>
      <c r="F4135" s="140">
        <v>22202</v>
      </c>
      <c r="G4135" s="140" t="s">
        <v>389</v>
      </c>
      <c r="H4135" s="140" t="s">
        <v>82</v>
      </c>
      <c r="I4135" s="140" t="s">
        <v>23</v>
      </c>
      <c r="J4135" s="140" t="s">
        <v>390</v>
      </c>
      <c r="K4135" s="140" t="s">
        <v>75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32</v>
      </c>
      <c r="W4135">
        <v>6.65</v>
      </c>
      <c r="X4135" t="s">
        <v>32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621</v>
      </c>
      <c r="B4136" s="141" t="s">
        <v>165</v>
      </c>
      <c r="C4136" s="140">
        <v>29537</v>
      </c>
      <c r="D4136" s="140">
        <v>295370</v>
      </c>
      <c r="E4136" s="140" t="s">
        <v>622</v>
      </c>
      <c r="F4136" s="140">
        <v>7945</v>
      </c>
      <c r="G4136" s="140" t="s">
        <v>484</v>
      </c>
      <c r="H4136" s="140" t="s">
        <v>108</v>
      </c>
      <c r="I4136" s="140" t="s">
        <v>23</v>
      </c>
      <c r="J4136" s="140" t="s">
        <v>339</v>
      </c>
      <c r="K4136" s="140" t="s">
        <v>106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32</v>
      </c>
      <c r="W4136">
        <v>7.59</v>
      </c>
      <c r="X4136" t="s">
        <v>32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621</v>
      </c>
      <c r="B4137" s="141" t="s">
        <v>165</v>
      </c>
      <c r="C4137" s="140">
        <v>29537</v>
      </c>
      <c r="D4137" s="140">
        <v>295370</v>
      </c>
      <c r="E4137" s="140" t="s">
        <v>622</v>
      </c>
      <c r="F4137" s="140">
        <v>7947</v>
      </c>
      <c r="G4137" s="140" t="s">
        <v>485</v>
      </c>
      <c r="H4137" s="140" t="s">
        <v>107</v>
      </c>
      <c r="I4137" s="140" t="s">
        <v>23</v>
      </c>
      <c r="J4137" s="140" t="s">
        <v>342</v>
      </c>
      <c r="K4137" s="140" t="s">
        <v>106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32</v>
      </c>
      <c r="W4137">
        <v>7.59</v>
      </c>
      <c r="X4137" t="s">
        <v>32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621</v>
      </c>
      <c r="B4138" s="141" t="s">
        <v>165</v>
      </c>
      <c r="C4138" s="140">
        <v>29537</v>
      </c>
      <c r="D4138" s="140">
        <v>295370</v>
      </c>
      <c r="E4138" s="140" t="s">
        <v>622</v>
      </c>
      <c r="F4138" s="140">
        <v>4293</v>
      </c>
      <c r="G4138" s="140" t="s">
        <v>486</v>
      </c>
      <c r="H4138" s="140" t="s">
        <v>35</v>
      </c>
      <c r="I4138" s="140" t="s">
        <v>23</v>
      </c>
      <c r="J4138" s="140" t="s">
        <v>392</v>
      </c>
      <c r="K4138" s="140" t="s">
        <v>24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32</v>
      </c>
      <c r="W4138">
        <v>1.42</v>
      </c>
      <c r="X4138" t="s">
        <v>32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621</v>
      </c>
      <c r="B4139" s="141" t="s">
        <v>165</v>
      </c>
      <c r="C4139" s="140">
        <v>29537</v>
      </c>
      <c r="D4139" s="140">
        <v>295370</v>
      </c>
      <c r="E4139" s="140" t="s">
        <v>622</v>
      </c>
      <c r="F4139" s="140">
        <v>18152</v>
      </c>
      <c r="G4139" s="140" t="s">
        <v>393</v>
      </c>
      <c r="H4139" s="140" t="s">
        <v>26</v>
      </c>
      <c r="I4139" s="140" t="s">
        <v>23</v>
      </c>
      <c r="J4139" s="140" t="s">
        <v>342</v>
      </c>
      <c r="K4139" s="140" t="s">
        <v>24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32</v>
      </c>
      <c r="W4139">
        <v>1.42</v>
      </c>
      <c r="X4139" t="s">
        <v>32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621</v>
      </c>
      <c r="B4140" s="141" t="s">
        <v>165</v>
      </c>
      <c r="C4140" s="140">
        <v>29537</v>
      </c>
      <c r="D4140" s="140">
        <v>295370</v>
      </c>
      <c r="E4140" s="140" t="s">
        <v>622</v>
      </c>
      <c r="F4140" s="140">
        <v>18266</v>
      </c>
      <c r="G4140" s="140" t="s">
        <v>394</v>
      </c>
      <c r="H4140" s="140" t="s">
        <v>35</v>
      </c>
      <c r="I4140" s="140" t="s">
        <v>23</v>
      </c>
      <c r="J4140" s="140" t="s">
        <v>339</v>
      </c>
      <c r="K4140" s="140" t="s">
        <v>24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32</v>
      </c>
      <c r="W4140">
        <v>1.42</v>
      </c>
      <c r="X4140" t="s">
        <v>32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621</v>
      </c>
      <c r="B4141" s="141" t="s">
        <v>165</v>
      </c>
      <c r="C4141" s="140">
        <v>29537</v>
      </c>
      <c r="D4141" s="140">
        <v>295370</v>
      </c>
      <c r="E4141" s="140" t="s">
        <v>622</v>
      </c>
      <c r="F4141" s="140">
        <v>18268</v>
      </c>
      <c r="G4141" s="140" t="s">
        <v>395</v>
      </c>
      <c r="H4141" s="140" t="s">
        <v>37</v>
      </c>
      <c r="I4141" s="140" t="s">
        <v>23</v>
      </c>
      <c r="J4141" s="140" t="s">
        <v>348</v>
      </c>
      <c r="K4141" s="140" t="s">
        <v>24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32</v>
      </c>
      <c r="W4141">
        <v>1.42</v>
      </c>
      <c r="X4141" t="s">
        <v>32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621</v>
      </c>
      <c r="B4142" s="141" t="s">
        <v>165</v>
      </c>
      <c r="C4142" s="140">
        <v>29537</v>
      </c>
      <c r="D4142" s="140">
        <v>295370</v>
      </c>
      <c r="E4142" s="140" t="s">
        <v>622</v>
      </c>
      <c r="F4142" s="140">
        <v>22259</v>
      </c>
      <c r="G4142" s="140" t="s">
        <v>489</v>
      </c>
      <c r="H4142" s="140" t="s">
        <v>37</v>
      </c>
      <c r="I4142" s="140" t="s">
        <v>23</v>
      </c>
      <c r="J4142" s="140" t="s">
        <v>426</v>
      </c>
      <c r="K4142" s="140" t="s">
        <v>24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32</v>
      </c>
      <c r="W4142">
        <v>1.42</v>
      </c>
      <c r="X4142" t="s">
        <v>32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621</v>
      </c>
      <c r="B4143" s="141" t="s">
        <v>165</v>
      </c>
      <c r="C4143" s="140">
        <v>29537</v>
      </c>
      <c r="D4143" s="140">
        <v>295370</v>
      </c>
      <c r="E4143" s="140" t="s">
        <v>622</v>
      </c>
      <c r="F4143" s="140">
        <v>503</v>
      </c>
      <c r="G4143" s="140" t="s">
        <v>397</v>
      </c>
      <c r="H4143" s="140" t="s">
        <v>98</v>
      </c>
      <c r="I4143" s="140" t="s">
        <v>23</v>
      </c>
      <c r="J4143" s="140" t="s">
        <v>348</v>
      </c>
      <c r="K4143" s="140" t="s">
        <v>92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32</v>
      </c>
      <c r="W4143">
        <v>4.82</v>
      </c>
      <c r="X4143" t="s">
        <v>32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621</v>
      </c>
      <c r="B4144" s="141" t="s">
        <v>165</v>
      </c>
      <c r="C4144" s="140">
        <v>29537</v>
      </c>
      <c r="D4144" s="140">
        <v>295370</v>
      </c>
      <c r="E4144" s="140" t="s">
        <v>622</v>
      </c>
      <c r="F4144" s="140">
        <v>504</v>
      </c>
      <c r="G4144" s="140" t="s">
        <v>398</v>
      </c>
      <c r="H4144" s="140" t="s">
        <v>95</v>
      </c>
      <c r="I4144" s="140" t="s">
        <v>23</v>
      </c>
      <c r="J4144" s="140" t="s">
        <v>339</v>
      </c>
      <c r="K4144" s="140" t="s">
        <v>92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32</v>
      </c>
      <c r="W4144">
        <v>6.07</v>
      </c>
      <c r="X4144" t="s">
        <v>32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621</v>
      </c>
      <c r="B4145" s="141" t="s">
        <v>165</v>
      </c>
      <c r="C4145" s="140">
        <v>29537</v>
      </c>
      <c r="D4145" s="140">
        <v>295370</v>
      </c>
      <c r="E4145" s="140" t="s">
        <v>622</v>
      </c>
      <c r="F4145" s="140">
        <v>1166</v>
      </c>
      <c r="G4145" s="140" t="s">
        <v>425</v>
      </c>
      <c r="H4145" s="140" t="s">
        <v>98</v>
      </c>
      <c r="I4145" s="140" t="s">
        <v>23</v>
      </c>
      <c r="J4145" s="140" t="s">
        <v>426</v>
      </c>
      <c r="K4145" s="140" t="s">
        <v>92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32</v>
      </c>
      <c r="W4145">
        <v>4.82</v>
      </c>
      <c r="X4145" t="s">
        <v>32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621</v>
      </c>
      <c r="B4146" s="141" t="s">
        <v>165</v>
      </c>
      <c r="C4146" s="140">
        <v>29537</v>
      </c>
      <c r="D4146" s="140">
        <v>295370</v>
      </c>
      <c r="E4146" s="140" t="s">
        <v>622</v>
      </c>
      <c r="F4146" s="140">
        <v>2349</v>
      </c>
      <c r="G4146" s="140" t="s">
        <v>399</v>
      </c>
      <c r="H4146" s="140" t="s">
        <v>93</v>
      </c>
      <c r="I4146" s="140" t="s">
        <v>23</v>
      </c>
      <c r="J4146" s="140" t="s">
        <v>342</v>
      </c>
      <c r="K4146" s="140" t="s">
        <v>92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32</v>
      </c>
      <c r="W4146">
        <v>6.64</v>
      </c>
      <c r="X4146" t="s">
        <v>32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621</v>
      </c>
      <c r="B4147" s="141" t="s">
        <v>165</v>
      </c>
      <c r="C4147" s="140">
        <v>29537</v>
      </c>
      <c r="D4147" s="140">
        <v>295370</v>
      </c>
      <c r="E4147" s="140" t="s">
        <v>622</v>
      </c>
      <c r="F4147" s="140">
        <v>2350</v>
      </c>
      <c r="G4147" s="140" t="s">
        <v>400</v>
      </c>
      <c r="H4147" s="140" t="s">
        <v>97</v>
      </c>
      <c r="I4147" s="140" t="s">
        <v>23</v>
      </c>
      <c r="J4147" s="140" t="s">
        <v>344</v>
      </c>
      <c r="K4147" s="140" t="s">
        <v>92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32</v>
      </c>
      <c r="W4147">
        <v>5.0199999999999996</v>
      </c>
      <c r="X4147" t="s">
        <v>32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621</v>
      </c>
      <c r="B4148" s="141" t="s">
        <v>165</v>
      </c>
      <c r="C4148" s="140">
        <v>29537</v>
      </c>
      <c r="D4148" s="140">
        <v>295370</v>
      </c>
      <c r="E4148" s="140" t="s">
        <v>622</v>
      </c>
      <c r="F4148" s="140">
        <v>2353</v>
      </c>
      <c r="G4148" s="140" t="s">
        <v>401</v>
      </c>
      <c r="H4148" s="140" t="s">
        <v>100</v>
      </c>
      <c r="I4148" s="140" t="s">
        <v>23</v>
      </c>
      <c r="J4148" s="140" t="s">
        <v>346</v>
      </c>
      <c r="K4148" s="140" t="s">
        <v>92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32</v>
      </c>
      <c r="W4148">
        <v>6.64</v>
      </c>
      <c r="X4148" t="s">
        <v>32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621</v>
      </c>
      <c r="B4149" s="141" t="s">
        <v>165</v>
      </c>
      <c r="C4149" s="140">
        <v>29537</v>
      </c>
      <c r="D4149" s="140">
        <v>295370</v>
      </c>
      <c r="E4149" s="140" t="s">
        <v>622</v>
      </c>
      <c r="F4149" s="140">
        <v>2357</v>
      </c>
      <c r="G4149" s="140" t="s">
        <v>402</v>
      </c>
      <c r="H4149" s="140" t="s">
        <v>99</v>
      </c>
      <c r="I4149" s="140" t="s">
        <v>23</v>
      </c>
      <c r="J4149" s="140" t="s">
        <v>380</v>
      </c>
      <c r="K4149" s="140" t="s">
        <v>92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32</v>
      </c>
      <c r="W4149">
        <v>4.55</v>
      </c>
      <c r="X4149" t="s">
        <v>32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621</v>
      </c>
      <c r="B4150" s="141" t="s">
        <v>165</v>
      </c>
      <c r="C4150" s="140">
        <v>29537</v>
      </c>
      <c r="D4150" s="140">
        <v>295370</v>
      </c>
      <c r="E4150" s="140" t="s">
        <v>622</v>
      </c>
      <c r="F4150" s="140">
        <v>4409</v>
      </c>
      <c r="G4150" s="140" t="s">
        <v>427</v>
      </c>
      <c r="H4150" s="140" t="s">
        <v>95</v>
      </c>
      <c r="I4150" s="140" t="s">
        <v>23</v>
      </c>
      <c r="J4150" s="140" t="s">
        <v>350</v>
      </c>
      <c r="K4150" s="140" t="s">
        <v>92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32</v>
      </c>
      <c r="W4150">
        <v>6.07</v>
      </c>
      <c r="X4150" t="s">
        <v>32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621</v>
      </c>
      <c r="B4151" s="141" t="s">
        <v>165</v>
      </c>
      <c r="C4151" s="140">
        <v>29537</v>
      </c>
      <c r="D4151" s="140">
        <v>295370</v>
      </c>
      <c r="E4151" s="140" t="s">
        <v>622</v>
      </c>
      <c r="F4151" s="140">
        <v>9276</v>
      </c>
      <c r="G4151" s="140" t="s">
        <v>403</v>
      </c>
      <c r="H4151" s="140" t="s">
        <v>95</v>
      </c>
      <c r="I4151" s="140" t="s">
        <v>23</v>
      </c>
      <c r="J4151" s="140" t="s">
        <v>352</v>
      </c>
      <c r="K4151" s="140" t="s">
        <v>92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32</v>
      </c>
      <c r="W4151">
        <v>6.07</v>
      </c>
      <c r="X4151" t="s">
        <v>32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621</v>
      </c>
      <c r="B4152" s="141" t="s">
        <v>165</v>
      </c>
      <c r="C4152" s="140">
        <v>29537</v>
      </c>
      <c r="D4152" s="140">
        <v>295370</v>
      </c>
      <c r="E4152" s="140" t="s">
        <v>622</v>
      </c>
      <c r="F4152" s="140">
        <v>23163</v>
      </c>
      <c r="G4152" s="140" t="s">
        <v>519</v>
      </c>
      <c r="H4152" s="140" t="s">
        <v>98</v>
      </c>
      <c r="I4152" s="140" t="s">
        <v>23</v>
      </c>
      <c r="J4152" s="140" t="s">
        <v>520</v>
      </c>
      <c r="K4152" s="140" t="s">
        <v>92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32</v>
      </c>
      <c r="W4152">
        <v>4.82</v>
      </c>
      <c r="X4152" t="s">
        <v>32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621</v>
      </c>
      <c r="B4153" s="141" t="s">
        <v>165</v>
      </c>
      <c r="C4153" s="140">
        <v>29537</v>
      </c>
      <c r="D4153" s="140">
        <v>295370</v>
      </c>
      <c r="E4153" s="140" t="s">
        <v>622</v>
      </c>
      <c r="F4153" s="140">
        <v>25700</v>
      </c>
      <c r="G4153" s="140" t="s">
        <v>404</v>
      </c>
      <c r="H4153" s="140" t="s">
        <v>142</v>
      </c>
      <c r="I4153" s="140" t="s">
        <v>135</v>
      </c>
      <c r="J4153" s="140" t="s">
        <v>386</v>
      </c>
      <c r="K4153" s="140" t="s">
        <v>92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32</v>
      </c>
      <c r="W4153">
        <v>9.4145000000000003</v>
      </c>
      <c r="X4153" t="s">
        <v>32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621</v>
      </c>
      <c r="B4154" s="141" t="s">
        <v>165</v>
      </c>
      <c r="C4154" s="140">
        <v>29537</v>
      </c>
      <c r="D4154" s="140">
        <v>295370</v>
      </c>
      <c r="E4154" s="140" t="s">
        <v>622</v>
      </c>
      <c r="F4154" s="140">
        <v>18137</v>
      </c>
      <c r="G4154" s="140" t="s">
        <v>515</v>
      </c>
      <c r="H4154" s="140" t="s">
        <v>110</v>
      </c>
      <c r="I4154" s="140" t="s">
        <v>23</v>
      </c>
      <c r="J4154" s="140" t="s">
        <v>342</v>
      </c>
      <c r="K4154" s="140" t="s">
        <v>112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32</v>
      </c>
      <c r="W4154">
        <v>7.97</v>
      </c>
      <c r="X4154" t="s">
        <v>32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621</v>
      </c>
      <c r="B4155" s="141" t="s">
        <v>165</v>
      </c>
      <c r="C4155" s="140">
        <v>29537</v>
      </c>
      <c r="D4155" s="140">
        <v>295370</v>
      </c>
      <c r="E4155" s="140" t="s">
        <v>622</v>
      </c>
      <c r="F4155" s="140">
        <v>18341</v>
      </c>
      <c r="G4155" s="140" t="s">
        <v>516</v>
      </c>
      <c r="H4155" s="140" t="s">
        <v>111</v>
      </c>
      <c r="I4155" s="140" t="s">
        <v>23</v>
      </c>
      <c r="J4155" s="140" t="s">
        <v>339</v>
      </c>
      <c r="K4155" s="140" t="s">
        <v>112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32</v>
      </c>
      <c r="W4155">
        <v>7.97</v>
      </c>
      <c r="X4155" t="s">
        <v>32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621</v>
      </c>
      <c r="B4156" s="141" t="s">
        <v>165</v>
      </c>
      <c r="C4156" s="140">
        <v>29537</v>
      </c>
      <c r="D4156" s="140">
        <v>295370</v>
      </c>
      <c r="E4156" s="140" t="s">
        <v>622</v>
      </c>
      <c r="F4156" s="140">
        <v>7977</v>
      </c>
      <c r="G4156" s="140" t="s">
        <v>405</v>
      </c>
      <c r="H4156" s="140" t="s">
        <v>126</v>
      </c>
      <c r="I4156" s="140" t="s">
        <v>122</v>
      </c>
      <c r="J4156" s="140" t="s">
        <v>406</v>
      </c>
      <c r="K4156" s="140" t="s">
        <v>65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32</v>
      </c>
      <c r="W4156">
        <v>4.2699999999999996</v>
      </c>
      <c r="X4156" t="s">
        <v>32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621</v>
      </c>
      <c r="B4157" s="141" t="s">
        <v>165</v>
      </c>
      <c r="C4157" s="140">
        <v>29537</v>
      </c>
      <c r="D4157" s="140">
        <v>295370</v>
      </c>
      <c r="E4157" s="140" t="s">
        <v>622</v>
      </c>
      <c r="F4157" s="140">
        <v>7979</v>
      </c>
      <c r="G4157" s="140" t="s">
        <v>407</v>
      </c>
      <c r="H4157" s="140" t="s">
        <v>126</v>
      </c>
      <c r="I4157" s="140" t="s">
        <v>122</v>
      </c>
      <c r="J4157" s="140" t="s">
        <v>408</v>
      </c>
      <c r="K4157" s="140" t="s">
        <v>65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32</v>
      </c>
      <c r="W4157">
        <v>4.2699999999999996</v>
      </c>
      <c r="X4157" t="s">
        <v>32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621</v>
      </c>
      <c r="B4158" s="141" t="s">
        <v>165</v>
      </c>
      <c r="C4158" s="140">
        <v>29537</v>
      </c>
      <c r="D4158" s="140">
        <v>295370</v>
      </c>
      <c r="E4158" s="140" t="s">
        <v>622</v>
      </c>
      <c r="F4158" s="140">
        <v>7980</v>
      </c>
      <c r="G4158" s="140" t="s">
        <v>409</v>
      </c>
      <c r="H4158" s="140" t="s">
        <v>126</v>
      </c>
      <c r="I4158" s="140" t="s">
        <v>122</v>
      </c>
      <c r="J4158" s="140" t="s">
        <v>410</v>
      </c>
      <c r="K4158" s="140" t="s">
        <v>65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32</v>
      </c>
      <c r="W4158">
        <v>4.2699999999999996</v>
      </c>
      <c r="X4158" t="s">
        <v>32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621</v>
      </c>
      <c r="B4159" s="141" t="s">
        <v>165</v>
      </c>
      <c r="C4159" s="140">
        <v>29537</v>
      </c>
      <c r="D4159" s="140">
        <v>295370</v>
      </c>
      <c r="E4159" s="140" t="s">
        <v>622</v>
      </c>
      <c r="F4159" s="140">
        <v>7981</v>
      </c>
      <c r="G4159" s="140" t="s">
        <v>411</v>
      </c>
      <c r="H4159" s="140" t="s">
        <v>126</v>
      </c>
      <c r="I4159" s="140" t="s">
        <v>122</v>
      </c>
      <c r="J4159" s="140" t="s">
        <v>412</v>
      </c>
      <c r="K4159" s="140" t="s">
        <v>65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32</v>
      </c>
      <c r="W4159">
        <v>4.2699999999999996</v>
      </c>
      <c r="X4159" t="s">
        <v>32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621</v>
      </c>
      <c r="B4160" s="141" t="s">
        <v>165</v>
      </c>
      <c r="C4160" s="140">
        <v>29537</v>
      </c>
      <c r="D4160" s="140">
        <v>295370</v>
      </c>
      <c r="E4160" s="140" t="s">
        <v>622</v>
      </c>
      <c r="F4160" s="140">
        <v>7982</v>
      </c>
      <c r="G4160" s="140" t="s">
        <v>413</v>
      </c>
      <c r="H4160" s="140" t="s">
        <v>126</v>
      </c>
      <c r="I4160" s="140" t="s">
        <v>122</v>
      </c>
      <c r="J4160" s="140" t="s">
        <v>414</v>
      </c>
      <c r="K4160" s="140" t="s">
        <v>65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32</v>
      </c>
      <c r="W4160">
        <v>4.2699999999999996</v>
      </c>
      <c r="X4160" t="s">
        <v>32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621</v>
      </c>
      <c r="B4161" s="141" t="s">
        <v>165</v>
      </c>
      <c r="C4161" s="140">
        <v>29537</v>
      </c>
      <c r="D4161" s="140">
        <v>295370</v>
      </c>
      <c r="E4161" s="140" t="s">
        <v>622</v>
      </c>
      <c r="F4161" s="140">
        <v>7983</v>
      </c>
      <c r="G4161" s="140" t="s">
        <v>415</v>
      </c>
      <c r="H4161" s="140" t="s">
        <v>126</v>
      </c>
      <c r="I4161" s="140" t="s">
        <v>122</v>
      </c>
      <c r="J4161" s="140" t="s">
        <v>416</v>
      </c>
      <c r="K4161" s="140" t="s">
        <v>65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32</v>
      </c>
      <c r="W4161">
        <v>4.2699999999999996</v>
      </c>
      <c r="X4161" t="s">
        <v>32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621</v>
      </c>
      <c r="B4162" s="141" t="s">
        <v>165</v>
      </c>
      <c r="C4162" s="140">
        <v>29537</v>
      </c>
      <c r="D4162" s="140">
        <v>295370</v>
      </c>
      <c r="E4162" s="140" t="s">
        <v>622</v>
      </c>
      <c r="F4162" s="140">
        <v>7985</v>
      </c>
      <c r="G4162" s="140" t="s">
        <v>417</v>
      </c>
      <c r="H4162" s="140" t="s">
        <v>126</v>
      </c>
      <c r="I4162" s="140" t="s">
        <v>122</v>
      </c>
      <c r="J4162" s="140" t="s">
        <v>418</v>
      </c>
      <c r="K4162" s="140" t="s">
        <v>65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32</v>
      </c>
      <c r="W4162">
        <v>4.2699999999999996</v>
      </c>
      <c r="X4162" t="s">
        <v>32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621</v>
      </c>
      <c r="B4163" s="141" t="s">
        <v>165</v>
      </c>
      <c r="C4163" s="140">
        <v>29537</v>
      </c>
      <c r="D4163" s="140">
        <v>295370</v>
      </c>
      <c r="E4163" s="140" t="s">
        <v>622</v>
      </c>
      <c r="F4163" s="140">
        <v>8791</v>
      </c>
      <c r="G4163" s="140" t="s">
        <v>491</v>
      </c>
      <c r="H4163" s="140" t="s">
        <v>68</v>
      </c>
      <c r="I4163" s="140" t="s">
        <v>23</v>
      </c>
      <c r="J4163" s="140" t="s">
        <v>477</v>
      </c>
      <c r="K4163" s="140" t="s">
        <v>65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32</v>
      </c>
      <c r="W4163">
        <v>3.13</v>
      </c>
      <c r="X4163" t="s">
        <v>32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621</v>
      </c>
      <c r="B4164" s="141" t="s">
        <v>165</v>
      </c>
      <c r="C4164" s="140">
        <v>29537</v>
      </c>
      <c r="D4164" s="140">
        <v>295370</v>
      </c>
      <c r="E4164" s="140" t="s">
        <v>622</v>
      </c>
      <c r="F4164" s="140">
        <v>13061</v>
      </c>
      <c r="G4164" s="140" t="s">
        <v>492</v>
      </c>
      <c r="H4164" s="140" t="s">
        <v>68</v>
      </c>
      <c r="I4164" s="140" t="s">
        <v>23</v>
      </c>
      <c r="J4164" s="140" t="s">
        <v>479</v>
      </c>
      <c r="K4164" s="140" t="s">
        <v>65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32</v>
      </c>
      <c r="W4164">
        <v>3.13</v>
      </c>
      <c r="X4164" t="s">
        <v>32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621</v>
      </c>
      <c r="B4165" s="141" t="s">
        <v>165</v>
      </c>
      <c r="C4165" s="140">
        <v>29537</v>
      </c>
      <c r="D4165" s="140">
        <v>295370</v>
      </c>
      <c r="E4165" s="140" t="s">
        <v>622</v>
      </c>
      <c r="F4165" s="140">
        <v>8919</v>
      </c>
      <c r="G4165" s="140" t="s">
        <v>498</v>
      </c>
      <c r="H4165" s="140" t="s">
        <v>70</v>
      </c>
      <c r="I4165" s="140" t="s">
        <v>23</v>
      </c>
      <c r="J4165" s="140" t="s">
        <v>342</v>
      </c>
      <c r="K4165" s="140" t="s">
        <v>69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32</v>
      </c>
      <c r="W4165">
        <v>3.32</v>
      </c>
      <c r="X4165" t="s">
        <v>32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621</v>
      </c>
      <c r="B4166" s="141" t="s">
        <v>165</v>
      </c>
      <c r="C4166" s="140">
        <v>29537</v>
      </c>
      <c r="D4166" s="140">
        <v>295370</v>
      </c>
      <c r="E4166" s="140" t="s">
        <v>622</v>
      </c>
      <c r="F4166" s="140">
        <v>8921</v>
      </c>
      <c r="G4166" s="140" t="s">
        <v>499</v>
      </c>
      <c r="H4166" s="140" t="s">
        <v>71</v>
      </c>
      <c r="I4166" s="140" t="s">
        <v>23</v>
      </c>
      <c r="J4166" s="140" t="s">
        <v>346</v>
      </c>
      <c r="K4166" s="140" t="s">
        <v>69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32</v>
      </c>
      <c r="W4166">
        <v>3.32</v>
      </c>
      <c r="X4166" t="s">
        <v>32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621</v>
      </c>
      <c r="B4167" s="141" t="s">
        <v>165</v>
      </c>
      <c r="C4167" s="140">
        <v>29537</v>
      </c>
      <c r="D4167" s="140">
        <v>295370</v>
      </c>
      <c r="E4167" s="140" t="s">
        <v>622</v>
      </c>
      <c r="F4167" s="140">
        <v>8923</v>
      </c>
      <c r="G4167" s="140" t="s">
        <v>500</v>
      </c>
      <c r="H4167" s="140" t="s">
        <v>72</v>
      </c>
      <c r="I4167" s="140" t="s">
        <v>23</v>
      </c>
      <c r="J4167" s="140" t="s">
        <v>339</v>
      </c>
      <c r="K4167" s="140" t="s">
        <v>69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32</v>
      </c>
      <c r="W4167">
        <v>3.32</v>
      </c>
      <c r="X4167" t="s">
        <v>32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621</v>
      </c>
      <c r="B4168" s="141" t="s">
        <v>165</v>
      </c>
      <c r="C4168" s="140">
        <v>29537</v>
      </c>
      <c r="D4168" s="140">
        <v>295370</v>
      </c>
      <c r="E4168" s="140" t="s">
        <v>622</v>
      </c>
      <c r="F4168" s="140">
        <v>8931</v>
      </c>
      <c r="G4168" s="140" t="s">
        <v>501</v>
      </c>
      <c r="H4168" s="140" t="s">
        <v>74</v>
      </c>
      <c r="I4168" s="140" t="s">
        <v>23</v>
      </c>
      <c r="J4168" s="140" t="s">
        <v>348</v>
      </c>
      <c r="K4168" s="140" t="s">
        <v>69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32</v>
      </c>
      <c r="W4168">
        <v>3.32</v>
      </c>
      <c r="X4168" t="s">
        <v>32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621</v>
      </c>
      <c r="B4169" s="141" t="s">
        <v>165</v>
      </c>
      <c r="C4169" s="140">
        <v>29537</v>
      </c>
      <c r="D4169" s="140">
        <v>295370</v>
      </c>
      <c r="E4169" s="140" t="s">
        <v>622</v>
      </c>
      <c r="F4169" s="140">
        <v>8933</v>
      </c>
      <c r="G4169" s="140" t="s">
        <v>502</v>
      </c>
      <c r="H4169" s="140" t="s">
        <v>73</v>
      </c>
      <c r="I4169" s="140" t="s">
        <v>23</v>
      </c>
      <c r="J4169" s="140" t="s">
        <v>344</v>
      </c>
      <c r="K4169" s="140" t="s">
        <v>69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32</v>
      </c>
      <c r="W4169">
        <v>3.32</v>
      </c>
      <c r="X4169" t="s">
        <v>32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621</v>
      </c>
      <c r="B4170" s="141" t="s">
        <v>165</v>
      </c>
      <c r="C4170" s="140">
        <v>59971</v>
      </c>
      <c r="D4170" s="140">
        <v>599719</v>
      </c>
      <c r="E4170" s="140" t="s">
        <v>623</v>
      </c>
      <c r="F4170" s="140">
        <v>19228</v>
      </c>
      <c r="G4170" s="140" t="s">
        <v>355</v>
      </c>
      <c r="H4170" s="140" t="s">
        <v>159</v>
      </c>
      <c r="I4170" s="140" t="s">
        <v>135</v>
      </c>
      <c r="J4170" s="140" t="s">
        <v>354</v>
      </c>
      <c r="K4170" s="140" t="s">
        <v>136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32</v>
      </c>
      <c r="W4170">
        <v>7.29</v>
      </c>
      <c r="X4170" t="s">
        <v>32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621</v>
      </c>
      <c r="B4171" s="141" t="s">
        <v>165</v>
      </c>
      <c r="C4171" s="140">
        <v>59971</v>
      </c>
      <c r="D4171" s="140">
        <v>599719</v>
      </c>
      <c r="E4171" s="140" t="s">
        <v>623</v>
      </c>
      <c r="F4171" s="140">
        <v>19229</v>
      </c>
      <c r="G4171" s="140" t="s">
        <v>356</v>
      </c>
      <c r="H4171" s="140" t="s">
        <v>159</v>
      </c>
      <c r="I4171" s="140" t="s">
        <v>135</v>
      </c>
      <c r="J4171" s="140" t="s">
        <v>354</v>
      </c>
      <c r="K4171" s="140" t="s">
        <v>136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32</v>
      </c>
      <c r="W4171">
        <v>7.29</v>
      </c>
      <c r="X4171" t="s">
        <v>32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621</v>
      </c>
      <c r="B4172" s="141" t="s">
        <v>165</v>
      </c>
      <c r="C4172" s="140">
        <v>59971</v>
      </c>
      <c r="D4172" s="140">
        <v>599719</v>
      </c>
      <c r="E4172" s="140" t="s">
        <v>623</v>
      </c>
      <c r="F4172" s="140">
        <v>21666</v>
      </c>
      <c r="G4172" s="140" t="s">
        <v>359</v>
      </c>
      <c r="H4172" s="140" t="s">
        <v>159</v>
      </c>
      <c r="I4172" s="140" t="s">
        <v>135</v>
      </c>
      <c r="J4172" s="140" t="s">
        <v>360</v>
      </c>
      <c r="K4172" s="140" t="s">
        <v>136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32</v>
      </c>
      <c r="W4172">
        <v>7.29</v>
      </c>
      <c r="X4172" t="s">
        <v>32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621</v>
      </c>
      <c r="B4173" s="141" t="s">
        <v>165</v>
      </c>
      <c r="C4173" s="140">
        <v>59971</v>
      </c>
      <c r="D4173" s="140">
        <v>599719</v>
      </c>
      <c r="E4173" s="140" t="s">
        <v>623</v>
      </c>
      <c r="F4173" s="140">
        <v>14842</v>
      </c>
      <c r="G4173" s="140" t="s">
        <v>363</v>
      </c>
      <c r="H4173" s="140" t="s">
        <v>40</v>
      </c>
      <c r="I4173" s="140" t="s">
        <v>23</v>
      </c>
      <c r="J4173" s="140" t="s">
        <v>339</v>
      </c>
      <c r="K4173" s="140" t="s">
        <v>38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32</v>
      </c>
      <c r="W4173">
        <v>1.8</v>
      </c>
      <c r="X4173" t="s">
        <v>32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621</v>
      </c>
      <c r="B4174" s="141" t="s">
        <v>165</v>
      </c>
      <c r="C4174" s="140">
        <v>59971</v>
      </c>
      <c r="D4174" s="140">
        <v>599719</v>
      </c>
      <c r="E4174" s="140" t="s">
        <v>623</v>
      </c>
      <c r="F4174" s="140">
        <v>14844</v>
      </c>
      <c r="G4174" s="140" t="s">
        <v>364</v>
      </c>
      <c r="H4174" s="140" t="s">
        <v>39</v>
      </c>
      <c r="I4174" s="140" t="s">
        <v>23</v>
      </c>
      <c r="J4174" s="140" t="s">
        <v>342</v>
      </c>
      <c r="K4174" s="140" t="s">
        <v>38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32</v>
      </c>
      <c r="W4174">
        <v>1.8</v>
      </c>
      <c r="X4174" t="s">
        <v>32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621</v>
      </c>
      <c r="B4175" s="141" t="s">
        <v>165</v>
      </c>
      <c r="C4175" s="140">
        <v>59971</v>
      </c>
      <c r="D4175" s="140">
        <v>599719</v>
      </c>
      <c r="E4175" s="140" t="s">
        <v>623</v>
      </c>
      <c r="F4175" s="140">
        <v>1164</v>
      </c>
      <c r="G4175" s="140" t="s">
        <v>458</v>
      </c>
      <c r="H4175" s="140" t="s">
        <v>58</v>
      </c>
      <c r="I4175" s="140" t="s">
        <v>23</v>
      </c>
      <c r="J4175" s="140" t="s">
        <v>426</v>
      </c>
      <c r="K4175" s="140" t="s">
        <v>53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32</v>
      </c>
      <c r="W4175">
        <v>2.08</v>
      </c>
      <c r="X4175" t="s">
        <v>32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621</v>
      </c>
      <c r="B4176" s="141" t="s">
        <v>165</v>
      </c>
      <c r="C4176" s="140">
        <v>59971</v>
      </c>
      <c r="D4176" s="140">
        <v>599719</v>
      </c>
      <c r="E4176" s="140" t="s">
        <v>623</v>
      </c>
      <c r="F4176" s="140">
        <v>9084</v>
      </c>
      <c r="G4176" s="140" t="s">
        <v>365</v>
      </c>
      <c r="H4176" s="140" t="s">
        <v>54</v>
      </c>
      <c r="I4176" s="140" t="s">
        <v>23</v>
      </c>
      <c r="J4176" s="140" t="s">
        <v>342</v>
      </c>
      <c r="K4176" s="140" t="s">
        <v>53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32</v>
      </c>
      <c r="W4176">
        <v>2.19</v>
      </c>
      <c r="X4176" t="s">
        <v>32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621</v>
      </c>
      <c r="B4177" s="141" t="s">
        <v>165</v>
      </c>
      <c r="C4177" s="140">
        <v>59971</v>
      </c>
      <c r="D4177" s="140">
        <v>599719</v>
      </c>
      <c r="E4177" s="140" t="s">
        <v>623</v>
      </c>
      <c r="F4177" s="140">
        <v>9087</v>
      </c>
      <c r="G4177" s="140" t="s">
        <v>367</v>
      </c>
      <c r="H4177" s="140" t="s">
        <v>57</v>
      </c>
      <c r="I4177" s="140" t="s">
        <v>23</v>
      </c>
      <c r="J4177" s="140" t="s">
        <v>344</v>
      </c>
      <c r="K4177" s="140" t="s">
        <v>53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32</v>
      </c>
      <c r="W4177">
        <v>2.08</v>
      </c>
      <c r="X4177" t="s">
        <v>32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621</v>
      </c>
      <c r="B4178" s="141" t="s">
        <v>165</v>
      </c>
      <c r="C4178" s="140">
        <v>59971</v>
      </c>
      <c r="D4178" s="140">
        <v>599719</v>
      </c>
      <c r="E4178" s="140" t="s">
        <v>623</v>
      </c>
      <c r="F4178" s="140">
        <v>9089</v>
      </c>
      <c r="G4178" s="140" t="s">
        <v>368</v>
      </c>
      <c r="H4178" s="140" t="s">
        <v>58</v>
      </c>
      <c r="I4178" s="140" t="s">
        <v>23</v>
      </c>
      <c r="J4178" s="140" t="s">
        <v>348</v>
      </c>
      <c r="K4178" s="140" t="s">
        <v>53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32</v>
      </c>
      <c r="W4178">
        <v>2.08</v>
      </c>
      <c r="X4178" t="s">
        <v>32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621</v>
      </c>
      <c r="B4179" s="141" t="s">
        <v>165</v>
      </c>
      <c r="C4179" s="140">
        <v>59971</v>
      </c>
      <c r="D4179" s="140">
        <v>599719</v>
      </c>
      <c r="E4179" s="140" t="s">
        <v>623</v>
      </c>
      <c r="F4179" s="140">
        <v>9091</v>
      </c>
      <c r="G4179" s="140" t="s">
        <v>369</v>
      </c>
      <c r="H4179" s="140" t="s">
        <v>59</v>
      </c>
      <c r="I4179" s="140" t="s">
        <v>23</v>
      </c>
      <c r="J4179" s="140" t="s">
        <v>370</v>
      </c>
      <c r="K4179" s="140" t="s">
        <v>53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32</v>
      </c>
      <c r="W4179">
        <v>2.66</v>
      </c>
      <c r="X4179" t="s">
        <v>32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621</v>
      </c>
      <c r="B4180" s="141" t="s">
        <v>165</v>
      </c>
      <c r="C4180" s="140">
        <v>59971</v>
      </c>
      <c r="D4180" s="140">
        <v>599719</v>
      </c>
      <c r="E4180" s="140" t="s">
        <v>623</v>
      </c>
      <c r="F4180" s="140">
        <v>9096</v>
      </c>
      <c r="G4180" s="140" t="s">
        <v>374</v>
      </c>
      <c r="H4180" s="140" t="s">
        <v>56</v>
      </c>
      <c r="I4180" s="140" t="s">
        <v>23</v>
      </c>
      <c r="J4180" s="140" t="s">
        <v>339</v>
      </c>
      <c r="K4180" s="140" t="s">
        <v>53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32</v>
      </c>
      <c r="W4180">
        <v>2.08</v>
      </c>
      <c r="X4180" t="s">
        <v>32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621</v>
      </c>
      <c r="B4181" s="141" t="s">
        <v>165</v>
      </c>
      <c r="C4181" s="140">
        <v>59971</v>
      </c>
      <c r="D4181" s="140">
        <v>599719</v>
      </c>
      <c r="E4181" s="140" t="s">
        <v>623</v>
      </c>
      <c r="F4181" s="140">
        <v>9274</v>
      </c>
      <c r="G4181" s="140" t="s">
        <v>375</v>
      </c>
      <c r="H4181" s="140" t="s">
        <v>56</v>
      </c>
      <c r="I4181" s="140" t="s">
        <v>23</v>
      </c>
      <c r="J4181" s="140" t="s">
        <v>352</v>
      </c>
      <c r="K4181" s="140" t="s">
        <v>53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32</v>
      </c>
      <c r="W4181">
        <v>2.08</v>
      </c>
      <c r="X4181" t="s">
        <v>32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621</v>
      </c>
      <c r="B4182" s="141" t="s">
        <v>165</v>
      </c>
      <c r="C4182" s="140">
        <v>59971</v>
      </c>
      <c r="D4182" s="140">
        <v>599719</v>
      </c>
      <c r="E4182" s="140" t="s">
        <v>623</v>
      </c>
      <c r="F4182" s="140">
        <v>8411</v>
      </c>
      <c r="G4182" s="140" t="s">
        <v>473</v>
      </c>
      <c r="H4182" s="140" t="s">
        <v>89</v>
      </c>
      <c r="I4182" s="140" t="s">
        <v>23</v>
      </c>
      <c r="J4182" s="140" t="s">
        <v>342</v>
      </c>
      <c r="K4182" s="140" t="s">
        <v>88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32</v>
      </c>
      <c r="W4182">
        <v>4.16</v>
      </c>
      <c r="X4182" t="s">
        <v>32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621</v>
      </c>
      <c r="B4183" s="141" t="s">
        <v>165</v>
      </c>
      <c r="C4183" s="140">
        <v>59971</v>
      </c>
      <c r="D4183" s="140">
        <v>599719</v>
      </c>
      <c r="E4183" s="140" t="s">
        <v>623</v>
      </c>
      <c r="F4183" s="140">
        <v>8418</v>
      </c>
      <c r="G4183" s="140" t="s">
        <v>475</v>
      </c>
      <c r="H4183" s="140" t="s">
        <v>90</v>
      </c>
      <c r="I4183" s="140" t="s">
        <v>23</v>
      </c>
      <c r="J4183" s="140" t="s">
        <v>339</v>
      </c>
      <c r="K4183" s="140" t="s">
        <v>88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32</v>
      </c>
      <c r="W4183">
        <v>4.16</v>
      </c>
      <c r="X4183" t="s">
        <v>32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621</v>
      </c>
      <c r="B4184" s="141" t="s">
        <v>165</v>
      </c>
      <c r="C4184" s="140">
        <v>59971</v>
      </c>
      <c r="D4184" s="140">
        <v>599719</v>
      </c>
      <c r="E4184" s="140" t="s">
        <v>623</v>
      </c>
      <c r="F4184" s="140">
        <v>253</v>
      </c>
      <c r="G4184" s="140" t="s">
        <v>383</v>
      </c>
      <c r="H4184" s="140" t="s">
        <v>80</v>
      </c>
      <c r="I4184" s="140" t="s">
        <v>23</v>
      </c>
      <c r="J4184" s="140" t="s">
        <v>348</v>
      </c>
      <c r="K4184" s="140" t="s">
        <v>75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32</v>
      </c>
      <c r="W4184">
        <v>3.19</v>
      </c>
      <c r="X4184" t="s">
        <v>32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621</v>
      </c>
      <c r="B4185" s="141" t="s">
        <v>165</v>
      </c>
      <c r="C4185" s="140">
        <v>59971</v>
      </c>
      <c r="D4185" s="140">
        <v>599719</v>
      </c>
      <c r="E4185" s="140" t="s">
        <v>623</v>
      </c>
      <c r="F4185" s="140">
        <v>2132</v>
      </c>
      <c r="G4185" s="140" t="s">
        <v>384</v>
      </c>
      <c r="H4185" s="140" t="s">
        <v>77</v>
      </c>
      <c r="I4185" s="140" t="s">
        <v>23</v>
      </c>
      <c r="J4185" s="140" t="s">
        <v>342</v>
      </c>
      <c r="K4185" s="140" t="s">
        <v>75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32</v>
      </c>
      <c r="W4185">
        <v>3.19</v>
      </c>
      <c r="X4185" t="s">
        <v>32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621</v>
      </c>
      <c r="B4186" s="141" t="s">
        <v>165</v>
      </c>
      <c r="C4186" s="140">
        <v>59971</v>
      </c>
      <c r="D4186" s="140">
        <v>599719</v>
      </c>
      <c r="E4186" s="140" t="s">
        <v>623</v>
      </c>
      <c r="F4186" s="140">
        <v>2585</v>
      </c>
      <c r="G4186" s="140" t="s">
        <v>480</v>
      </c>
      <c r="H4186" s="140" t="s">
        <v>87</v>
      </c>
      <c r="I4186" s="140" t="s">
        <v>23</v>
      </c>
      <c r="J4186" s="140" t="s">
        <v>342</v>
      </c>
      <c r="K4186" s="140" t="s">
        <v>75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32</v>
      </c>
      <c r="W4186">
        <v>3.8</v>
      </c>
      <c r="X4186" t="s">
        <v>32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621</v>
      </c>
      <c r="B4187" s="141" t="s">
        <v>165</v>
      </c>
      <c r="C4187" s="140">
        <v>59971</v>
      </c>
      <c r="D4187" s="140">
        <v>599719</v>
      </c>
      <c r="E4187" s="140" t="s">
        <v>623</v>
      </c>
      <c r="F4187" s="140">
        <v>7703</v>
      </c>
      <c r="G4187" s="140" t="s">
        <v>481</v>
      </c>
      <c r="H4187" s="140" t="s">
        <v>79</v>
      </c>
      <c r="I4187" s="140" t="s">
        <v>23</v>
      </c>
      <c r="J4187" s="140" t="s">
        <v>339</v>
      </c>
      <c r="K4187" s="140" t="s">
        <v>75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32</v>
      </c>
      <c r="W4187">
        <v>3.19</v>
      </c>
      <c r="X4187" t="s">
        <v>32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621</v>
      </c>
      <c r="B4188" s="141" t="s">
        <v>165</v>
      </c>
      <c r="C4188" s="140">
        <v>59971</v>
      </c>
      <c r="D4188" s="140">
        <v>599719</v>
      </c>
      <c r="E4188" s="140" t="s">
        <v>623</v>
      </c>
      <c r="F4188" s="140">
        <v>11593</v>
      </c>
      <c r="G4188" s="140" t="s">
        <v>482</v>
      </c>
      <c r="H4188" s="140" t="s">
        <v>87</v>
      </c>
      <c r="I4188" s="140" t="s">
        <v>23</v>
      </c>
      <c r="J4188" s="140" t="s">
        <v>339</v>
      </c>
      <c r="K4188" s="140" t="s">
        <v>75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32</v>
      </c>
      <c r="W4188">
        <v>3.8</v>
      </c>
      <c r="X4188" t="s">
        <v>32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621</v>
      </c>
      <c r="B4189" s="141" t="s">
        <v>165</v>
      </c>
      <c r="C4189" s="140">
        <v>59971</v>
      </c>
      <c r="D4189" s="140">
        <v>599719</v>
      </c>
      <c r="E4189" s="140" t="s">
        <v>623</v>
      </c>
      <c r="F4189" s="140">
        <v>13486</v>
      </c>
      <c r="G4189" s="140" t="s">
        <v>385</v>
      </c>
      <c r="H4189" s="140" t="s">
        <v>141</v>
      </c>
      <c r="I4189" s="140" t="s">
        <v>135</v>
      </c>
      <c r="J4189" s="140" t="s">
        <v>386</v>
      </c>
      <c r="K4189" s="140" t="s">
        <v>75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32</v>
      </c>
      <c r="W4189">
        <v>5.49</v>
      </c>
      <c r="X4189" t="s">
        <v>32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621</v>
      </c>
      <c r="B4190" s="141" t="s">
        <v>165</v>
      </c>
      <c r="C4190" s="140">
        <v>59971</v>
      </c>
      <c r="D4190" s="140">
        <v>599719</v>
      </c>
      <c r="E4190" s="140" t="s">
        <v>623</v>
      </c>
      <c r="F4190" s="140">
        <v>19164</v>
      </c>
      <c r="G4190" s="140" t="s">
        <v>483</v>
      </c>
      <c r="H4190" s="140" t="s">
        <v>83</v>
      </c>
      <c r="I4190" s="140" t="s">
        <v>23</v>
      </c>
      <c r="J4190" s="140" t="s">
        <v>342</v>
      </c>
      <c r="K4190" s="140" t="s">
        <v>75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32</v>
      </c>
      <c r="W4190">
        <v>3.1</v>
      </c>
      <c r="X4190" t="s">
        <v>32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621</v>
      </c>
      <c r="B4191" s="141" t="s">
        <v>165</v>
      </c>
      <c r="C4191" s="140">
        <v>59971</v>
      </c>
      <c r="D4191" s="140">
        <v>599719</v>
      </c>
      <c r="E4191" s="140" t="s">
        <v>623</v>
      </c>
      <c r="F4191" s="140">
        <v>7945</v>
      </c>
      <c r="G4191" s="140" t="s">
        <v>484</v>
      </c>
      <c r="H4191" s="140" t="s">
        <v>108</v>
      </c>
      <c r="I4191" s="140" t="s">
        <v>23</v>
      </c>
      <c r="J4191" s="140" t="s">
        <v>339</v>
      </c>
      <c r="K4191" s="140" t="s">
        <v>106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32</v>
      </c>
      <c r="W4191">
        <v>7.59</v>
      </c>
      <c r="X4191" t="s">
        <v>32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621</v>
      </c>
      <c r="B4192" s="141" t="s">
        <v>165</v>
      </c>
      <c r="C4192" s="140">
        <v>59971</v>
      </c>
      <c r="D4192" s="140">
        <v>599719</v>
      </c>
      <c r="E4192" s="140" t="s">
        <v>623</v>
      </c>
      <c r="F4192" s="140">
        <v>7947</v>
      </c>
      <c r="G4192" s="140" t="s">
        <v>485</v>
      </c>
      <c r="H4192" s="140" t="s">
        <v>107</v>
      </c>
      <c r="I4192" s="140" t="s">
        <v>23</v>
      </c>
      <c r="J4192" s="140" t="s">
        <v>342</v>
      </c>
      <c r="K4192" s="140" t="s">
        <v>106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32</v>
      </c>
      <c r="W4192">
        <v>7.59</v>
      </c>
      <c r="X4192" t="s">
        <v>32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621</v>
      </c>
      <c r="B4193" s="141" t="s">
        <v>165</v>
      </c>
      <c r="C4193" s="140">
        <v>59971</v>
      </c>
      <c r="D4193" s="140">
        <v>599719</v>
      </c>
      <c r="E4193" s="140" t="s">
        <v>623</v>
      </c>
      <c r="F4193" s="140">
        <v>4293</v>
      </c>
      <c r="G4193" s="140" t="s">
        <v>486</v>
      </c>
      <c r="H4193" s="140" t="s">
        <v>35</v>
      </c>
      <c r="I4193" s="140" t="s">
        <v>23</v>
      </c>
      <c r="J4193" s="140" t="s">
        <v>392</v>
      </c>
      <c r="K4193" s="140" t="s">
        <v>24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32</v>
      </c>
      <c r="W4193">
        <v>1.42</v>
      </c>
      <c r="X4193" t="s">
        <v>32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621</v>
      </c>
      <c r="B4194" s="141" t="s">
        <v>165</v>
      </c>
      <c r="C4194" s="140">
        <v>59971</v>
      </c>
      <c r="D4194" s="140">
        <v>599719</v>
      </c>
      <c r="E4194" s="140" t="s">
        <v>623</v>
      </c>
      <c r="F4194" s="140">
        <v>18152</v>
      </c>
      <c r="G4194" s="140" t="s">
        <v>393</v>
      </c>
      <c r="H4194" s="140" t="s">
        <v>26</v>
      </c>
      <c r="I4194" s="140" t="s">
        <v>23</v>
      </c>
      <c r="J4194" s="140" t="s">
        <v>342</v>
      </c>
      <c r="K4194" s="140" t="s">
        <v>24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32</v>
      </c>
      <c r="W4194">
        <v>1.42</v>
      </c>
      <c r="X4194" t="s">
        <v>32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621</v>
      </c>
      <c r="B4195" s="141" t="s">
        <v>165</v>
      </c>
      <c r="C4195" s="140">
        <v>59971</v>
      </c>
      <c r="D4195" s="140">
        <v>599719</v>
      </c>
      <c r="E4195" s="140" t="s">
        <v>623</v>
      </c>
      <c r="F4195" s="140">
        <v>18266</v>
      </c>
      <c r="G4195" s="140" t="s">
        <v>394</v>
      </c>
      <c r="H4195" s="140" t="s">
        <v>35</v>
      </c>
      <c r="I4195" s="140" t="s">
        <v>23</v>
      </c>
      <c r="J4195" s="140" t="s">
        <v>339</v>
      </c>
      <c r="K4195" s="140" t="s">
        <v>24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32</v>
      </c>
      <c r="W4195">
        <v>1.42</v>
      </c>
      <c r="X4195" t="s">
        <v>32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621</v>
      </c>
      <c r="B4196" s="141" t="s">
        <v>165</v>
      </c>
      <c r="C4196" s="140">
        <v>59971</v>
      </c>
      <c r="D4196" s="140">
        <v>599719</v>
      </c>
      <c r="E4196" s="140" t="s">
        <v>623</v>
      </c>
      <c r="F4196" s="140">
        <v>18268</v>
      </c>
      <c r="G4196" s="140" t="s">
        <v>395</v>
      </c>
      <c r="H4196" s="140" t="s">
        <v>37</v>
      </c>
      <c r="I4196" s="140" t="s">
        <v>23</v>
      </c>
      <c r="J4196" s="140" t="s">
        <v>348</v>
      </c>
      <c r="K4196" s="140" t="s">
        <v>24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32</v>
      </c>
      <c r="W4196">
        <v>1.42</v>
      </c>
      <c r="X4196" t="s">
        <v>32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621</v>
      </c>
      <c r="B4197" s="141" t="s">
        <v>165</v>
      </c>
      <c r="C4197" s="140">
        <v>59971</v>
      </c>
      <c r="D4197" s="140">
        <v>599719</v>
      </c>
      <c r="E4197" s="140" t="s">
        <v>623</v>
      </c>
      <c r="F4197" s="140">
        <v>19321</v>
      </c>
      <c r="G4197" s="140" t="s">
        <v>487</v>
      </c>
      <c r="H4197" s="140" t="s">
        <v>34</v>
      </c>
      <c r="I4197" s="140" t="s">
        <v>23</v>
      </c>
      <c r="J4197" s="140" t="s">
        <v>488</v>
      </c>
      <c r="K4197" s="140" t="s">
        <v>24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32</v>
      </c>
      <c r="W4197">
        <v>1.42</v>
      </c>
      <c r="X4197" t="s">
        <v>32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621</v>
      </c>
      <c r="B4198" s="141" t="s">
        <v>165</v>
      </c>
      <c r="C4198" s="140">
        <v>59971</v>
      </c>
      <c r="D4198" s="140">
        <v>599719</v>
      </c>
      <c r="E4198" s="140" t="s">
        <v>623</v>
      </c>
      <c r="F4198" s="140">
        <v>503</v>
      </c>
      <c r="G4198" s="140" t="s">
        <v>397</v>
      </c>
      <c r="H4198" s="140" t="s">
        <v>98</v>
      </c>
      <c r="I4198" s="140" t="s">
        <v>23</v>
      </c>
      <c r="J4198" s="140" t="s">
        <v>348</v>
      </c>
      <c r="K4198" s="140" t="s">
        <v>92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32</v>
      </c>
      <c r="W4198">
        <v>4.82</v>
      </c>
      <c r="X4198" t="s">
        <v>32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621</v>
      </c>
      <c r="B4199" s="141" t="s">
        <v>165</v>
      </c>
      <c r="C4199" s="140">
        <v>59971</v>
      </c>
      <c r="D4199" s="140">
        <v>599719</v>
      </c>
      <c r="E4199" s="140" t="s">
        <v>623</v>
      </c>
      <c r="F4199" s="140">
        <v>504</v>
      </c>
      <c r="G4199" s="140" t="s">
        <v>398</v>
      </c>
      <c r="H4199" s="140" t="s">
        <v>95</v>
      </c>
      <c r="I4199" s="140" t="s">
        <v>23</v>
      </c>
      <c r="J4199" s="140" t="s">
        <v>339</v>
      </c>
      <c r="K4199" s="140" t="s">
        <v>92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32</v>
      </c>
      <c r="W4199">
        <v>6.07</v>
      </c>
      <c r="X4199" t="s">
        <v>32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621</v>
      </c>
      <c r="B4200" s="141" t="s">
        <v>165</v>
      </c>
      <c r="C4200" s="140">
        <v>59971</v>
      </c>
      <c r="D4200" s="140">
        <v>599719</v>
      </c>
      <c r="E4200" s="140" t="s">
        <v>623</v>
      </c>
      <c r="F4200" s="140">
        <v>1166</v>
      </c>
      <c r="G4200" s="140" t="s">
        <v>425</v>
      </c>
      <c r="H4200" s="140" t="s">
        <v>98</v>
      </c>
      <c r="I4200" s="140" t="s">
        <v>23</v>
      </c>
      <c r="J4200" s="140" t="s">
        <v>426</v>
      </c>
      <c r="K4200" s="140" t="s">
        <v>92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32</v>
      </c>
      <c r="W4200">
        <v>4.82</v>
      </c>
      <c r="X4200" t="s">
        <v>32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621</v>
      </c>
      <c r="B4201" s="141" t="s">
        <v>165</v>
      </c>
      <c r="C4201" s="140">
        <v>59971</v>
      </c>
      <c r="D4201" s="140">
        <v>599719</v>
      </c>
      <c r="E4201" s="140" t="s">
        <v>623</v>
      </c>
      <c r="F4201" s="140">
        <v>2349</v>
      </c>
      <c r="G4201" s="140" t="s">
        <v>399</v>
      </c>
      <c r="H4201" s="140" t="s">
        <v>93</v>
      </c>
      <c r="I4201" s="140" t="s">
        <v>23</v>
      </c>
      <c r="J4201" s="140" t="s">
        <v>342</v>
      </c>
      <c r="K4201" s="140" t="s">
        <v>92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32</v>
      </c>
      <c r="W4201">
        <v>6.64</v>
      </c>
      <c r="X4201" t="s">
        <v>32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621</v>
      </c>
      <c r="B4202" s="141" t="s">
        <v>165</v>
      </c>
      <c r="C4202" s="140">
        <v>59971</v>
      </c>
      <c r="D4202" s="140">
        <v>599719</v>
      </c>
      <c r="E4202" s="140" t="s">
        <v>623</v>
      </c>
      <c r="F4202" s="140">
        <v>2350</v>
      </c>
      <c r="G4202" s="140" t="s">
        <v>400</v>
      </c>
      <c r="H4202" s="140" t="s">
        <v>97</v>
      </c>
      <c r="I4202" s="140" t="s">
        <v>23</v>
      </c>
      <c r="J4202" s="140" t="s">
        <v>344</v>
      </c>
      <c r="K4202" s="140" t="s">
        <v>92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32</v>
      </c>
      <c r="W4202">
        <v>5.0199999999999996</v>
      </c>
      <c r="X4202" t="s">
        <v>32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621</v>
      </c>
      <c r="B4203" s="141" t="s">
        <v>165</v>
      </c>
      <c r="C4203" s="140">
        <v>59971</v>
      </c>
      <c r="D4203" s="140">
        <v>599719</v>
      </c>
      <c r="E4203" s="140" t="s">
        <v>623</v>
      </c>
      <c r="F4203" s="140">
        <v>2353</v>
      </c>
      <c r="G4203" s="140" t="s">
        <v>401</v>
      </c>
      <c r="H4203" s="140" t="s">
        <v>100</v>
      </c>
      <c r="I4203" s="140" t="s">
        <v>23</v>
      </c>
      <c r="J4203" s="140" t="s">
        <v>346</v>
      </c>
      <c r="K4203" s="140" t="s">
        <v>92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32</v>
      </c>
      <c r="W4203">
        <v>6.64</v>
      </c>
      <c r="X4203" t="s">
        <v>32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621</v>
      </c>
      <c r="B4204" s="141" t="s">
        <v>165</v>
      </c>
      <c r="C4204" s="140">
        <v>59971</v>
      </c>
      <c r="D4204" s="140">
        <v>599719</v>
      </c>
      <c r="E4204" s="140" t="s">
        <v>623</v>
      </c>
      <c r="F4204" s="140">
        <v>2357</v>
      </c>
      <c r="G4204" s="140" t="s">
        <v>402</v>
      </c>
      <c r="H4204" s="140" t="s">
        <v>99</v>
      </c>
      <c r="I4204" s="140" t="s">
        <v>23</v>
      </c>
      <c r="J4204" s="140" t="s">
        <v>380</v>
      </c>
      <c r="K4204" s="140" t="s">
        <v>92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32</v>
      </c>
      <c r="W4204">
        <v>4.55</v>
      </c>
      <c r="X4204" t="s">
        <v>32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621</v>
      </c>
      <c r="B4205" s="141" t="s">
        <v>165</v>
      </c>
      <c r="C4205" s="140">
        <v>59971</v>
      </c>
      <c r="D4205" s="140">
        <v>599719</v>
      </c>
      <c r="E4205" s="140" t="s">
        <v>623</v>
      </c>
      <c r="F4205" s="140">
        <v>4409</v>
      </c>
      <c r="G4205" s="140" t="s">
        <v>427</v>
      </c>
      <c r="H4205" s="140" t="s">
        <v>95</v>
      </c>
      <c r="I4205" s="140" t="s">
        <v>23</v>
      </c>
      <c r="J4205" s="140" t="s">
        <v>350</v>
      </c>
      <c r="K4205" s="140" t="s">
        <v>92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32</v>
      </c>
      <c r="W4205">
        <v>6.07</v>
      </c>
      <c r="X4205" t="s">
        <v>32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621</v>
      </c>
      <c r="B4206" s="141" t="s">
        <v>165</v>
      </c>
      <c r="C4206" s="140">
        <v>59971</v>
      </c>
      <c r="D4206" s="140">
        <v>599719</v>
      </c>
      <c r="E4206" s="140" t="s">
        <v>623</v>
      </c>
      <c r="F4206" s="140">
        <v>9276</v>
      </c>
      <c r="G4206" s="140" t="s">
        <v>403</v>
      </c>
      <c r="H4206" s="140" t="s">
        <v>95</v>
      </c>
      <c r="I4206" s="140" t="s">
        <v>23</v>
      </c>
      <c r="J4206" s="140" t="s">
        <v>352</v>
      </c>
      <c r="K4206" s="140" t="s">
        <v>92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32</v>
      </c>
      <c r="W4206">
        <v>6.07</v>
      </c>
      <c r="X4206" t="s">
        <v>32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621</v>
      </c>
      <c r="B4207" s="141" t="s">
        <v>165</v>
      </c>
      <c r="C4207" s="140">
        <v>59971</v>
      </c>
      <c r="D4207" s="140">
        <v>599719</v>
      </c>
      <c r="E4207" s="140" t="s">
        <v>623</v>
      </c>
      <c r="F4207" s="140">
        <v>25700</v>
      </c>
      <c r="G4207" s="140" t="s">
        <v>404</v>
      </c>
      <c r="H4207" s="140" t="s">
        <v>142</v>
      </c>
      <c r="I4207" s="140" t="s">
        <v>135</v>
      </c>
      <c r="J4207" s="140" t="s">
        <v>386</v>
      </c>
      <c r="K4207" s="140" t="s">
        <v>92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32</v>
      </c>
      <c r="W4207">
        <v>9.4145000000000003</v>
      </c>
      <c r="X4207" t="s">
        <v>32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621</v>
      </c>
      <c r="B4208" s="141" t="s">
        <v>165</v>
      </c>
      <c r="C4208" s="140">
        <v>59971</v>
      </c>
      <c r="D4208" s="140">
        <v>599719</v>
      </c>
      <c r="E4208" s="140" t="s">
        <v>623</v>
      </c>
      <c r="F4208" s="140">
        <v>18341</v>
      </c>
      <c r="G4208" s="140" t="s">
        <v>516</v>
      </c>
      <c r="H4208" s="140" t="s">
        <v>111</v>
      </c>
      <c r="I4208" s="140" t="s">
        <v>23</v>
      </c>
      <c r="J4208" s="140" t="s">
        <v>339</v>
      </c>
      <c r="K4208" s="140" t="s">
        <v>112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32</v>
      </c>
      <c r="W4208">
        <v>7.97</v>
      </c>
      <c r="X4208" t="s">
        <v>32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621</v>
      </c>
      <c r="B4209" s="141" t="s">
        <v>165</v>
      </c>
      <c r="C4209" s="140">
        <v>59971</v>
      </c>
      <c r="D4209" s="140">
        <v>599719</v>
      </c>
      <c r="E4209" s="140" t="s">
        <v>623</v>
      </c>
      <c r="F4209" s="140">
        <v>7977</v>
      </c>
      <c r="G4209" s="140" t="s">
        <v>405</v>
      </c>
      <c r="H4209" s="140" t="s">
        <v>126</v>
      </c>
      <c r="I4209" s="140" t="s">
        <v>122</v>
      </c>
      <c r="J4209" s="140" t="s">
        <v>406</v>
      </c>
      <c r="K4209" s="140" t="s">
        <v>65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32</v>
      </c>
      <c r="W4209">
        <v>4.2699999999999996</v>
      </c>
      <c r="X4209" t="s">
        <v>32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621</v>
      </c>
      <c r="B4210" s="141" t="s">
        <v>165</v>
      </c>
      <c r="C4210" s="140">
        <v>59971</v>
      </c>
      <c r="D4210" s="140">
        <v>599719</v>
      </c>
      <c r="E4210" s="140" t="s">
        <v>623</v>
      </c>
      <c r="F4210" s="140">
        <v>7979</v>
      </c>
      <c r="G4210" s="140" t="s">
        <v>407</v>
      </c>
      <c r="H4210" s="140" t="s">
        <v>126</v>
      </c>
      <c r="I4210" s="140" t="s">
        <v>122</v>
      </c>
      <c r="J4210" s="140" t="s">
        <v>408</v>
      </c>
      <c r="K4210" s="140" t="s">
        <v>65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32</v>
      </c>
      <c r="W4210">
        <v>4.2699999999999996</v>
      </c>
      <c r="X4210" t="s">
        <v>32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621</v>
      </c>
      <c r="B4211" s="141" t="s">
        <v>165</v>
      </c>
      <c r="C4211" s="140">
        <v>59971</v>
      </c>
      <c r="D4211" s="140">
        <v>599719</v>
      </c>
      <c r="E4211" s="140" t="s">
        <v>623</v>
      </c>
      <c r="F4211" s="140">
        <v>7980</v>
      </c>
      <c r="G4211" s="140" t="s">
        <v>409</v>
      </c>
      <c r="H4211" s="140" t="s">
        <v>126</v>
      </c>
      <c r="I4211" s="140" t="s">
        <v>122</v>
      </c>
      <c r="J4211" s="140" t="s">
        <v>410</v>
      </c>
      <c r="K4211" s="140" t="s">
        <v>65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32</v>
      </c>
      <c r="W4211">
        <v>4.2699999999999996</v>
      </c>
      <c r="X4211" t="s">
        <v>32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621</v>
      </c>
      <c r="B4212" s="141" t="s">
        <v>165</v>
      </c>
      <c r="C4212" s="140">
        <v>59971</v>
      </c>
      <c r="D4212" s="140">
        <v>599719</v>
      </c>
      <c r="E4212" s="140" t="s">
        <v>623</v>
      </c>
      <c r="F4212" s="140">
        <v>7981</v>
      </c>
      <c r="G4212" s="140" t="s">
        <v>411</v>
      </c>
      <c r="H4212" s="140" t="s">
        <v>126</v>
      </c>
      <c r="I4212" s="140" t="s">
        <v>122</v>
      </c>
      <c r="J4212" s="140" t="s">
        <v>412</v>
      </c>
      <c r="K4212" s="140" t="s">
        <v>65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32</v>
      </c>
      <c r="W4212">
        <v>4.2699999999999996</v>
      </c>
      <c r="X4212" t="s">
        <v>32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621</v>
      </c>
      <c r="B4213" s="141" t="s">
        <v>165</v>
      </c>
      <c r="C4213" s="140">
        <v>59971</v>
      </c>
      <c r="D4213" s="140">
        <v>599719</v>
      </c>
      <c r="E4213" s="140" t="s">
        <v>623</v>
      </c>
      <c r="F4213" s="140">
        <v>7982</v>
      </c>
      <c r="G4213" s="140" t="s">
        <v>413</v>
      </c>
      <c r="H4213" s="140" t="s">
        <v>126</v>
      </c>
      <c r="I4213" s="140" t="s">
        <v>122</v>
      </c>
      <c r="J4213" s="140" t="s">
        <v>414</v>
      </c>
      <c r="K4213" s="140" t="s">
        <v>65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32</v>
      </c>
      <c r="W4213">
        <v>4.2699999999999996</v>
      </c>
      <c r="X4213" t="s">
        <v>32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621</v>
      </c>
      <c r="B4214" s="141" t="s">
        <v>165</v>
      </c>
      <c r="C4214" s="140">
        <v>59971</v>
      </c>
      <c r="D4214" s="140">
        <v>599719</v>
      </c>
      <c r="E4214" s="140" t="s">
        <v>623</v>
      </c>
      <c r="F4214" s="140">
        <v>7983</v>
      </c>
      <c r="G4214" s="140" t="s">
        <v>415</v>
      </c>
      <c r="H4214" s="140" t="s">
        <v>126</v>
      </c>
      <c r="I4214" s="140" t="s">
        <v>122</v>
      </c>
      <c r="J4214" s="140" t="s">
        <v>416</v>
      </c>
      <c r="K4214" s="140" t="s">
        <v>65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32</v>
      </c>
      <c r="W4214">
        <v>4.2699999999999996</v>
      </c>
      <c r="X4214" t="s">
        <v>32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621</v>
      </c>
      <c r="B4215" s="141" t="s">
        <v>165</v>
      </c>
      <c r="C4215" s="140">
        <v>59971</v>
      </c>
      <c r="D4215" s="140">
        <v>599719</v>
      </c>
      <c r="E4215" s="140" t="s">
        <v>623</v>
      </c>
      <c r="F4215" s="140">
        <v>7985</v>
      </c>
      <c r="G4215" s="140" t="s">
        <v>417</v>
      </c>
      <c r="H4215" s="140" t="s">
        <v>126</v>
      </c>
      <c r="I4215" s="140" t="s">
        <v>122</v>
      </c>
      <c r="J4215" s="140" t="s">
        <v>418</v>
      </c>
      <c r="K4215" s="140" t="s">
        <v>65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32</v>
      </c>
      <c r="W4215">
        <v>4.2699999999999996</v>
      </c>
      <c r="X4215" t="s">
        <v>32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621</v>
      </c>
      <c r="B4216" s="141" t="s">
        <v>165</v>
      </c>
      <c r="C4216" s="140">
        <v>59971</v>
      </c>
      <c r="D4216" s="140">
        <v>599719</v>
      </c>
      <c r="E4216" s="140" t="s">
        <v>623</v>
      </c>
      <c r="F4216" s="140">
        <v>8791</v>
      </c>
      <c r="G4216" s="140" t="s">
        <v>491</v>
      </c>
      <c r="H4216" s="140" t="s">
        <v>68</v>
      </c>
      <c r="I4216" s="140" t="s">
        <v>23</v>
      </c>
      <c r="J4216" s="140" t="s">
        <v>477</v>
      </c>
      <c r="K4216" s="140" t="s">
        <v>65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32</v>
      </c>
      <c r="W4216">
        <v>3.13</v>
      </c>
      <c r="X4216" t="s">
        <v>32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621</v>
      </c>
      <c r="B4217" s="141" t="s">
        <v>165</v>
      </c>
      <c r="C4217" s="140">
        <v>59971</v>
      </c>
      <c r="D4217" s="140">
        <v>599719</v>
      </c>
      <c r="E4217" s="140" t="s">
        <v>623</v>
      </c>
      <c r="F4217" s="140">
        <v>13061</v>
      </c>
      <c r="G4217" s="140" t="s">
        <v>492</v>
      </c>
      <c r="H4217" s="140" t="s">
        <v>68</v>
      </c>
      <c r="I4217" s="140" t="s">
        <v>23</v>
      </c>
      <c r="J4217" s="140" t="s">
        <v>479</v>
      </c>
      <c r="K4217" s="140" t="s">
        <v>65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32</v>
      </c>
      <c r="W4217">
        <v>3.13</v>
      </c>
      <c r="X4217" t="s">
        <v>32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621</v>
      </c>
      <c r="B4218" s="141" t="s">
        <v>164</v>
      </c>
      <c r="C4218" s="140">
        <v>60663</v>
      </c>
      <c r="D4218" s="140">
        <v>606634</v>
      </c>
      <c r="E4218" s="140" t="s">
        <v>624</v>
      </c>
      <c r="F4218" s="140">
        <v>19229</v>
      </c>
      <c r="G4218" s="140" t="s">
        <v>356</v>
      </c>
      <c r="H4218" s="140" t="s">
        <v>159</v>
      </c>
      <c r="I4218" s="140" t="s">
        <v>135</v>
      </c>
      <c r="J4218" s="140" t="s">
        <v>354</v>
      </c>
      <c r="K4218" s="140" t="s">
        <v>136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32</v>
      </c>
      <c r="W4218">
        <v>7.29</v>
      </c>
      <c r="X4218" t="s">
        <v>32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621</v>
      </c>
      <c r="B4219" s="141" t="s">
        <v>164</v>
      </c>
      <c r="C4219" s="140">
        <v>60663</v>
      </c>
      <c r="D4219" s="140">
        <v>606634</v>
      </c>
      <c r="E4219" s="140" t="s">
        <v>624</v>
      </c>
      <c r="F4219" s="140">
        <v>19231</v>
      </c>
      <c r="G4219" s="140" t="s">
        <v>357</v>
      </c>
      <c r="H4219" s="140" t="s">
        <v>159</v>
      </c>
      <c r="I4219" s="140" t="s">
        <v>135</v>
      </c>
      <c r="J4219" s="140" t="s">
        <v>358</v>
      </c>
      <c r="K4219" s="140" t="s">
        <v>136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32</v>
      </c>
      <c r="W4219">
        <v>7.29</v>
      </c>
      <c r="X4219" t="s">
        <v>32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621</v>
      </c>
      <c r="B4220" s="141" t="s">
        <v>164</v>
      </c>
      <c r="C4220" s="140">
        <v>60663</v>
      </c>
      <c r="D4220" s="140">
        <v>606634</v>
      </c>
      <c r="E4220" s="140" t="s">
        <v>624</v>
      </c>
      <c r="F4220" s="140">
        <v>21666</v>
      </c>
      <c r="G4220" s="140" t="s">
        <v>359</v>
      </c>
      <c r="H4220" s="140" t="s">
        <v>159</v>
      </c>
      <c r="I4220" s="140" t="s">
        <v>135</v>
      </c>
      <c r="J4220" s="140" t="s">
        <v>360</v>
      </c>
      <c r="K4220" s="140" t="s">
        <v>136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32</v>
      </c>
      <c r="W4220">
        <v>7.29</v>
      </c>
      <c r="X4220" t="s">
        <v>32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621</v>
      </c>
      <c r="B4221" s="141" t="s">
        <v>164</v>
      </c>
      <c r="C4221" s="140">
        <v>60663</v>
      </c>
      <c r="D4221" s="140">
        <v>606634</v>
      </c>
      <c r="E4221" s="140" t="s">
        <v>624</v>
      </c>
      <c r="F4221" s="140">
        <v>24306</v>
      </c>
      <c r="G4221" s="140" t="s">
        <v>361</v>
      </c>
      <c r="H4221" s="140" t="s">
        <v>159</v>
      </c>
      <c r="I4221" s="140" t="s">
        <v>135</v>
      </c>
      <c r="J4221" s="140" t="s">
        <v>362</v>
      </c>
      <c r="K4221" s="140" t="s">
        <v>136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32</v>
      </c>
      <c r="W4221">
        <v>7.29</v>
      </c>
      <c r="X4221" t="s">
        <v>32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621</v>
      </c>
      <c r="B4222" s="141" t="s">
        <v>164</v>
      </c>
      <c r="C4222" s="140">
        <v>60663</v>
      </c>
      <c r="D4222" s="140">
        <v>606634</v>
      </c>
      <c r="E4222" s="140" t="s">
        <v>624</v>
      </c>
      <c r="F4222" s="140">
        <v>26607</v>
      </c>
      <c r="G4222" s="140" t="s">
        <v>421</v>
      </c>
      <c r="H4222" s="140" t="s">
        <v>159</v>
      </c>
      <c r="I4222" s="140" t="s">
        <v>135</v>
      </c>
      <c r="J4222" s="140" t="s">
        <v>422</v>
      </c>
      <c r="K4222" s="140" t="s">
        <v>136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32</v>
      </c>
      <c r="W4222">
        <v>7.29</v>
      </c>
      <c r="X4222" t="s">
        <v>32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621</v>
      </c>
      <c r="B4223" s="141" t="s">
        <v>164</v>
      </c>
      <c r="C4223" s="140">
        <v>60663</v>
      </c>
      <c r="D4223" s="140">
        <v>606634</v>
      </c>
      <c r="E4223" s="140" t="s">
        <v>624</v>
      </c>
      <c r="F4223" s="140">
        <v>14842</v>
      </c>
      <c r="G4223" s="140" t="s">
        <v>363</v>
      </c>
      <c r="H4223" s="140" t="s">
        <v>40</v>
      </c>
      <c r="I4223" s="140" t="s">
        <v>23</v>
      </c>
      <c r="J4223" s="140" t="s">
        <v>339</v>
      </c>
      <c r="K4223" s="140" t="s">
        <v>38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32</v>
      </c>
      <c r="W4223">
        <v>1.8</v>
      </c>
      <c r="X4223" t="s">
        <v>32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621</v>
      </c>
      <c r="B4224" s="141" t="s">
        <v>164</v>
      </c>
      <c r="C4224" s="140">
        <v>60663</v>
      </c>
      <c r="D4224" s="140">
        <v>606634</v>
      </c>
      <c r="E4224" s="140" t="s">
        <v>624</v>
      </c>
      <c r="F4224" s="140">
        <v>14844</v>
      </c>
      <c r="G4224" s="140" t="s">
        <v>364</v>
      </c>
      <c r="H4224" s="140" t="s">
        <v>39</v>
      </c>
      <c r="I4224" s="140" t="s">
        <v>23</v>
      </c>
      <c r="J4224" s="140" t="s">
        <v>342</v>
      </c>
      <c r="K4224" s="140" t="s">
        <v>38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32</v>
      </c>
      <c r="W4224">
        <v>1.8</v>
      </c>
      <c r="X4224" t="s">
        <v>32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621</v>
      </c>
      <c r="B4225" s="141" t="s">
        <v>164</v>
      </c>
      <c r="C4225" s="140">
        <v>60663</v>
      </c>
      <c r="D4225" s="140">
        <v>606634</v>
      </c>
      <c r="E4225" s="140" t="s">
        <v>624</v>
      </c>
      <c r="F4225" s="140">
        <v>9084</v>
      </c>
      <c r="G4225" s="140" t="s">
        <v>365</v>
      </c>
      <c r="H4225" s="140" t="s">
        <v>54</v>
      </c>
      <c r="I4225" s="140" t="s">
        <v>23</v>
      </c>
      <c r="J4225" s="140" t="s">
        <v>342</v>
      </c>
      <c r="K4225" s="140" t="s">
        <v>53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32</v>
      </c>
      <c r="W4225">
        <v>2.19</v>
      </c>
      <c r="X4225" t="s">
        <v>32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621</v>
      </c>
      <c r="B4226" s="141" t="s">
        <v>164</v>
      </c>
      <c r="C4226" s="140">
        <v>60663</v>
      </c>
      <c r="D4226" s="140">
        <v>606634</v>
      </c>
      <c r="E4226" s="140" t="s">
        <v>624</v>
      </c>
      <c r="F4226" s="140">
        <v>9085</v>
      </c>
      <c r="G4226" s="140" t="s">
        <v>366</v>
      </c>
      <c r="H4226" s="140" t="s">
        <v>55</v>
      </c>
      <c r="I4226" s="140" t="s">
        <v>23</v>
      </c>
      <c r="J4226" s="140" t="s">
        <v>346</v>
      </c>
      <c r="K4226" s="140" t="s">
        <v>53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32</v>
      </c>
      <c r="W4226">
        <v>2.08</v>
      </c>
      <c r="X4226" t="s">
        <v>32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621</v>
      </c>
      <c r="B4227" s="141" t="s">
        <v>164</v>
      </c>
      <c r="C4227" s="140">
        <v>60663</v>
      </c>
      <c r="D4227" s="140">
        <v>606634</v>
      </c>
      <c r="E4227" s="140" t="s">
        <v>624</v>
      </c>
      <c r="F4227" s="140">
        <v>9087</v>
      </c>
      <c r="G4227" s="140" t="s">
        <v>367</v>
      </c>
      <c r="H4227" s="140" t="s">
        <v>57</v>
      </c>
      <c r="I4227" s="140" t="s">
        <v>23</v>
      </c>
      <c r="J4227" s="140" t="s">
        <v>344</v>
      </c>
      <c r="K4227" s="140" t="s">
        <v>53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32</v>
      </c>
      <c r="W4227">
        <v>2.08</v>
      </c>
      <c r="X4227" t="s">
        <v>32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621</v>
      </c>
      <c r="B4228" s="141" t="s">
        <v>164</v>
      </c>
      <c r="C4228" s="140">
        <v>60663</v>
      </c>
      <c r="D4228" s="140">
        <v>606634</v>
      </c>
      <c r="E4228" s="140" t="s">
        <v>624</v>
      </c>
      <c r="F4228" s="140">
        <v>9088</v>
      </c>
      <c r="G4228" s="140" t="s">
        <v>459</v>
      </c>
      <c r="H4228" s="140" t="s">
        <v>57</v>
      </c>
      <c r="I4228" s="140" t="s">
        <v>23</v>
      </c>
      <c r="J4228" s="140" t="s">
        <v>460</v>
      </c>
      <c r="K4228" s="140" t="s">
        <v>53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32</v>
      </c>
      <c r="W4228">
        <v>2.08</v>
      </c>
      <c r="X4228" t="s">
        <v>32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621</v>
      </c>
      <c r="B4229" s="141" t="s">
        <v>164</v>
      </c>
      <c r="C4229" s="140">
        <v>60663</v>
      </c>
      <c r="D4229" s="140">
        <v>606634</v>
      </c>
      <c r="E4229" s="140" t="s">
        <v>624</v>
      </c>
      <c r="F4229" s="140">
        <v>9089</v>
      </c>
      <c r="G4229" s="140" t="s">
        <v>368</v>
      </c>
      <c r="H4229" s="140" t="s">
        <v>58</v>
      </c>
      <c r="I4229" s="140" t="s">
        <v>23</v>
      </c>
      <c r="J4229" s="140" t="s">
        <v>348</v>
      </c>
      <c r="K4229" s="140" t="s">
        <v>53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32</v>
      </c>
      <c r="W4229">
        <v>2.08</v>
      </c>
      <c r="X4229" t="s">
        <v>32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621</v>
      </c>
      <c r="B4230" s="141" t="s">
        <v>164</v>
      </c>
      <c r="C4230" s="140">
        <v>60663</v>
      </c>
      <c r="D4230" s="140">
        <v>606634</v>
      </c>
      <c r="E4230" s="140" t="s">
        <v>624</v>
      </c>
      <c r="F4230" s="140">
        <v>9091</v>
      </c>
      <c r="G4230" s="140" t="s">
        <v>369</v>
      </c>
      <c r="H4230" s="140" t="s">
        <v>59</v>
      </c>
      <c r="I4230" s="140" t="s">
        <v>23</v>
      </c>
      <c r="J4230" s="140" t="s">
        <v>370</v>
      </c>
      <c r="K4230" s="140" t="s">
        <v>53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32</v>
      </c>
      <c r="W4230">
        <v>2.66</v>
      </c>
      <c r="X4230" t="s">
        <v>32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621</v>
      </c>
      <c r="B4231" s="141" t="s">
        <v>164</v>
      </c>
      <c r="C4231" s="140">
        <v>60663</v>
      </c>
      <c r="D4231" s="140">
        <v>606634</v>
      </c>
      <c r="E4231" s="140" t="s">
        <v>624</v>
      </c>
      <c r="F4231" s="140">
        <v>9092</v>
      </c>
      <c r="G4231" s="140" t="s">
        <v>371</v>
      </c>
      <c r="H4231" s="140" t="s">
        <v>59</v>
      </c>
      <c r="I4231" s="140" t="s">
        <v>23</v>
      </c>
      <c r="J4231" s="140" t="s">
        <v>372</v>
      </c>
      <c r="K4231" s="140" t="s">
        <v>53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32</v>
      </c>
      <c r="W4231">
        <v>2.66</v>
      </c>
      <c r="X4231" t="s">
        <v>32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621</v>
      </c>
      <c r="B4232" s="141" t="s">
        <v>164</v>
      </c>
      <c r="C4232" s="140">
        <v>60663</v>
      </c>
      <c r="D4232" s="140">
        <v>606634</v>
      </c>
      <c r="E4232" s="140" t="s">
        <v>624</v>
      </c>
      <c r="F4232" s="140">
        <v>9093</v>
      </c>
      <c r="G4232" s="140" t="s">
        <v>373</v>
      </c>
      <c r="H4232" s="140" t="s">
        <v>56</v>
      </c>
      <c r="I4232" s="140" t="s">
        <v>23</v>
      </c>
      <c r="J4232" s="140" t="s">
        <v>350</v>
      </c>
      <c r="K4232" s="140" t="s">
        <v>53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32</v>
      </c>
      <c r="W4232">
        <v>2.08</v>
      </c>
      <c r="X4232" t="s">
        <v>32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621</v>
      </c>
      <c r="B4233" s="141" t="s">
        <v>164</v>
      </c>
      <c r="C4233" s="140">
        <v>60663</v>
      </c>
      <c r="D4233" s="140">
        <v>606634</v>
      </c>
      <c r="E4233" s="140" t="s">
        <v>624</v>
      </c>
      <c r="F4233" s="140">
        <v>9096</v>
      </c>
      <c r="G4233" s="140" t="s">
        <v>374</v>
      </c>
      <c r="H4233" s="140" t="s">
        <v>56</v>
      </c>
      <c r="I4233" s="140" t="s">
        <v>23</v>
      </c>
      <c r="J4233" s="140" t="s">
        <v>339</v>
      </c>
      <c r="K4233" s="140" t="s">
        <v>53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32</v>
      </c>
      <c r="W4233">
        <v>2.08</v>
      </c>
      <c r="X4233" t="s">
        <v>32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621</v>
      </c>
      <c r="B4234" s="141" t="s">
        <v>164</v>
      </c>
      <c r="C4234" s="140">
        <v>60663</v>
      </c>
      <c r="D4234" s="140">
        <v>606634</v>
      </c>
      <c r="E4234" s="140" t="s">
        <v>624</v>
      </c>
      <c r="F4234" s="140">
        <v>9274</v>
      </c>
      <c r="G4234" s="140" t="s">
        <v>375</v>
      </c>
      <c r="H4234" s="140" t="s">
        <v>56</v>
      </c>
      <c r="I4234" s="140" t="s">
        <v>23</v>
      </c>
      <c r="J4234" s="140" t="s">
        <v>352</v>
      </c>
      <c r="K4234" s="140" t="s">
        <v>53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32</v>
      </c>
      <c r="W4234">
        <v>2.08</v>
      </c>
      <c r="X4234" t="s">
        <v>32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621</v>
      </c>
      <c r="B4235" s="141" t="s">
        <v>164</v>
      </c>
      <c r="C4235" s="140">
        <v>60663</v>
      </c>
      <c r="D4235" s="140">
        <v>606634</v>
      </c>
      <c r="E4235" s="140" t="s">
        <v>624</v>
      </c>
      <c r="F4235" s="140">
        <v>19227</v>
      </c>
      <c r="G4235" s="140" t="s">
        <v>442</v>
      </c>
      <c r="H4235" s="140" t="s">
        <v>160</v>
      </c>
      <c r="I4235" s="140" t="s">
        <v>135</v>
      </c>
      <c r="J4235" s="140" t="s">
        <v>354</v>
      </c>
      <c r="K4235" s="140" t="s">
        <v>139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32</v>
      </c>
      <c r="W4235">
        <v>9.36</v>
      </c>
      <c r="X4235" t="s">
        <v>32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621</v>
      </c>
      <c r="B4236" s="141" t="s">
        <v>164</v>
      </c>
      <c r="C4236" s="140">
        <v>60663</v>
      </c>
      <c r="D4236" s="140">
        <v>606634</v>
      </c>
      <c r="E4236" s="140" t="s">
        <v>624</v>
      </c>
      <c r="F4236" s="140">
        <v>2231</v>
      </c>
      <c r="G4236" s="140" t="s">
        <v>469</v>
      </c>
      <c r="H4236" s="140" t="s">
        <v>49</v>
      </c>
      <c r="I4236" s="140" t="s">
        <v>23</v>
      </c>
      <c r="J4236" s="140" t="s">
        <v>342</v>
      </c>
      <c r="K4236" s="140" t="s">
        <v>470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32</v>
      </c>
      <c r="W4236">
        <v>2.65</v>
      </c>
      <c r="X4236" t="s">
        <v>32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621</v>
      </c>
      <c r="B4237" s="141" t="s">
        <v>164</v>
      </c>
      <c r="C4237" s="140">
        <v>60663</v>
      </c>
      <c r="D4237" s="140">
        <v>606634</v>
      </c>
      <c r="E4237" s="140" t="s">
        <v>624</v>
      </c>
      <c r="F4237" s="140">
        <v>8411</v>
      </c>
      <c r="G4237" s="140" t="s">
        <v>473</v>
      </c>
      <c r="H4237" s="140" t="s">
        <v>89</v>
      </c>
      <c r="I4237" s="140" t="s">
        <v>23</v>
      </c>
      <c r="J4237" s="140" t="s">
        <v>342</v>
      </c>
      <c r="K4237" s="140" t="s">
        <v>88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32</v>
      </c>
      <c r="W4237">
        <v>4.16</v>
      </c>
      <c r="X4237" t="s">
        <v>32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621</v>
      </c>
      <c r="B4238" s="141" t="s">
        <v>164</v>
      </c>
      <c r="C4238" s="140">
        <v>60663</v>
      </c>
      <c r="D4238" s="140">
        <v>606634</v>
      </c>
      <c r="E4238" s="140" t="s">
        <v>624</v>
      </c>
      <c r="F4238" s="140">
        <v>8418</v>
      </c>
      <c r="G4238" s="140" t="s">
        <v>475</v>
      </c>
      <c r="H4238" s="140" t="s">
        <v>90</v>
      </c>
      <c r="I4238" s="140" t="s">
        <v>23</v>
      </c>
      <c r="J4238" s="140" t="s">
        <v>339</v>
      </c>
      <c r="K4238" s="140" t="s">
        <v>88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32</v>
      </c>
      <c r="W4238">
        <v>4.16</v>
      </c>
      <c r="X4238" t="s">
        <v>32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621</v>
      </c>
      <c r="B4239" s="141" t="s">
        <v>164</v>
      </c>
      <c r="C4239" s="140">
        <v>60663</v>
      </c>
      <c r="D4239" s="140">
        <v>606634</v>
      </c>
      <c r="E4239" s="140" t="s">
        <v>624</v>
      </c>
      <c r="F4239" s="140">
        <v>8793</v>
      </c>
      <c r="G4239" s="140" t="s">
        <v>476</v>
      </c>
      <c r="H4239" s="140" t="s">
        <v>91</v>
      </c>
      <c r="I4239" s="140" t="s">
        <v>23</v>
      </c>
      <c r="J4239" s="140" t="s">
        <v>477</v>
      </c>
      <c r="K4239" s="140" t="s">
        <v>88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32</v>
      </c>
      <c r="W4239">
        <v>5.4</v>
      </c>
      <c r="X4239" t="s">
        <v>32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621</v>
      </c>
      <c r="B4240" s="141" t="s">
        <v>164</v>
      </c>
      <c r="C4240" s="140">
        <v>60663</v>
      </c>
      <c r="D4240" s="140">
        <v>606634</v>
      </c>
      <c r="E4240" s="140" t="s">
        <v>624</v>
      </c>
      <c r="F4240" s="140">
        <v>13065</v>
      </c>
      <c r="G4240" s="140" t="s">
        <v>478</v>
      </c>
      <c r="H4240" s="140" t="s">
        <v>91</v>
      </c>
      <c r="I4240" s="140" t="s">
        <v>23</v>
      </c>
      <c r="J4240" s="140" t="s">
        <v>479</v>
      </c>
      <c r="K4240" s="140" t="s">
        <v>88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32</v>
      </c>
      <c r="W4240">
        <v>5.4</v>
      </c>
      <c r="X4240" t="s">
        <v>32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621</v>
      </c>
      <c r="B4241" s="141" t="s">
        <v>164</v>
      </c>
      <c r="C4241" s="140">
        <v>60663</v>
      </c>
      <c r="D4241" s="140">
        <v>606634</v>
      </c>
      <c r="E4241" s="140" t="s">
        <v>624</v>
      </c>
      <c r="F4241" s="140">
        <v>28512</v>
      </c>
      <c r="G4241" s="140" t="s">
        <v>423</v>
      </c>
      <c r="H4241" s="140" t="s">
        <v>90</v>
      </c>
      <c r="I4241" s="140" t="s">
        <v>23</v>
      </c>
      <c r="J4241" s="140" t="s">
        <v>392</v>
      </c>
      <c r="K4241" s="140" t="s">
        <v>88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32</v>
      </c>
      <c r="W4241">
        <v>4.16</v>
      </c>
      <c r="X4241" t="s">
        <v>32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621</v>
      </c>
      <c r="B4242" s="141" t="s">
        <v>164</v>
      </c>
      <c r="C4242" s="140">
        <v>60663</v>
      </c>
      <c r="D4242" s="140">
        <v>606634</v>
      </c>
      <c r="E4242" s="140" t="s">
        <v>624</v>
      </c>
      <c r="F4242" s="140">
        <v>253</v>
      </c>
      <c r="G4242" s="140" t="s">
        <v>383</v>
      </c>
      <c r="H4242" s="140" t="s">
        <v>80</v>
      </c>
      <c r="I4242" s="140" t="s">
        <v>23</v>
      </c>
      <c r="J4242" s="140" t="s">
        <v>348</v>
      </c>
      <c r="K4242" s="140" t="s">
        <v>75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32</v>
      </c>
      <c r="W4242">
        <v>3.98</v>
      </c>
      <c r="X4242" t="s">
        <v>32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621</v>
      </c>
      <c r="B4243" s="141" t="s">
        <v>164</v>
      </c>
      <c r="C4243" s="140">
        <v>60663</v>
      </c>
      <c r="D4243" s="140">
        <v>606634</v>
      </c>
      <c r="E4243" s="140" t="s">
        <v>624</v>
      </c>
      <c r="F4243" s="140">
        <v>2132</v>
      </c>
      <c r="G4243" s="140" t="s">
        <v>384</v>
      </c>
      <c r="H4243" s="140" t="s">
        <v>77</v>
      </c>
      <c r="I4243" s="140" t="s">
        <v>23</v>
      </c>
      <c r="J4243" s="140" t="s">
        <v>342</v>
      </c>
      <c r="K4243" s="140" t="s">
        <v>75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32</v>
      </c>
      <c r="W4243">
        <v>3.98</v>
      </c>
      <c r="X4243" t="s">
        <v>32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621</v>
      </c>
      <c r="B4244" s="141" t="s">
        <v>164</v>
      </c>
      <c r="C4244" s="140">
        <v>60663</v>
      </c>
      <c r="D4244" s="140">
        <v>606634</v>
      </c>
      <c r="E4244" s="140" t="s">
        <v>624</v>
      </c>
      <c r="F4244" s="140">
        <v>2585</v>
      </c>
      <c r="G4244" s="140" t="s">
        <v>480</v>
      </c>
      <c r="H4244" s="140" t="s">
        <v>87</v>
      </c>
      <c r="I4244" s="140" t="s">
        <v>23</v>
      </c>
      <c r="J4244" s="140" t="s">
        <v>342</v>
      </c>
      <c r="K4244" s="140" t="s">
        <v>75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32</v>
      </c>
      <c r="W4244">
        <v>3.8</v>
      </c>
      <c r="X4244" t="s">
        <v>32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621</v>
      </c>
      <c r="B4245" s="141" t="s">
        <v>164</v>
      </c>
      <c r="C4245" s="140">
        <v>60663</v>
      </c>
      <c r="D4245" s="140">
        <v>606634</v>
      </c>
      <c r="E4245" s="140" t="s">
        <v>624</v>
      </c>
      <c r="F4245" s="140">
        <v>7703</v>
      </c>
      <c r="G4245" s="140" t="s">
        <v>481</v>
      </c>
      <c r="H4245" s="140" t="s">
        <v>79</v>
      </c>
      <c r="I4245" s="140" t="s">
        <v>23</v>
      </c>
      <c r="J4245" s="140" t="s">
        <v>339</v>
      </c>
      <c r="K4245" s="140" t="s">
        <v>75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32</v>
      </c>
      <c r="W4245">
        <v>3.98</v>
      </c>
      <c r="X4245" t="s">
        <v>32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621</v>
      </c>
      <c r="B4246" s="141" t="s">
        <v>164</v>
      </c>
      <c r="C4246" s="140">
        <v>60663</v>
      </c>
      <c r="D4246" s="140">
        <v>606634</v>
      </c>
      <c r="E4246" s="140" t="s">
        <v>624</v>
      </c>
      <c r="F4246" s="140">
        <v>11593</v>
      </c>
      <c r="G4246" s="140" t="s">
        <v>482</v>
      </c>
      <c r="H4246" s="140" t="s">
        <v>87</v>
      </c>
      <c r="I4246" s="140" t="s">
        <v>23</v>
      </c>
      <c r="J4246" s="140" t="s">
        <v>339</v>
      </c>
      <c r="K4246" s="140" t="s">
        <v>75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32</v>
      </c>
      <c r="W4246">
        <v>3.8</v>
      </c>
      <c r="X4246" t="s">
        <v>32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621</v>
      </c>
      <c r="B4247" s="141" t="s">
        <v>164</v>
      </c>
      <c r="C4247" s="140">
        <v>60663</v>
      </c>
      <c r="D4247" s="140">
        <v>606634</v>
      </c>
      <c r="E4247" s="140" t="s">
        <v>624</v>
      </c>
      <c r="F4247" s="140">
        <v>13486</v>
      </c>
      <c r="G4247" s="140" t="s">
        <v>385</v>
      </c>
      <c r="H4247" s="140" t="s">
        <v>141</v>
      </c>
      <c r="I4247" s="140" t="s">
        <v>135</v>
      </c>
      <c r="J4247" s="140" t="s">
        <v>386</v>
      </c>
      <c r="K4247" s="140" t="s">
        <v>75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32</v>
      </c>
      <c r="W4247">
        <v>5.49</v>
      </c>
      <c r="X4247" t="s">
        <v>32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621</v>
      </c>
      <c r="B4248" s="141" t="s">
        <v>164</v>
      </c>
      <c r="C4248" s="140">
        <v>60663</v>
      </c>
      <c r="D4248" s="140">
        <v>606634</v>
      </c>
      <c r="E4248" s="140" t="s">
        <v>624</v>
      </c>
      <c r="F4248" s="140">
        <v>19164</v>
      </c>
      <c r="G4248" s="140" t="s">
        <v>483</v>
      </c>
      <c r="H4248" s="140" t="s">
        <v>83</v>
      </c>
      <c r="I4248" s="140" t="s">
        <v>23</v>
      </c>
      <c r="J4248" s="140" t="s">
        <v>342</v>
      </c>
      <c r="K4248" s="140" t="s">
        <v>75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32</v>
      </c>
      <c r="W4248">
        <v>3.1</v>
      </c>
      <c r="X4248" t="s">
        <v>32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621</v>
      </c>
      <c r="B4249" s="141" t="s">
        <v>164</v>
      </c>
      <c r="C4249" s="140">
        <v>60663</v>
      </c>
      <c r="D4249" s="140">
        <v>606634</v>
      </c>
      <c r="E4249" s="140" t="s">
        <v>624</v>
      </c>
      <c r="F4249" s="140">
        <v>22200</v>
      </c>
      <c r="G4249" s="140" t="s">
        <v>388</v>
      </c>
      <c r="H4249" s="140" t="s">
        <v>82</v>
      </c>
      <c r="I4249" s="140" t="s">
        <v>23</v>
      </c>
      <c r="J4249" s="140" t="s">
        <v>370</v>
      </c>
      <c r="K4249" s="140" t="s">
        <v>75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32</v>
      </c>
      <c r="W4249">
        <v>6.65</v>
      </c>
      <c r="X4249" t="s">
        <v>32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621</v>
      </c>
      <c r="B4250" s="141" t="s">
        <v>164</v>
      </c>
      <c r="C4250" s="140">
        <v>60663</v>
      </c>
      <c r="D4250" s="140">
        <v>606634</v>
      </c>
      <c r="E4250" s="140" t="s">
        <v>624</v>
      </c>
      <c r="F4250" s="140">
        <v>22202</v>
      </c>
      <c r="G4250" s="140" t="s">
        <v>389</v>
      </c>
      <c r="H4250" s="140" t="s">
        <v>82</v>
      </c>
      <c r="I4250" s="140" t="s">
        <v>23</v>
      </c>
      <c r="J4250" s="140" t="s">
        <v>390</v>
      </c>
      <c r="K4250" s="140" t="s">
        <v>75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32</v>
      </c>
      <c r="W4250">
        <v>6.65</v>
      </c>
      <c r="X4250" t="s">
        <v>32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621</v>
      </c>
      <c r="B4251" s="141" t="s">
        <v>164</v>
      </c>
      <c r="C4251" s="140">
        <v>60663</v>
      </c>
      <c r="D4251" s="140">
        <v>606634</v>
      </c>
      <c r="E4251" s="140" t="s">
        <v>624</v>
      </c>
      <c r="F4251" s="140">
        <v>7945</v>
      </c>
      <c r="G4251" s="140" t="s">
        <v>484</v>
      </c>
      <c r="H4251" s="140" t="s">
        <v>108</v>
      </c>
      <c r="I4251" s="140" t="s">
        <v>23</v>
      </c>
      <c r="J4251" s="140" t="s">
        <v>339</v>
      </c>
      <c r="K4251" s="140" t="s">
        <v>106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32</v>
      </c>
      <c r="W4251">
        <v>7.03</v>
      </c>
      <c r="X4251" t="s">
        <v>32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621</v>
      </c>
      <c r="B4252" s="141" t="s">
        <v>164</v>
      </c>
      <c r="C4252" s="140">
        <v>60663</v>
      </c>
      <c r="D4252" s="140">
        <v>606634</v>
      </c>
      <c r="E4252" s="140" t="s">
        <v>624</v>
      </c>
      <c r="F4252" s="140">
        <v>7947</v>
      </c>
      <c r="G4252" s="140" t="s">
        <v>485</v>
      </c>
      <c r="H4252" s="140" t="s">
        <v>107</v>
      </c>
      <c r="I4252" s="140" t="s">
        <v>23</v>
      </c>
      <c r="J4252" s="140" t="s">
        <v>342</v>
      </c>
      <c r="K4252" s="140" t="s">
        <v>106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32</v>
      </c>
      <c r="W4252">
        <v>7.03</v>
      </c>
      <c r="X4252" t="s">
        <v>32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621</v>
      </c>
      <c r="B4253" s="141" t="s">
        <v>164</v>
      </c>
      <c r="C4253" s="140">
        <v>60663</v>
      </c>
      <c r="D4253" s="140">
        <v>606634</v>
      </c>
      <c r="E4253" s="140" t="s">
        <v>624</v>
      </c>
      <c r="F4253" s="140">
        <v>4293</v>
      </c>
      <c r="G4253" s="140" t="s">
        <v>486</v>
      </c>
      <c r="H4253" s="140" t="s">
        <v>35</v>
      </c>
      <c r="I4253" s="140" t="s">
        <v>23</v>
      </c>
      <c r="J4253" s="140" t="s">
        <v>392</v>
      </c>
      <c r="K4253" s="140" t="s">
        <v>24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32</v>
      </c>
      <c r="W4253">
        <v>1.42</v>
      </c>
      <c r="X4253" t="s">
        <v>32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621</v>
      </c>
      <c r="B4254" s="141" t="s">
        <v>164</v>
      </c>
      <c r="C4254" s="140">
        <v>60663</v>
      </c>
      <c r="D4254" s="140">
        <v>606634</v>
      </c>
      <c r="E4254" s="140" t="s">
        <v>624</v>
      </c>
      <c r="F4254" s="140">
        <v>18152</v>
      </c>
      <c r="G4254" s="140" t="s">
        <v>393</v>
      </c>
      <c r="H4254" s="140" t="s">
        <v>26</v>
      </c>
      <c r="I4254" s="140" t="s">
        <v>23</v>
      </c>
      <c r="J4254" s="140" t="s">
        <v>342</v>
      </c>
      <c r="K4254" s="140" t="s">
        <v>24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32</v>
      </c>
      <c r="W4254">
        <v>1.42</v>
      </c>
      <c r="X4254" t="s">
        <v>32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621</v>
      </c>
      <c r="B4255" s="141" t="s">
        <v>164</v>
      </c>
      <c r="C4255" s="140">
        <v>60663</v>
      </c>
      <c r="D4255" s="140">
        <v>606634</v>
      </c>
      <c r="E4255" s="140" t="s">
        <v>624</v>
      </c>
      <c r="F4255" s="140">
        <v>18266</v>
      </c>
      <c r="G4255" s="140" t="s">
        <v>394</v>
      </c>
      <c r="H4255" s="140" t="s">
        <v>35</v>
      </c>
      <c r="I4255" s="140" t="s">
        <v>23</v>
      </c>
      <c r="J4255" s="140" t="s">
        <v>339</v>
      </c>
      <c r="K4255" s="140" t="s">
        <v>24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32</v>
      </c>
      <c r="W4255">
        <v>1.42</v>
      </c>
      <c r="X4255" t="s">
        <v>32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621</v>
      </c>
      <c r="B4256" s="141" t="s">
        <v>164</v>
      </c>
      <c r="C4256" s="140">
        <v>60663</v>
      </c>
      <c r="D4256" s="140">
        <v>606634</v>
      </c>
      <c r="E4256" s="140" t="s">
        <v>624</v>
      </c>
      <c r="F4256" s="140">
        <v>18267</v>
      </c>
      <c r="G4256" s="140" t="s">
        <v>424</v>
      </c>
      <c r="H4256" s="140" t="s">
        <v>36</v>
      </c>
      <c r="I4256" s="140" t="s">
        <v>23</v>
      </c>
      <c r="J4256" s="140" t="s">
        <v>344</v>
      </c>
      <c r="K4256" s="140" t="s">
        <v>24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32</v>
      </c>
      <c r="W4256">
        <v>1.42</v>
      </c>
      <c r="X4256" t="s">
        <v>32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621</v>
      </c>
      <c r="B4257" s="141" t="s">
        <v>164</v>
      </c>
      <c r="C4257" s="140">
        <v>60663</v>
      </c>
      <c r="D4257" s="140">
        <v>606634</v>
      </c>
      <c r="E4257" s="140" t="s">
        <v>624</v>
      </c>
      <c r="F4257" s="140">
        <v>18268</v>
      </c>
      <c r="G4257" s="140" t="s">
        <v>395</v>
      </c>
      <c r="H4257" s="140" t="s">
        <v>37</v>
      </c>
      <c r="I4257" s="140" t="s">
        <v>23</v>
      </c>
      <c r="J4257" s="140" t="s">
        <v>348</v>
      </c>
      <c r="K4257" s="140" t="s">
        <v>24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32</v>
      </c>
      <c r="W4257">
        <v>1.42</v>
      </c>
      <c r="X4257" t="s">
        <v>32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621</v>
      </c>
      <c r="B4258" s="141" t="s">
        <v>164</v>
      </c>
      <c r="C4258" s="140">
        <v>60663</v>
      </c>
      <c r="D4258" s="140">
        <v>606634</v>
      </c>
      <c r="E4258" s="140" t="s">
        <v>624</v>
      </c>
      <c r="F4258" s="140">
        <v>19321</v>
      </c>
      <c r="G4258" s="140" t="s">
        <v>487</v>
      </c>
      <c r="H4258" s="140" t="s">
        <v>34</v>
      </c>
      <c r="I4258" s="140" t="s">
        <v>23</v>
      </c>
      <c r="J4258" s="140" t="s">
        <v>488</v>
      </c>
      <c r="K4258" s="140" t="s">
        <v>24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32</v>
      </c>
      <c r="W4258">
        <v>1.42</v>
      </c>
      <c r="X4258" t="s">
        <v>32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621</v>
      </c>
      <c r="B4259" s="141" t="s">
        <v>164</v>
      </c>
      <c r="C4259" s="140">
        <v>60663</v>
      </c>
      <c r="D4259" s="140">
        <v>606634</v>
      </c>
      <c r="E4259" s="140" t="s">
        <v>624</v>
      </c>
      <c r="F4259" s="140">
        <v>503</v>
      </c>
      <c r="G4259" s="140" t="s">
        <v>397</v>
      </c>
      <c r="H4259" s="140" t="s">
        <v>98</v>
      </c>
      <c r="I4259" s="140" t="s">
        <v>23</v>
      </c>
      <c r="J4259" s="140" t="s">
        <v>348</v>
      </c>
      <c r="K4259" s="140" t="s">
        <v>92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32</v>
      </c>
      <c r="W4259">
        <v>4.82</v>
      </c>
      <c r="X4259" t="s">
        <v>32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621</v>
      </c>
      <c r="B4260" s="141" t="s">
        <v>164</v>
      </c>
      <c r="C4260" s="140">
        <v>60663</v>
      </c>
      <c r="D4260" s="140">
        <v>606634</v>
      </c>
      <c r="E4260" s="140" t="s">
        <v>624</v>
      </c>
      <c r="F4260" s="140">
        <v>504</v>
      </c>
      <c r="G4260" s="140" t="s">
        <v>398</v>
      </c>
      <c r="H4260" s="140" t="s">
        <v>95</v>
      </c>
      <c r="I4260" s="140" t="s">
        <v>23</v>
      </c>
      <c r="J4260" s="140" t="s">
        <v>339</v>
      </c>
      <c r="K4260" s="140" t="s">
        <v>92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32</v>
      </c>
      <c r="W4260">
        <v>5.41</v>
      </c>
      <c r="X4260" t="s">
        <v>32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621</v>
      </c>
      <c r="B4261" s="141" t="s">
        <v>164</v>
      </c>
      <c r="C4261" s="140">
        <v>60663</v>
      </c>
      <c r="D4261" s="140">
        <v>606634</v>
      </c>
      <c r="E4261" s="140" t="s">
        <v>624</v>
      </c>
      <c r="F4261" s="140">
        <v>1166</v>
      </c>
      <c r="G4261" s="140" t="s">
        <v>425</v>
      </c>
      <c r="H4261" s="140" t="s">
        <v>98</v>
      </c>
      <c r="I4261" s="140" t="s">
        <v>23</v>
      </c>
      <c r="J4261" s="140" t="s">
        <v>426</v>
      </c>
      <c r="K4261" s="140" t="s">
        <v>92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32</v>
      </c>
      <c r="W4261">
        <v>4.82</v>
      </c>
      <c r="X4261" t="s">
        <v>32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621</v>
      </c>
      <c r="B4262" s="141" t="s">
        <v>164</v>
      </c>
      <c r="C4262" s="140">
        <v>60663</v>
      </c>
      <c r="D4262" s="140">
        <v>606634</v>
      </c>
      <c r="E4262" s="140" t="s">
        <v>624</v>
      </c>
      <c r="F4262" s="140">
        <v>2349</v>
      </c>
      <c r="G4262" s="140" t="s">
        <v>399</v>
      </c>
      <c r="H4262" s="140" t="s">
        <v>93</v>
      </c>
      <c r="I4262" s="140" t="s">
        <v>23</v>
      </c>
      <c r="J4262" s="140" t="s">
        <v>342</v>
      </c>
      <c r="K4262" s="140" t="s">
        <v>92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32</v>
      </c>
      <c r="W4262">
        <v>6.14</v>
      </c>
      <c r="X4262" t="s">
        <v>32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621</v>
      </c>
      <c r="B4263" s="141" t="s">
        <v>164</v>
      </c>
      <c r="C4263" s="140">
        <v>60663</v>
      </c>
      <c r="D4263" s="140">
        <v>606634</v>
      </c>
      <c r="E4263" s="140" t="s">
        <v>624</v>
      </c>
      <c r="F4263" s="140">
        <v>2350</v>
      </c>
      <c r="G4263" s="140" t="s">
        <v>400</v>
      </c>
      <c r="H4263" s="140" t="s">
        <v>97</v>
      </c>
      <c r="I4263" s="140" t="s">
        <v>23</v>
      </c>
      <c r="J4263" s="140" t="s">
        <v>344</v>
      </c>
      <c r="K4263" s="140" t="s">
        <v>92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32</v>
      </c>
      <c r="W4263">
        <v>5.0199999999999996</v>
      </c>
      <c r="X4263" t="s">
        <v>32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621</v>
      </c>
      <c r="B4264" s="141" t="s">
        <v>164</v>
      </c>
      <c r="C4264" s="140">
        <v>60663</v>
      </c>
      <c r="D4264" s="140">
        <v>606634</v>
      </c>
      <c r="E4264" s="140" t="s">
        <v>624</v>
      </c>
      <c r="F4264" s="140">
        <v>2353</v>
      </c>
      <c r="G4264" s="140" t="s">
        <v>401</v>
      </c>
      <c r="H4264" s="140" t="s">
        <v>100</v>
      </c>
      <c r="I4264" s="140" t="s">
        <v>23</v>
      </c>
      <c r="J4264" s="140" t="s">
        <v>346</v>
      </c>
      <c r="K4264" s="140" t="s">
        <v>92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32</v>
      </c>
      <c r="W4264">
        <v>6.14</v>
      </c>
      <c r="X4264" t="s">
        <v>32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621</v>
      </c>
      <c r="B4265" s="141" t="s">
        <v>164</v>
      </c>
      <c r="C4265" s="140">
        <v>60663</v>
      </c>
      <c r="D4265" s="140">
        <v>606634</v>
      </c>
      <c r="E4265" s="140" t="s">
        <v>624</v>
      </c>
      <c r="F4265" s="140">
        <v>2357</v>
      </c>
      <c r="G4265" s="140" t="s">
        <v>402</v>
      </c>
      <c r="H4265" s="140" t="s">
        <v>99</v>
      </c>
      <c r="I4265" s="140" t="s">
        <v>23</v>
      </c>
      <c r="J4265" s="140" t="s">
        <v>380</v>
      </c>
      <c r="K4265" s="140" t="s">
        <v>92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32</v>
      </c>
      <c r="W4265">
        <v>4.55</v>
      </c>
      <c r="X4265" t="s">
        <v>32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621</v>
      </c>
      <c r="B4266" s="141" t="s">
        <v>164</v>
      </c>
      <c r="C4266" s="140">
        <v>60663</v>
      </c>
      <c r="D4266" s="140">
        <v>606634</v>
      </c>
      <c r="E4266" s="140" t="s">
        <v>624</v>
      </c>
      <c r="F4266" s="140">
        <v>4409</v>
      </c>
      <c r="G4266" s="140" t="s">
        <v>427</v>
      </c>
      <c r="H4266" s="140" t="s">
        <v>95</v>
      </c>
      <c r="I4266" s="140" t="s">
        <v>23</v>
      </c>
      <c r="J4266" s="140" t="s">
        <v>350</v>
      </c>
      <c r="K4266" s="140" t="s">
        <v>92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32</v>
      </c>
      <c r="W4266">
        <v>5.41</v>
      </c>
      <c r="X4266" t="s">
        <v>32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621</v>
      </c>
      <c r="B4267" s="141" t="s">
        <v>164</v>
      </c>
      <c r="C4267" s="140">
        <v>60663</v>
      </c>
      <c r="D4267" s="140">
        <v>606634</v>
      </c>
      <c r="E4267" s="140" t="s">
        <v>624</v>
      </c>
      <c r="F4267" s="140">
        <v>9276</v>
      </c>
      <c r="G4267" s="140" t="s">
        <v>403</v>
      </c>
      <c r="H4267" s="140" t="s">
        <v>95</v>
      </c>
      <c r="I4267" s="140" t="s">
        <v>23</v>
      </c>
      <c r="J4267" s="140" t="s">
        <v>352</v>
      </c>
      <c r="K4267" s="140" t="s">
        <v>92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32</v>
      </c>
      <c r="W4267">
        <v>5.41</v>
      </c>
      <c r="X4267" t="s">
        <v>32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621</v>
      </c>
      <c r="B4268" s="141" t="s">
        <v>164</v>
      </c>
      <c r="C4268" s="140">
        <v>60663</v>
      </c>
      <c r="D4268" s="140">
        <v>606634</v>
      </c>
      <c r="E4268" s="140" t="s">
        <v>624</v>
      </c>
      <c r="F4268" s="140">
        <v>25700</v>
      </c>
      <c r="G4268" s="140" t="s">
        <v>404</v>
      </c>
      <c r="H4268" s="140" t="s">
        <v>142</v>
      </c>
      <c r="I4268" s="140" t="s">
        <v>135</v>
      </c>
      <c r="J4268" s="140" t="s">
        <v>386</v>
      </c>
      <c r="K4268" s="140" t="s">
        <v>92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32</v>
      </c>
      <c r="W4268">
        <v>9.4145000000000003</v>
      </c>
      <c r="X4268" t="s">
        <v>32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621</v>
      </c>
      <c r="B4269" s="141" t="s">
        <v>164</v>
      </c>
      <c r="C4269" s="140">
        <v>60663</v>
      </c>
      <c r="D4269" s="140">
        <v>606634</v>
      </c>
      <c r="E4269" s="140" t="s">
        <v>624</v>
      </c>
      <c r="F4269" s="140">
        <v>18137</v>
      </c>
      <c r="G4269" s="140" t="s">
        <v>515</v>
      </c>
      <c r="H4269" s="140" t="s">
        <v>110</v>
      </c>
      <c r="I4269" s="140" t="s">
        <v>23</v>
      </c>
      <c r="J4269" s="140" t="s">
        <v>342</v>
      </c>
      <c r="K4269" s="140" t="s">
        <v>112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32</v>
      </c>
      <c r="W4269">
        <v>7.97</v>
      </c>
      <c r="X4269" t="s">
        <v>32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621</v>
      </c>
      <c r="B4270" s="141" t="s">
        <v>164</v>
      </c>
      <c r="C4270" s="140">
        <v>60663</v>
      </c>
      <c r="D4270" s="140">
        <v>606634</v>
      </c>
      <c r="E4270" s="140" t="s">
        <v>624</v>
      </c>
      <c r="F4270" s="140">
        <v>18341</v>
      </c>
      <c r="G4270" s="140" t="s">
        <v>516</v>
      </c>
      <c r="H4270" s="140" t="s">
        <v>111</v>
      </c>
      <c r="I4270" s="140" t="s">
        <v>23</v>
      </c>
      <c r="J4270" s="140" t="s">
        <v>339</v>
      </c>
      <c r="K4270" s="140" t="s">
        <v>112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32</v>
      </c>
      <c r="W4270">
        <v>7.97</v>
      </c>
      <c r="X4270" t="s">
        <v>32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621</v>
      </c>
      <c r="B4271" s="141" t="s">
        <v>164</v>
      </c>
      <c r="C4271" s="140">
        <v>60663</v>
      </c>
      <c r="D4271" s="140">
        <v>606634</v>
      </c>
      <c r="E4271" s="140" t="s">
        <v>624</v>
      </c>
      <c r="F4271" s="140">
        <v>7977</v>
      </c>
      <c r="G4271" s="140" t="s">
        <v>405</v>
      </c>
      <c r="H4271" s="140" t="s">
        <v>126</v>
      </c>
      <c r="I4271" s="140" t="s">
        <v>122</v>
      </c>
      <c r="J4271" s="140" t="s">
        <v>406</v>
      </c>
      <c r="K4271" s="140" t="s">
        <v>65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32</v>
      </c>
      <c r="W4271">
        <v>4.2699999999999996</v>
      </c>
      <c r="X4271" t="s">
        <v>32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621</v>
      </c>
      <c r="B4272" s="141" t="s">
        <v>164</v>
      </c>
      <c r="C4272" s="140">
        <v>60663</v>
      </c>
      <c r="D4272" s="140">
        <v>606634</v>
      </c>
      <c r="E4272" s="140" t="s">
        <v>624</v>
      </c>
      <c r="F4272" s="140">
        <v>7980</v>
      </c>
      <c r="G4272" s="140" t="s">
        <v>409</v>
      </c>
      <c r="H4272" s="140" t="s">
        <v>126</v>
      </c>
      <c r="I4272" s="140" t="s">
        <v>122</v>
      </c>
      <c r="J4272" s="140" t="s">
        <v>410</v>
      </c>
      <c r="K4272" s="140" t="s">
        <v>65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32</v>
      </c>
      <c r="W4272">
        <v>4.2699999999999996</v>
      </c>
      <c r="X4272" t="s">
        <v>32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621</v>
      </c>
      <c r="B4273" s="141" t="s">
        <v>164</v>
      </c>
      <c r="C4273" s="140">
        <v>60663</v>
      </c>
      <c r="D4273" s="140">
        <v>606634</v>
      </c>
      <c r="E4273" s="140" t="s">
        <v>624</v>
      </c>
      <c r="F4273" s="140">
        <v>7981</v>
      </c>
      <c r="G4273" s="140" t="s">
        <v>411</v>
      </c>
      <c r="H4273" s="140" t="s">
        <v>126</v>
      </c>
      <c r="I4273" s="140" t="s">
        <v>122</v>
      </c>
      <c r="J4273" s="140" t="s">
        <v>412</v>
      </c>
      <c r="K4273" s="140" t="s">
        <v>65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32</v>
      </c>
      <c r="W4273">
        <v>4.2699999999999996</v>
      </c>
      <c r="X4273" t="s">
        <v>32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621</v>
      </c>
      <c r="B4274" s="141" t="s">
        <v>164</v>
      </c>
      <c r="C4274" s="140">
        <v>60663</v>
      </c>
      <c r="D4274" s="140">
        <v>606634</v>
      </c>
      <c r="E4274" s="140" t="s">
        <v>624</v>
      </c>
      <c r="F4274" s="140">
        <v>7982</v>
      </c>
      <c r="G4274" s="140" t="s">
        <v>413</v>
      </c>
      <c r="H4274" s="140" t="s">
        <v>126</v>
      </c>
      <c r="I4274" s="140" t="s">
        <v>122</v>
      </c>
      <c r="J4274" s="140" t="s">
        <v>414</v>
      </c>
      <c r="K4274" s="140" t="s">
        <v>65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32</v>
      </c>
      <c r="W4274">
        <v>4.2699999999999996</v>
      </c>
      <c r="X4274" t="s">
        <v>32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621</v>
      </c>
      <c r="B4275" s="141" t="s">
        <v>164</v>
      </c>
      <c r="C4275" s="140">
        <v>60663</v>
      </c>
      <c r="D4275" s="140">
        <v>606634</v>
      </c>
      <c r="E4275" s="140" t="s">
        <v>624</v>
      </c>
      <c r="F4275" s="140">
        <v>7983</v>
      </c>
      <c r="G4275" s="140" t="s">
        <v>415</v>
      </c>
      <c r="H4275" s="140" t="s">
        <v>126</v>
      </c>
      <c r="I4275" s="140" t="s">
        <v>122</v>
      </c>
      <c r="J4275" s="140" t="s">
        <v>416</v>
      </c>
      <c r="K4275" s="140" t="s">
        <v>65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32</v>
      </c>
      <c r="W4275">
        <v>4.2699999999999996</v>
      </c>
      <c r="X4275" t="s">
        <v>32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621</v>
      </c>
      <c r="B4276" s="141" t="s">
        <v>164</v>
      </c>
      <c r="C4276" s="140">
        <v>60663</v>
      </c>
      <c r="D4276" s="140">
        <v>606634</v>
      </c>
      <c r="E4276" s="140" t="s">
        <v>624</v>
      </c>
      <c r="F4276" s="140">
        <v>8791</v>
      </c>
      <c r="G4276" s="140" t="s">
        <v>491</v>
      </c>
      <c r="H4276" s="140" t="s">
        <v>68</v>
      </c>
      <c r="I4276" s="140" t="s">
        <v>23</v>
      </c>
      <c r="J4276" s="140" t="s">
        <v>477</v>
      </c>
      <c r="K4276" s="140" t="s">
        <v>65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32</v>
      </c>
      <c r="W4276">
        <v>3.13</v>
      </c>
      <c r="X4276" t="s">
        <v>32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621</v>
      </c>
      <c r="B4277" s="141" t="s">
        <v>164</v>
      </c>
      <c r="C4277" s="140">
        <v>60663</v>
      </c>
      <c r="D4277" s="140">
        <v>606634</v>
      </c>
      <c r="E4277" s="140" t="s">
        <v>624</v>
      </c>
      <c r="F4277" s="140">
        <v>13061</v>
      </c>
      <c r="G4277" s="140" t="s">
        <v>492</v>
      </c>
      <c r="H4277" s="140" t="s">
        <v>68</v>
      </c>
      <c r="I4277" s="140" t="s">
        <v>23</v>
      </c>
      <c r="J4277" s="140" t="s">
        <v>479</v>
      </c>
      <c r="K4277" s="140" t="s">
        <v>65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32</v>
      </c>
      <c r="W4277">
        <v>3.13</v>
      </c>
      <c r="X4277" t="s">
        <v>32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621</v>
      </c>
      <c r="B4278" s="141" t="s">
        <v>164</v>
      </c>
      <c r="C4278" s="140">
        <v>60663</v>
      </c>
      <c r="D4278" s="140">
        <v>606634</v>
      </c>
      <c r="E4278" s="140" t="s">
        <v>624</v>
      </c>
      <c r="F4278" s="140">
        <v>8919</v>
      </c>
      <c r="G4278" s="140" t="s">
        <v>498</v>
      </c>
      <c r="H4278" s="140" t="s">
        <v>70</v>
      </c>
      <c r="I4278" s="140" t="s">
        <v>23</v>
      </c>
      <c r="J4278" s="140" t="s">
        <v>342</v>
      </c>
      <c r="K4278" s="140" t="s">
        <v>69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32</v>
      </c>
      <c r="W4278">
        <v>3.32</v>
      </c>
      <c r="X4278" t="s">
        <v>32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621</v>
      </c>
      <c r="B4279" s="141" t="s">
        <v>164</v>
      </c>
      <c r="C4279" s="140">
        <v>60663</v>
      </c>
      <c r="D4279" s="140">
        <v>606634</v>
      </c>
      <c r="E4279" s="140" t="s">
        <v>624</v>
      </c>
      <c r="F4279" s="140">
        <v>8921</v>
      </c>
      <c r="G4279" s="140" t="s">
        <v>499</v>
      </c>
      <c r="H4279" s="140" t="s">
        <v>71</v>
      </c>
      <c r="I4279" s="140" t="s">
        <v>23</v>
      </c>
      <c r="J4279" s="140" t="s">
        <v>346</v>
      </c>
      <c r="K4279" s="140" t="s">
        <v>69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32</v>
      </c>
      <c r="W4279">
        <v>3.32</v>
      </c>
      <c r="X4279" t="s">
        <v>32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621</v>
      </c>
      <c r="B4280" s="141" t="s">
        <v>164</v>
      </c>
      <c r="C4280" s="140">
        <v>60663</v>
      </c>
      <c r="D4280" s="140">
        <v>606634</v>
      </c>
      <c r="E4280" s="140" t="s">
        <v>624</v>
      </c>
      <c r="F4280" s="140">
        <v>8923</v>
      </c>
      <c r="G4280" s="140" t="s">
        <v>500</v>
      </c>
      <c r="H4280" s="140" t="s">
        <v>72</v>
      </c>
      <c r="I4280" s="140" t="s">
        <v>23</v>
      </c>
      <c r="J4280" s="140" t="s">
        <v>339</v>
      </c>
      <c r="K4280" s="140" t="s">
        <v>69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32</v>
      </c>
      <c r="W4280">
        <v>3.32</v>
      </c>
      <c r="X4280" t="s">
        <v>32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621</v>
      </c>
      <c r="B4281" s="141" t="s">
        <v>164</v>
      </c>
      <c r="C4281" s="140">
        <v>60663</v>
      </c>
      <c r="D4281" s="140">
        <v>606634</v>
      </c>
      <c r="E4281" s="140" t="s">
        <v>624</v>
      </c>
      <c r="F4281" s="140">
        <v>8931</v>
      </c>
      <c r="G4281" s="140" t="s">
        <v>501</v>
      </c>
      <c r="H4281" s="140" t="s">
        <v>74</v>
      </c>
      <c r="I4281" s="140" t="s">
        <v>23</v>
      </c>
      <c r="J4281" s="140" t="s">
        <v>348</v>
      </c>
      <c r="K4281" s="140" t="s">
        <v>69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32</v>
      </c>
      <c r="W4281">
        <v>3.32</v>
      </c>
      <c r="X4281" t="s">
        <v>32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621</v>
      </c>
      <c r="B4282" s="141" t="s">
        <v>164</v>
      </c>
      <c r="C4282" s="140">
        <v>66926</v>
      </c>
      <c r="D4282" s="140">
        <v>669261</v>
      </c>
      <c r="E4282" s="140" t="s">
        <v>625</v>
      </c>
      <c r="F4282" s="140">
        <v>19229</v>
      </c>
      <c r="G4282" s="140" t="s">
        <v>356</v>
      </c>
      <c r="H4282" s="140" t="s">
        <v>159</v>
      </c>
      <c r="I4282" s="140" t="s">
        <v>135</v>
      </c>
      <c r="J4282" s="140" t="s">
        <v>354</v>
      </c>
      <c r="K4282" s="140" t="s">
        <v>136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32</v>
      </c>
      <c r="W4282">
        <v>7.29</v>
      </c>
      <c r="X4282" t="s">
        <v>32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621</v>
      </c>
      <c r="B4283" s="141" t="s">
        <v>164</v>
      </c>
      <c r="C4283" s="140">
        <v>66926</v>
      </c>
      <c r="D4283" s="140">
        <v>669261</v>
      </c>
      <c r="E4283" s="140" t="s">
        <v>625</v>
      </c>
      <c r="F4283" s="140">
        <v>19231</v>
      </c>
      <c r="G4283" s="140" t="s">
        <v>357</v>
      </c>
      <c r="H4283" s="140" t="s">
        <v>159</v>
      </c>
      <c r="I4283" s="140" t="s">
        <v>135</v>
      </c>
      <c r="J4283" s="140" t="s">
        <v>358</v>
      </c>
      <c r="K4283" s="140" t="s">
        <v>136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32</v>
      </c>
      <c r="W4283">
        <v>7.29</v>
      </c>
      <c r="X4283" t="s">
        <v>32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621</v>
      </c>
      <c r="B4284" s="141" t="s">
        <v>164</v>
      </c>
      <c r="C4284" s="140">
        <v>66926</v>
      </c>
      <c r="D4284" s="140">
        <v>669261</v>
      </c>
      <c r="E4284" s="140" t="s">
        <v>625</v>
      </c>
      <c r="F4284" s="140">
        <v>21666</v>
      </c>
      <c r="G4284" s="140" t="s">
        <v>359</v>
      </c>
      <c r="H4284" s="140" t="s">
        <v>159</v>
      </c>
      <c r="I4284" s="140" t="s">
        <v>135</v>
      </c>
      <c r="J4284" s="140" t="s">
        <v>360</v>
      </c>
      <c r="K4284" s="140" t="s">
        <v>136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32</v>
      </c>
      <c r="W4284">
        <v>7.29</v>
      </c>
      <c r="X4284" t="s">
        <v>32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621</v>
      </c>
      <c r="B4285" s="141" t="s">
        <v>164</v>
      </c>
      <c r="C4285" s="140">
        <v>66926</v>
      </c>
      <c r="D4285" s="140">
        <v>669261</v>
      </c>
      <c r="E4285" s="140" t="s">
        <v>625</v>
      </c>
      <c r="F4285" s="140">
        <v>24306</v>
      </c>
      <c r="G4285" s="140" t="s">
        <v>361</v>
      </c>
      <c r="H4285" s="140" t="s">
        <v>159</v>
      </c>
      <c r="I4285" s="140" t="s">
        <v>135</v>
      </c>
      <c r="J4285" s="140" t="s">
        <v>362</v>
      </c>
      <c r="K4285" s="140" t="s">
        <v>136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32</v>
      </c>
      <c r="W4285">
        <v>7.29</v>
      </c>
      <c r="X4285" t="s">
        <v>32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621</v>
      </c>
      <c r="B4286" s="141" t="s">
        <v>164</v>
      </c>
      <c r="C4286" s="140">
        <v>66926</v>
      </c>
      <c r="D4286" s="140">
        <v>669261</v>
      </c>
      <c r="E4286" s="140" t="s">
        <v>625</v>
      </c>
      <c r="F4286" s="140">
        <v>26607</v>
      </c>
      <c r="G4286" s="140" t="s">
        <v>421</v>
      </c>
      <c r="H4286" s="140" t="s">
        <v>159</v>
      </c>
      <c r="I4286" s="140" t="s">
        <v>135</v>
      </c>
      <c r="J4286" s="140" t="s">
        <v>422</v>
      </c>
      <c r="K4286" s="140" t="s">
        <v>136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32</v>
      </c>
      <c r="W4286">
        <v>7.29</v>
      </c>
      <c r="X4286" t="s">
        <v>32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621</v>
      </c>
      <c r="B4287" s="141" t="s">
        <v>164</v>
      </c>
      <c r="C4287" s="140">
        <v>66926</v>
      </c>
      <c r="D4287" s="140">
        <v>669261</v>
      </c>
      <c r="E4287" s="140" t="s">
        <v>625</v>
      </c>
      <c r="F4287" s="140">
        <v>14842</v>
      </c>
      <c r="G4287" s="140" t="s">
        <v>363</v>
      </c>
      <c r="H4287" s="140" t="s">
        <v>40</v>
      </c>
      <c r="I4287" s="140" t="s">
        <v>23</v>
      </c>
      <c r="J4287" s="140" t="s">
        <v>339</v>
      </c>
      <c r="K4287" s="140" t="s">
        <v>38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32</v>
      </c>
      <c r="W4287">
        <v>1.8</v>
      </c>
      <c r="X4287" t="s">
        <v>32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621</v>
      </c>
      <c r="B4288" s="141" t="s">
        <v>164</v>
      </c>
      <c r="C4288" s="140">
        <v>66926</v>
      </c>
      <c r="D4288" s="140">
        <v>669261</v>
      </c>
      <c r="E4288" s="140" t="s">
        <v>625</v>
      </c>
      <c r="F4288" s="140">
        <v>14844</v>
      </c>
      <c r="G4288" s="140" t="s">
        <v>364</v>
      </c>
      <c r="H4288" s="140" t="s">
        <v>39</v>
      </c>
      <c r="I4288" s="140" t="s">
        <v>23</v>
      </c>
      <c r="J4288" s="140" t="s">
        <v>342</v>
      </c>
      <c r="K4288" s="140" t="s">
        <v>38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32</v>
      </c>
      <c r="W4288">
        <v>1.8</v>
      </c>
      <c r="X4288" t="s">
        <v>32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621</v>
      </c>
      <c r="B4289" s="141" t="s">
        <v>164</v>
      </c>
      <c r="C4289" s="140">
        <v>66926</v>
      </c>
      <c r="D4289" s="140">
        <v>669261</v>
      </c>
      <c r="E4289" s="140" t="s">
        <v>625</v>
      </c>
      <c r="F4289" s="140">
        <v>19303</v>
      </c>
      <c r="G4289" s="140" t="s">
        <v>452</v>
      </c>
      <c r="H4289" s="140" t="s">
        <v>44</v>
      </c>
      <c r="I4289" s="140" t="s">
        <v>23</v>
      </c>
      <c r="J4289" s="140" t="s">
        <v>370</v>
      </c>
      <c r="K4289" s="140" t="s">
        <v>38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32</v>
      </c>
      <c r="W4289">
        <v>1.9</v>
      </c>
      <c r="X4289" t="s">
        <v>32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621</v>
      </c>
      <c r="B4290" s="141" t="s">
        <v>164</v>
      </c>
      <c r="C4290" s="140">
        <v>66926</v>
      </c>
      <c r="D4290" s="140">
        <v>669261</v>
      </c>
      <c r="E4290" s="140" t="s">
        <v>625</v>
      </c>
      <c r="F4290" s="140">
        <v>19305</v>
      </c>
      <c r="G4290" s="140" t="s">
        <v>453</v>
      </c>
      <c r="H4290" s="140" t="s">
        <v>44</v>
      </c>
      <c r="I4290" s="140" t="s">
        <v>23</v>
      </c>
      <c r="J4290" s="140" t="s">
        <v>390</v>
      </c>
      <c r="K4290" s="140" t="s">
        <v>38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32</v>
      </c>
      <c r="W4290">
        <v>1.9</v>
      </c>
      <c r="X4290" t="s">
        <v>32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621</v>
      </c>
      <c r="B4291" s="141" t="s">
        <v>164</v>
      </c>
      <c r="C4291" s="140">
        <v>66926</v>
      </c>
      <c r="D4291" s="140">
        <v>669261</v>
      </c>
      <c r="E4291" s="140" t="s">
        <v>625</v>
      </c>
      <c r="F4291" s="140">
        <v>19307</v>
      </c>
      <c r="G4291" s="140" t="s">
        <v>454</v>
      </c>
      <c r="H4291" s="140" t="s">
        <v>44</v>
      </c>
      <c r="I4291" s="140" t="s">
        <v>23</v>
      </c>
      <c r="J4291" s="140" t="s">
        <v>455</v>
      </c>
      <c r="K4291" s="140" t="s">
        <v>38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32</v>
      </c>
      <c r="W4291">
        <v>1.9</v>
      </c>
      <c r="X4291" t="s">
        <v>32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621</v>
      </c>
      <c r="B4292" s="141" t="s">
        <v>164</v>
      </c>
      <c r="C4292" s="140">
        <v>66926</v>
      </c>
      <c r="D4292" s="140">
        <v>669261</v>
      </c>
      <c r="E4292" s="140" t="s">
        <v>625</v>
      </c>
      <c r="F4292" s="140">
        <v>19309</v>
      </c>
      <c r="G4292" s="140" t="s">
        <v>456</v>
      </c>
      <c r="H4292" s="140" t="s">
        <v>44</v>
      </c>
      <c r="I4292" s="140" t="s">
        <v>23</v>
      </c>
      <c r="J4292" s="140" t="s">
        <v>457</v>
      </c>
      <c r="K4292" s="140" t="s">
        <v>38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32</v>
      </c>
      <c r="W4292">
        <v>1.9</v>
      </c>
      <c r="X4292" t="s">
        <v>32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621</v>
      </c>
      <c r="B4293" s="141" t="s">
        <v>164</v>
      </c>
      <c r="C4293" s="140">
        <v>66926</v>
      </c>
      <c r="D4293" s="140">
        <v>669261</v>
      </c>
      <c r="E4293" s="140" t="s">
        <v>625</v>
      </c>
      <c r="F4293" s="140">
        <v>9084</v>
      </c>
      <c r="G4293" s="140" t="s">
        <v>365</v>
      </c>
      <c r="H4293" s="140" t="s">
        <v>54</v>
      </c>
      <c r="I4293" s="140" t="s">
        <v>23</v>
      </c>
      <c r="J4293" s="140" t="s">
        <v>342</v>
      </c>
      <c r="K4293" s="140" t="s">
        <v>53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32</v>
      </c>
      <c r="W4293">
        <v>2.19</v>
      </c>
      <c r="X4293" t="s">
        <v>32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621</v>
      </c>
      <c r="B4294" s="141" t="s">
        <v>164</v>
      </c>
      <c r="C4294" s="140">
        <v>66926</v>
      </c>
      <c r="D4294" s="140">
        <v>669261</v>
      </c>
      <c r="E4294" s="140" t="s">
        <v>625</v>
      </c>
      <c r="F4294" s="140">
        <v>9085</v>
      </c>
      <c r="G4294" s="140" t="s">
        <v>366</v>
      </c>
      <c r="H4294" s="140" t="s">
        <v>55</v>
      </c>
      <c r="I4294" s="140" t="s">
        <v>23</v>
      </c>
      <c r="J4294" s="140" t="s">
        <v>346</v>
      </c>
      <c r="K4294" s="140" t="s">
        <v>53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32</v>
      </c>
      <c r="W4294">
        <v>2.08</v>
      </c>
      <c r="X4294" t="s">
        <v>32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621</v>
      </c>
      <c r="B4295" s="141" t="s">
        <v>164</v>
      </c>
      <c r="C4295" s="140">
        <v>66926</v>
      </c>
      <c r="D4295" s="140">
        <v>669261</v>
      </c>
      <c r="E4295" s="140" t="s">
        <v>625</v>
      </c>
      <c r="F4295" s="140">
        <v>9087</v>
      </c>
      <c r="G4295" s="140" t="s">
        <v>367</v>
      </c>
      <c r="H4295" s="140" t="s">
        <v>57</v>
      </c>
      <c r="I4295" s="140" t="s">
        <v>23</v>
      </c>
      <c r="J4295" s="140" t="s">
        <v>344</v>
      </c>
      <c r="K4295" s="140" t="s">
        <v>53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32</v>
      </c>
      <c r="W4295">
        <v>2.08</v>
      </c>
      <c r="X4295" t="s">
        <v>32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621</v>
      </c>
      <c r="B4296" s="141" t="s">
        <v>164</v>
      </c>
      <c r="C4296" s="140">
        <v>66926</v>
      </c>
      <c r="D4296" s="140">
        <v>669261</v>
      </c>
      <c r="E4296" s="140" t="s">
        <v>625</v>
      </c>
      <c r="F4296" s="140">
        <v>9088</v>
      </c>
      <c r="G4296" s="140" t="s">
        <v>459</v>
      </c>
      <c r="H4296" s="140" t="s">
        <v>57</v>
      </c>
      <c r="I4296" s="140" t="s">
        <v>23</v>
      </c>
      <c r="J4296" s="140" t="s">
        <v>460</v>
      </c>
      <c r="K4296" s="140" t="s">
        <v>53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32</v>
      </c>
      <c r="W4296">
        <v>2.08</v>
      </c>
      <c r="X4296" t="s">
        <v>32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621</v>
      </c>
      <c r="B4297" s="141" t="s">
        <v>164</v>
      </c>
      <c r="C4297" s="140">
        <v>66926</v>
      </c>
      <c r="D4297" s="140">
        <v>669261</v>
      </c>
      <c r="E4297" s="140" t="s">
        <v>625</v>
      </c>
      <c r="F4297" s="140">
        <v>9089</v>
      </c>
      <c r="G4297" s="140" t="s">
        <v>368</v>
      </c>
      <c r="H4297" s="140" t="s">
        <v>58</v>
      </c>
      <c r="I4297" s="140" t="s">
        <v>23</v>
      </c>
      <c r="J4297" s="140" t="s">
        <v>348</v>
      </c>
      <c r="K4297" s="140" t="s">
        <v>53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32</v>
      </c>
      <c r="W4297">
        <v>2.08</v>
      </c>
      <c r="X4297" t="s">
        <v>32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621</v>
      </c>
      <c r="B4298" s="141" t="s">
        <v>164</v>
      </c>
      <c r="C4298" s="140">
        <v>66926</v>
      </c>
      <c r="D4298" s="140">
        <v>669261</v>
      </c>
      <c r="E4298" s="140" t="s">
        <v>625</v>
      </c>
      <c r="F4298" s="140">
        <v>9091</v>
      </c>
      <c r="G4298" s="140" t="s">
        <v>369</v>
      </c>
      <c r="H4298" s="140" t="s">
        <v>59</v>
      </c>
      <c r="I4298" s="140" t="s">
        <v>23</v>
      </c>
      <c r="J4298" s="140" t="s">
        <v>370</v>
      </c>
      <c r="K4298" s="140" t="s">
        <v>53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32</v>
      </c>
      <c r="W4298">
        <v>2.66</v>
      </c>
      <c r="X4298" t="s">
        <v>32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621</v>
      </c>
      <c r="B4299" s="141" t="s">
        <v>164</v>
      </c>
      <c r="C4299" s="140">
        <v>66926</v>
      </c>
      <c r="D4299" s="140">
        <v>669261</v>
      </c>
      <c r="E4299" s="140" t="s">
        <v>625</v>
      </c>
      <c r="F4299" s="140">
        <v>9092</v>
      </c>
      <c r="G4299" s="140" t="s">
        <v>371</v>
      </c>
      <c r="H4299" s="140" t="s">
        <v>59</v>
      </c>
      <c r="I4299" s="140" t="s">
        <v>23</v>
      </c>
      <c r="J4299" s="140" t="s">
        <v>372</v>
      </c>
      <c r="K4299" s="140" t="s">
        <v>53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32</v>
      </c>
      <c r="W4299">
        <v>2.66</v>
      </c>
      <c r="X4299" t="s">
        <v>32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621</v>
      </c>
      <c r="B4300" s="141" t="s">
        <v>164</v>
      </c>
      <c r="C4300" s="140">
        <v>66926</v>
      </c>
      <c r="D4300" s="140">
        <v>669261</v>
      </c>
      <c r="E4300" s="140" t="s">
        <v>625</v>
      </c>
      <c r="F4300" s="140">
        <v>9093</v>
      </c>
      <c r="G4300" s="140" t="s">
        <v>373</v>
      </c>
      <c r="H4300" s="140" t="s">
        <v>56</v>
      </c>
      <c r="I4300" s="140" t="s">
        <v>23</v>
      </c>
      <c r="J4300" s="140" t="s">
        <v>350</v>
      </c>
      <c r="K4300" s="140" t="s">
        <v>53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32</v>
      </c>
      <c r="W4300">
        <v>2.08</v>
      </c>
      <c r="X4300" t="s">
        <v>32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621</v>
      </c>
      <c r="B4301" s="141" t="s">
        <v>164</v>
      </c>
      <c r="C4301" s="140">
        <v>66926</v>
      </c>
      <c r="D4301" s="140">
        <v>669261</v>
      </c>
      <c r="E4301" s="140" t="s">
        <v>625</v>
      </c>
      <c r="F4301" s="140">
        <v>9096</v>
      </c>
      <c r="G4301" s="140" t="s">
        <v>374</v>
      </c>
      <c r="H4301" s="140" t="s">
        <v>56</v>
      </c>
      <c r="I4301" s="140" t="s">
        <v>23</v>
      </c>
      <c r="J4301" s="140" t="s">
        <v>339</v>
      </c>
      <c r="K4301" s="140" t="s">
        <v>53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32</v>
      </c>
      <c r="W4301">
        <v>2.08</v>
      </c>
      <c r="X4301" t="s">
        <v>32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621</v>
      </c>
      <c r="B4302" s="141" t="s">
        <v>164</v>
      </c>
      <c r="C4302" s="140">
        <v>66926</v>
      </c>
      <c r="D4302" s="140">
        <v>669261</v>
      </c>
      <c r="E4302" s="140" t="s">
        <v>625</v>
      </c>
      <c r="F4302" s="140">
        <v>9274</v>
      </c>
      <c r="G4302" s="140" t="s">
        <v>375</v>
      </c>
      <c r="H4302" s="140" t="s">
        <v>56</v>
      </c>
      <c r="I4302" s="140" t="s">
        <v>23</v>
      </c>
      <c r="J4302" s="140" t="s">
        <v>352</v>
      </c>
      <c r="K4302" s="140" t="s">
        <v>53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32</v>
      </c>
      <c r="W4302">
        <v>2.08</v>
      </c>
      <c r="X4302" t="s">
        <v>32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621</v>
      </c>
      <c r="B4303" s="141" t="s">
        <v>164</v>
      </c>
      <c r="C4303" s="140">
        <v>66926</v>
      </c>
      <c r="D4303" s="140">
        <v>669261</v>
      </c>
      <c r="E4303" s="140" t="s">
        <v>625</v>
      </c>
      <c r="F4303" s="140">
        <v>19227</v>
      </c>
      <c r="G4303" s="140" t="s">
        <v>442</v>
      </c>
      <c r="H4303" s="140" t="s">
        <v>160</v>
      </c>
      <c r="I4303" s="140" t="s">
        <v>135</v>
      </c>
      <c r="J4303" s="140" t="s">
        <v>354</v>
      </c>
      <c r="K4303" s="140" t="s">
        <v>139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32</v>
      </c>
      <c r="W4303">
        <v>9.36</v>
      </c>
      <c r="X4303" t="s">
        <v>32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621</v>
      </c>
      <c r="B4304" s="141" t="s">
        <v>164</v>
      </c>
      <c r="C4304" s="140">
        <v>66926</v>
      </c>
      <c r="D4304" s="140">
        <v>669261</v>
      </c>
      <c r="E4304" s="140" t="s">
        <v>625</v>
      </c>
      <c r="F4304" s="140">
        <v>2231</v>
      </c>
      <c r="G4304" s="140" t="s">
        <v>469</v>
      </c>
      <c r="H4304" s="140" t="s">
        <v>49</v>
      </c>
      <c r="I4304" s="140" t="s">
        <v>23</v>
      </c>
      <c r="J4304" s="140" t="s">
        <v>342</v>
      </c>
      <c r="K4304" s="140" t="s">
        <v>470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32</v>
      </c>
      <c r="W4304">
        <v>2.65</v>
      </c>
      <c r="X4304" t="s">
        <v>32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621</v>
      </c>
      <c r="B4305" s="141" t="s">
        <v>164</v>
      </c>
      <c r="C4305" s="140">
        <v>66926</v>
      </c>
      <c r="D4305" s="140">
        <v>669261</v>
      </c>
      <c r="E4305" s="140" t="s">
        <v>625</v>
      </c>
      <c r="F4305" s="140">
        <v>8411</v>
      </c>
      <c r="G4305" s="140" t="s">
        <v>473</v>
      </c>
      <c r="H4305" s="140" t="s">
        <v>89</v>
      </c>
      <c r="I4305" s="140" t="s">
        <v>23</v>
      </c>
      <c r="J4305" s="140" t="s">
        <v>342</v>
      </c>
      <c r="K4305" s="140" t="s">
        <v>88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32</v>
      </c>
      <c r="W4305">
        <v>4.16</v>
      </c>
      <c r="X4305" t="s">
        <v>32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621</v>
      </c>
      <c r="B4306" s="141" t="s">
        <v>164</v>
      </c>
      <c r="C4306" s="140">
        <v>66926</v>
      </c>
      <c r="D4306" s="140">
        <v>669261</v>
      </c>
      <c r="E4306" s="140" t="s">
        <v>625</v>
      </c>
      <c r="F4306" s="140">
        <v>8418</v>
      </c>
      <c r="G4306" s="140" t="s">
        <v>475</v>
      </c>
      <c r="H4306" s="140" t="s">
        <v>90</v>
      </c>
      <c r="I4306" s="140" t="s">
        <v>23</v>
      </c>
      <c r="J4306" s="140" t="s">
        <v>339</v>
      </c>
      <c r="K4306" s="140" t="s">
        <v>88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32</v>
      </c>
      <c r="W4306">
        <v>4.16</v>
      </c>
      <c r="X4306" t="s">
        <v>32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621</v>
      </c>
      <c r="B4307" s="141" t="s">
        <v>164</v>
      </c>
      <c r="C4307" s="140">
        <v>66926</v>
      </c>
      <c r="D4307" s="140">
        <v>669261</v>
      </c>
      <c r="E4307" s="140" t="s">
        <v>625</v>
      </c>
      <c r="F4307" s="140">
        <v>8793</v>
      </c>
      <c r="G4307" s="140" t="s">
        <v>476</v>
      </c>
      <c r="H4307" s="140" t="s">
        <v>91</v>
      </c>
      <c r="I4307" s="140" t="s">
        <v>23</v>
      </c>
      <c r="J4307" s="140" t="s">
        <v>477</v>
      </c>
      <c r="K4307" s="140" t="s">
        <v>88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32</v>
      </c>
      <c r="W4307">
        <v>5.4</v>
      </c>
      <c r="X4307" t="s">
        <v>32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621</v>
      </c>
      <c r="B4308" s="141" t="s">
        <v>164</v>
      </c>
      <c r="C4308" s="140">
        <v>66926</v>
      </c>
      <c r="D4308" s="140">
        <v>669261</v>
      </c>
      <c r="E4308" s="140" t="s">
        <v>625</v>
      </c>
      <c r="F4308" s="140">
        <v>13065</v>
      </c>
      <c r="G4308" s="140" t="s">
        <v>478</v>
      </c>
      <c r="H4308" s="140" t="s">
        <v>91</v>
      </c>
      <c r="I4308" s="140" t="s">
        <v>23</v>
      </c>
      <c r="J4308" s="140" t="s">
        <v>479</v>
      </c>
      <c r="K4308" s="140" t="s">
        <v>88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32</v>
      </c>
      <c r="W4308">
        <v>5.4</v>
      </c>
      <c r="X4308" t="s">
        <v>32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621</v>
      </c>
      <c r="B4309" s="141" t="s">
        <v>164</v>
      </c>
      <c r="C4309" s="140">
        <v>66926</v>
      </c>
      <c r="D4309" s="140">
        <v>669261</v>
      </c>
      <c r="E4309" s="140" t="s">
        <v>625</v>
      </c>
      <c r="F4309" s="140">
        <v>28512</v>
      </c>
      <c r="G4309" s="140" t="s">
        <v>423</v>
      </c>
      <c r="H4309" s="140" t="s">
        <v>90</v>
      </c>
      <c r="I4309" s="140" t="s">
        <v>23</v>
      </c>
      <c r="J4309" s="140" t="s">
        <v>392</v>
      </c>
      <c r="K4309" s="140" t="s">
        <v>88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32</v>
      </c>
      <c r="W4309">
        <v>4.16</v>
      </c>
      <c r="X4309" t="s">
        <v>32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621</v>
      </c>
      <c r="B4310" s="141" t="s">
        <v>164</v>
      </c>
      <c r="C4310" s="140">
        <v>66926</v>
      </c>
      <c r="D4310" s="140">
        <v>669261</v>
      </c>
      <c r="E4310" s="140" t="s">
        <v>625</v>
      </c>
      <c r="F4310" s="140">
        <v>253</v>
      </c>
      <c r="G4310" s="140" t="s">
        <v>383</v>
      </c>
      <c r="H4310" s="140" t="s">
        <v>80</v>
      </c>
      <c r="I4310" s="140" t="s">
        <v>23</v>
      </c>
      <c r="J4310" s="140" t="s">
        <v>348</v>
      </c>
      <c r="K4310" s="140" t="s">
        <v>75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32</v>
      </c>
      <c r="W4310">
        <v>3.98</v>
      </c>
      <c r="X4310" t="s">
        <v>32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621</v>
      </c>
      <c r="B4311" s="141" t="s">
        <v>164</v>
      </c>
      <c r="C4311" s="140">
        <v>66926</v>
      </c>
      <c r="D4311" s="140">
        <v>669261</v>
      </c>
      <c r="E4311" s="140" t="s">
        <v>625</v>
      </c>
      <c r="F4311" s="140">
        <v>2132</v>
      </c>
      <c r="G4311" s="140" t="s">
        <v>384</v>
      </c>
      <c r="H4311" s="140" t="s">
        <v>77</v>
      </c>
      <c r="I4311" s="140" t="s">
        <v>23</v>
      </c>
      <c r="J4311" s="140" t="s">
        <v>342</v>
      </c>
      <c r="K4311" s="140" t="s">
        <v>75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32</v>
      </c>
      <c r="W4311">
        <v>3.98</v>
      </c>
      <c r="X4311" t="s">
        <v>32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621</v>
      </c>
      <c r="B4312" s="141" t="s">
        <v>164</v>
      </c>
      <c r="C4312" s="140">
        <v>66926</v>
      </c>
      <c r="D4312" s="140">
        <v>669261</v>
      </c>
      <c r="E4312" s="140" t="s">
        <v>625</v>
      </c>
      <c r="F4312" s="140">
        <v>2585</v>
      </c>
      <c r="G4312" s="140" t="s">
        <v>480</v>
      </c>
      <c r="H4312" s="140" t="s">
        <v>87</v>
      </c>
      <c r="I4312" s="140" t="s">
        <v>23</v>
      </c>
      <c r="J4312" s="140" t="s">
        <v>342</v>
      </c>
      <c r="K4312" s="140" t="s">
        <v>75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32</v>
      </c>
      <c r="W4312">
        <v>3.8</v>
      </c>
      <c r="X4312" t="s">
        <v>32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621</v>
      </c>
      <c r="B4313" s="141" t="s">
        <v>164</v>
      </c>
      <c r="C4313" s="140">
        <v>66926</v>
      </c>
      <c r="D4313" s="140">
        <v>669261</v>
      </c>
      <c r="E4313" s="140" t="s">
        <v>625</v>
      </c>
      <c r="F4313" s="140">
        <v>7703</v>
      </c>
      <c r="G4313" s="140" t="s">
        <v>481</v>
      </c>
      <c r="H4313" s="140" t="s">
        <v>79</v>
      </c>
      <c r="I4313" s="140" t="s">
        <v>23</v>
      </c>
      <c r="J4313" s="140" t="s">
        <v>339</v>
      </c>
      <c r="K4313" s="140" t="s">
        <v>75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32</v>
      </c>
      <c r="W4313">
        <v>3.98</v>
      </c>
      <c r="X4313" t="s">
        <v>32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621</v>
      </c>
      <c r="B4314" s="141" t="s">
        <v>164</v>
      </c>
      <c r="C4314" s="140">
        <v>66926</v>
      </c>
      <c r="D4314" s="140">
        <v>669261</v>
      </c>
      <c r="E4314" s="140" t="s">
        <v>625</v>
      </c>
      <c r="F4314" s="140">
        <v>11593</v>
      </c>
      <c r="G4314" s="140" t="s">
        <v>482</v>
      </c>
      <c r="H4314" s="140" t="s">
        <v>87</v>
      </c>
      <c r="I4314" s="140" t="s">
        <v>23</v>
      </c>
      <c r="J4314" s="140" t="s">
        <v>339</v>
      </c>
      <c r="K4314" s="140" t="s">
        <v>75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32</v>
      </c>
      <c r="W4314">
        <v>3.8</v>
      </c>
      <c r="X4314" t="s">
        <v>32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621</v>
      </c>
      <c r="B4315" s="141" t="s">
        <v>164</v>
      </c>
      <c r="C4315" s="140">
        <v>66926</v>
      </c>
      <c r="D4315" s="140">
        <v>669261</v>
      </c>
      <c r="E4315" s="140" t="s">
        <v>625</v>
      </c>
      <c r="F4315" s="140">
        <v>13486</v>
      </c>
      <c r="G4315" s="140" t="s">
        <v>385</v>
      </c>
      <c r="H4315" s="140" t="s">
        <v>141</v>
      </c>
      <c r="I4315" s="140" t="s">
        <v>135</v>
      </c>
      <c r="J4315" s="140" t="s">
        <v>386</v>
      </c>
      <c r="K4315" s="140" t="s">
        <v>75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32</v>
      </c>
      <c r="W4315">
        <v>5.49</v>
      </c>
      <c r="X4315" t="s">
        <v>32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621</v>
      </c>
      <c r="B4316" s="141" t="s">
        <v>164</v>
      </c>
      <c r="C4316" s="140">
        <v>66926</v>
      </c>
      <c r="D4316" s="140">
        <v>669261</v>
      </c>
      <c r="E4316" s="140" t="s">
        <v>625</v>
      </c>
      <c r="F4316" s="140">
        <v>19164</v>
      </c>
      <c r="G4316" s="140" t="s">
        <v>483</v>
      </c>
      <c r="H4316" s="140" t="s">
        <v>83</v>
      </c>
      <c r="I4316" s="140" t="s">
        <v>23</v>
      </c>
      <c r="J4316" s="140" t="s">
        <v>342</v>
      </c>
      <c r="K4316" s="140" t="s">
        <v>75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32</v>
      </c>
      <c r="W4316">
        <v>3.1</v>
      </c>
      <c r="X4316" t="s">
        <v>32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621</v>
      </c>
      <c r="B4317" s="141" t="s">
        <v>164</v>
      </c>
      <c r="C4317" s="140">
        <v>66926</v>
      </c>
      <c r="D4317" s="140">
        <v>669261</v>
      </c>
      <c r="E4317" s="140" t="s">
        <v>625</v>
      </c>
      <c r="F4317" s="140">
        <v>7945</v>
      </c>
      <c r="G4317" s="140" t="s">
        <v>484</v>
      </c>
      <c r="H4317" s="140" t="s">
        <v>108</v>
      </c>
      <c r="I4317" s="140" t="s">
        <v>23</v>
      </c>
      <c r="J4317" s="140" t="s">
        <v>339</v>
      </c>
      <c r="K4317" s="140" t="s">
        <v>106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32</v>
      </c>
      <c r="W4317">
        <v>7.03</v>
      </c>
      <c r="X4317" t="s">
        <v>32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621</v>
      </c>
      <c r="B4318" s="141" t="s">
        <v>164</v>
      </c>
      <c r="C4318" s="140">
        <v>66926</v>
      </c>
      <c r="D4318" s="140">
        <v>669261</v>
      </c>
      <c r="E4318" s="140" t="s">
        <v>625</v>
      </c>
      <c r="F4318" s="140">
        <v>7947</v>
      </c>
      <c r="G4318" s="140" t="s">
        <v>485</v>
      </c>
      <c r="H4318" s="140" t="s">
        <v>107</v>
      </c>
      <c r="I4318" s="140" t="s">
        <v>23</v>
      </c>
      <c r="J4318" s="140" t="s">
        <v>342</v>
      </c>
      <c r="K4318" s="140" t="s">
        <v>106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32</v>
      </c>
      <c r="W4318">
        <v>7.03</v>
      </c>
      <c r="X4318" t="s">
        <v>32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621</v>
      </c>
      <c r="B4319" s="141" t="s">
        <v>164</v>
      </c>
      <c r="C4319" s="140">
        <v>66926</v>
      </c>
      <c r="D4319" s="140">
        <v>669261</v>
      </c>
      <c r="E4319" s="140" t="s">
        <v>625</v>
      </c>
      <c r="F4319" s="140">
        <v>4293</v>
      </c>
      <c r="G4319" s="140" t="s">
        <v>486</v>
      </c>
      <c r="H4319" s="140" t="s">
        <v>35</v>
      </c>
      <c r="I4319" s="140" t="s">
        <v>23</v>
      </c>
      <c r="J4319" s="140" t="s">
        <v>392</v>
      </c>
      <c r="K4319" s="140" t="s">
        <v>24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32</v>
      </c>
      <c r="W4319">
        <v>1.42</v>
      </c>
      <c r="X4319" t="s">
        <v>32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621</v>
      </c>
      <c r="B4320" s="141" t="s">
        <v>164</v>
      </c>
      <c r="C4320" s="140">
        <v>66926</v>
      </c>
      <c r="D4320" s="140">
        <v>669261</v>
      </c>
      <c r="E4320" s="140" t="s">
        <v>625</v>
      </c>
      <c r="F4320" s="140">
        <v>18152</v>
      </c>
      <c r="G4320" s="140" t="s">
        <v>393</v>
      </c>
      <c r="H4320" s="140" t="s">
        <v>26</v>
      </c>
      <c r="I4320" s="140" t="s">
        <v>23</v>
      </c>
      <c r="J4320" s="140" t="s">
        <v>342</v>
      </c>
      <c r="K4320" s="140" t="s">
        <v>24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32</v>
      </c>
      <c r="W4320">
        <v>1.42</v>
      </c>
      <c r="X4320" t="s">
        <v>32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621</v>
      </c>
      <c r="B4321" s="141" t="s">
        <v>164</v>
      </c>
      <c r="C4321" s="140">
        <v>66926</v>
      </c>
      <c r="D4321" s="140">
        <v>669261</v>
      </c>
      <c r="E4321" s="140" t="s">
        <v>625</v>
      </c>
      <c r="F4321" s="140">
        <v>18266</v>
      </c>
      <c r="G4321" s="140" t="s">
        <v>394</v>
      </c>
      <c r="H4321" s="140" t="s">
        <v>35</v>
      </c>
      <c r="I4321" s="140" t="s">
        <v>23</v>
      </c>
      <c r="J4321" s="140" t="s">
        <v>339</v>
      </c>
      <c r="K4321" s="140" t="s">
        <v>24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32</v>
      </c>
      <c r="W4321">
        <v>1.42</v>
      </c>
      <c r="X4321" t="s">
        <v>32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621</v>
      </c>
      <c r="B4322" s="141" t="s">
        <v>164</v>
      </c>
      <c r="C4322" s="140">
        <v>66926</v>
      </c>
      <c r="D4322" s="140">
        <v>669261</v>
      </c>
      <c r="E4322" s="140" t="s">
        <v>625</v>
      </c>
      <c r="F4322" s="140">
        <v>18267</v>
      </c>
      <c r="G4322" s="140" t="s">
        <v>424</v>
      </c>
      <c r="H4322" s="140" t="s">
        <v>36</v>
      </c>
      <c r="I4322" s="140" t="s">
        <v>23</v>
      </c>
      <c r="J4322" s="140" t="s">
        <v>344</v>
      </c>
      <c r="K4322" s="140" t="s">
        <v>24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32</v>
      </c>
      <c r="W4322">
        <v>1.42</v>
      </c>
      <c r="X4322" t="s">
        <v>32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621</v>
      </c>
      <c r="B4323" s="141" t="s">
        <v>164</v>
      </c>
      <c r="C4323" s="140">
        <v>66926</v>
      </c>
      <c r="D4323" s="140">
        <v>669261</v>
      </c>
      <c r="E4323" s="140" t="s">
        <v>625</v>
      </c>
      <c r="F4323" s="140">
        <v>18268</v>
      </c>
      <c r="G4323" s="140" t="s">
        <v>395</v>
      </c>
      <c r="H4323" s="140" t="s">
        <v>37</v>
      </c>
      <c r="I4323" s="140" t="s">
        <v>23</v>
      </c>
      <c r="J4323" s="140" t="s">
        <v>348</v>
      </c>
      <c r="K4323" s="140" t="s">
        <v>24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32</v>
      </c>
      <c r="W4323">
        <v>1.42</v>
      </c>
      <c r="X4323" t="s">
        <v>32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621</v>
      </c>
      <c r="B4324" s="141" t="s">
        <v>164</v>
      </c>
      <c r="C4324" s="140">
        <v>66926</v>
      </c>
      <c r="D4324" s="140">
        <v>669261</v>
      </c>
      <c r="E4324" s="140" t="s">
        <v>625</v>
      </c>
      <c r="F4324" s="140">
        <v>19321</v>
      </c>
      <c r="G4324" s="140" t="s">
        <v>487</v>
      </c>
      <c r="H4324" s="140" t="s">
        <v>34</v>
      </c>
      <c r="I4324" s="140" t="s">
        <v>23</v>
      </c>
      <c r="J4324" s="140" t="s">
        <v>488</v>
      </c>
      <c r="K4324" s="140" t="s">
        <v>24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32</v>
      </c>
      <c r="W4324">
        <v>1.42</v>
      </c>
      <c r="X4324" t="s">
        <v>32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621</v>
      </c>
      <c r="B4325" s="141" t="s">
        <v>164</v>
      </c>
      <c r="C4325" s="140">
        <v>66926</v>
      </c>
      <c r="D4325" s="140">
        <v>669261</v>
      </c>
      <c r="E4325" s="140" t="s">
        <v>625</v>
      </c>
      <c r="F4325" s="140">
        <v>503</v>
      </c>
      <c r="G4325" s="140" t="s">
        <v>397</v>
      </c>
      <c r="H4325" s="140" t="s">
        <v>98</v>
      </c>
      <c r="I4325" s="140" t="s">
        <v>23</v>
      </c>
      <c r="J4325" s="140" t="s">
        <v>348</v>
      </c>
      <c r="K4325" s="140" t="s">
        <v>92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32</v>
      </c>
      <c r="W4325">
        <v>4.82</v>
      </c>
      <c r="X4325" t="s">
        <v>32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621</v>
      </c>
      <c r="B4326" s="141" t="s">
        <v>164</v>
      </c>
      <c r="C4326" s="140">
        <v>66926</v>
      </c>
      <c r="D4326" s="140">
        <v>669261</v>
      </c>
      <c r="E4326" s="140" t="s">
        <v>625</v>
      </c>
      <c r="F4326" s="140">
        <v>504</v>
      </c>
      <c r="G4326" s="140" t="s">
        <v>398</v>
      </c>
      <c r="H4326" s="140" t="s">
        <v>95</v>
      </c>
      <c r="I4326" s="140" t="s">
        <v>23</v>
      </c>
      <c r="J4326" s="140" t="s">
        <v>339</v>
      </c>
      <c r="K4326" s="140" t="s">
        <v>92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32</v>
      </c>
      <c r="W4326">
        <v>5.41</v>
      </c>
      <c r="X4326" t="s">
        <v>32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621</v>
      </c>
      <c r="B4327" s="141" t="s">
        <v>164</v>
      </c>
      <c r="C4327" s="140">
        <v>66926</v>
      </c>
      <c r="D4327" s="140">
        <v>669261</v>
      </c>
      <c r="E4327" s="140" t="s">
        <v>625</v>
      </c>
      <c r="F4327" s="140">
        <v>1166</v>
      </c>
      <c r="G4327" s="140" t="s">
        <v>425</v>
      </c>
      <c r="H4327" s="140" t="s">
        <v>98</v>
      </c>
      <c r="I4327" s="140" t="s">
        <v>23</v>
      </c>
      <c r="J4327" s="140" t="s">
        <v>426</v>
      </c>
      <c r="K4327" s="140" t="s">
        <v>92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32</v>
      </c>
      <c r="W4327">
        <v>4.82</v>
      </c>
      <c r="X4327" t="s">
        <v>32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621</v>
      </c>
      <c r="B4328" s="141" t="s">
        <v>164</v>
      </c>
      <c r="C4328" s="140">
        <v>66926</v>
      </c>
      <c r="D4328" s="140">
        <v>669261</v>
      </c>
      <c r="E4328" s="140" t="s">
        <v>625</v>
      </c>
      <c r="F4328" s="140">
        <v>2349</v>
      </c>
      <c r="G4328" s="140" t="s">
        <v>399</v>
      </c>
      <c r="H4328" s="140" t="s">
        <v>93</v>
      </c>
      <c r="I4328" s="140" t="s">
        <v>23</v>
      </c>
      <c r="J4328" s="140" t="s">
        <v>342</v>
      </c>
      <c r="K4328" s="140" t="s">
        <v>92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32</v>
      </c>
      <c r="W4328">
        <v>6.14</v>
      </c>
      <c r="X4328" t="s">
        <v>32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621</v>
      </c>
      <c r="B4329" s="141" t="s">
        <v>164</v>
      </c>
      <c r="C4329" s="140">
        <v>66926</v>
      </c>
      <c r="D4329" s="140">
        <v>669261</v>
      </c>
      <c r="E4329" s="140" t="s">
        <v>625</v>
      </c>
      <c r="F4329" s="140">
        <v>2350</v>
      </c>
      <c r="G4329" s="140" t="s">
        <v>400</v>
      </c>
      <c r="H4329" s="140" t="s">
        <v>97</v>
      </c>
      <c r="I4329" s="140" t="s">
        <v>23</v>
      </c>
      <c r="J4329" s="140" t="s">
        <v>344</v>
      </c>
      <c r="K4329" s="140" t="s">
        <v>92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32</v>
      </c>
      <c r="W4329">
        <v>5.0199999999999996</v>
      </c>
      <c r="X4329" t="s">
        <v>32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621</v>
      </c>
      <c r="B4330" s="141" t="s">
        <v>164</v>
      </c>
      <c r="C4330" s="140">
        <v>66926</v>
      </c>
      <c r="D4330" s="140">
        <v>669261</v>
      </c>
      <c r="E4330" s="140" t="s">
        <v>625</v>
      </c>
      <c r="F4330" s="140">
        <v>2353</v>
      </c>
      <c r="G4330" s="140" t="s">
        <v>401</v>
      </c>
      <c r="H4330" s="140" t="s">
        <v>100</v>
      </c>
      <c r="I4330" s="140" t="s">
        <v>23</v>
      </c>
      <c r="J4330" s="140" t="s">
        <v>346</v>
      </c>
      <c r="K4330" s="140" t="s">
        <v>92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32</v>
      </c>
      <c r="W4330">
        <v>6.14</v>
      </c>
      <c r="X4330" t="s">
        <v>32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621</v>
      </c>
      <c r="B4331" s="141" t="s">
        <v>164</v>
      </c>
      <c r="C4331" s="140">
        <v>66926</v>
      </c>
      <c r="D4331" s="140">
        <v>669261</v>
      </c>
      <c r="E4331" s="140" t="s">
        <v>625</v>
      </c>
      <c r="F4331" s="140">
        <v>2357</v>
      </c>
      <c r="G4331" s="140" t="s">
        <v>402</v>
      </c>
      <c r="H4331" s="140" t="s">
        <v>99</v>
      </c>
      <c r="I4331" s="140" t="s">
        <v>23</v>
      </c>
      <c r="J4331" s="140" t="s">
        <v>380</v>
      </c>
      <c r="K4331" s="140" t="s">
        <v>92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32</v>
      </c>
      <c r="W4331">
        <v>4.55</v>
      </c>
      <c r="X4331" t="s">
        <v>32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621</v>
      </c>
      <c r="B4332" s="141" t="s">
        <v>164</v>
      </c>
      <c r="C4332" s="140">
        <v>66926</v>
      </c>
      <c r="D4332" s="140">
        <v>669261</v>
      </c>
      <c r="E4332" s="140" t="s">
        <v>625</v>
      </c>
      <c r="F4332" s="140">
        <v>4409</v>
      </c>
      <c r="G4332" s="140" t="s">
        <v>427</v>
      </c>
      <c r="H4332" s="140" t="s">
        <v>95</v>
      </c>
      <c r="I4332" s="140" t="s">
        <v>23</v>
      </c>
      <c r="J4332" s="140" t="s">
        <v>350</v>
      </c>
      <c r="K4332" s="140" t="s">
        <v>92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32</v>
      </c>
      <c r="W4332">
        <v>5.41</v>
      </c>
      <c r="X4332" t="s">
        <v>32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621</v>
      </c>
      <c r="B4333" s="141" t="s">
        <v>164</v>
      </c>
      <c r="C4333" s="140">
        <v>66926</v>
      </c>
      <c r="D4333" s="140">
        <v>669261</v>
      </c>
      <c r="E4333" s="140" t="s">
        <v>625</v>
      </c>
      <c r="F4333" s="140">
        <v>9276</v>
      </c>
      <c r="G4333" s="140" t="s">
        <v>403</v>
      </c>
      <c r="H4333" s="140" t="s">
        <v>95</v>
      </c>
      <c r="I4333" s="140" t="s">
        <v>23</v>
      </c>
      <c r="J4333" s="140" t="s">
        <v>352</v>
      </c>
      <c r="K4333" s="140" t="s">
        <v>92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32</v>
      </c>
      <c r="W4333">
        <v>5.41</v>
      </c>
      <c r="X4333" t="s">
        <v>32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621</v>
      </c>
      <c r="B4334" s="141" t="s">
        <v>164</v>
      </c>
      <c r="C4334" s="140">
        <v>66926</v>
      </c>
      <c r="D4334" s="140">
        <v>669261</v>
      </c>
      <c r="E4334" s="140" t="s">
        <v>625</v>
      </c>
      <c r="F4334" s="140">
        <v>25700</v>
      </c>
      <c r="G4334" s="140" t="s">
        <v>404</v>
      </c>
      <c r="H4334" s="140" t="s">
        <v>142</v>
      </c>
      <c r="I4334" s="140" t="s">
        <v>135</v>
      </c>
      <c r="J4334" s="140" t="s">
        <v>386</v>
      </c>
      <c r="K4334" s="140" t="s">
        <v>92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32</v>
      </c>
      <c r="W4334">
        <v>9.4145000000000003</v>
      </c>
      <c r="X4334" t="s">
        <v>32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621</v>
      </c>
      <c r="B4335" s="141" t="s">
        <v>164</v>
      </c>
      <c r="C4335" s="140">
        <v>66926</v>
      </c>
      <c r="D4335" s="140">
        <v>669261</v>
      </c>
      <c r="E4335" s="140" t="s">
        <v>625</v>
      </c>
      <c r="F4335" s="140">
        <v>18137</v>
      </c>
      <c r="G4335" s="140" t="s">
        <v>515</v>
      </c>
      <c r="H4335" s="140" t="s">
        <v>110</v>
      </c>
      <c r="I4335" s="140" t="s">
        <v>23</v>
      </c>
      <c r="J4335" s="140" t="s">
        <v>342</v>
      </c>
      <c r="K4335" s="140" t="s">
        <v>112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32</v>
      </c>
      <c r="W4335">
        <v>7.97</v>
      </c>
      <c r="X4335" t="s">
        <v>32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621</v>
      </c>
      <c r="B4336" s="141" t="s">
        <v>164</v>
      </c>
      <c r="C4336" s="140">
        <v>66926</v>
      </c>
      <c r="D4336" s="140">
        <v>669261</v>
      </c>
      <c r="E4336" s="140" t="s">
        <v>625</v>
      </c>
      <c r="F4336" s="140">
        <v>18341</v>
      </c>
      <c r="G4336" s="140" t="s">
        <v>516</v>
      </c>
      <c r="H4336" s="140" t="s">
        <v>111</v>
      </c>
      <c r="I4336" s="140" t="s">
        <v>23</v>
      </c>
      <c r="J4336" s="140" t="s">
        <v>339</v>
      </c>
      <c r="K4336" s="140" t="s">
        <v>112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32</v>
      </c>
      <c r="W4336">
        <v>7.97</v>
      </c>
      <c r="X4336" t="s">
        <v>32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621</v>
      </c>
      <c r="B4337" s="141" t="s">
        <v>164</v>
      </c>
      <c r="C4337" s="140">
        <v>66926</v>
      </c>
      <c r="D4337" s="140">
        <v>669261</v>
      </c>
      <c r="E4337" s="140" t="s">
        <v>625</v>
      </c>
      <c r="F4337" s="140">
        <v>7977</v>
      </c>
      <c r="G4337" s="140" t="s">
        <v>405</v>
      </c>
      <c r="H4337" s="140" t="s">
        <v>126</v>
      </c>
      <c r="I4337" s="140" t="s">
        <v>122</v>
      </c>
      <c r="J4337" s="140" t="s">
        <v>406</v>
      </c>
      <c r="K4337" s="140" t="s">
        <v>65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32</v>
      </c>
      <c r="W4337">
        <v>4.2699999999999996</v>
      </c>
      <c r="X4337" t="s">
        <v>32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621</v>
      </c>
      <c r="B4338" s="141" t="s">
        <v>164</v>
      </c>
      <c r="C4338" s="140">
        <v>66926</v>
      </c>
      <c r="D4338" s="140">
        <v>669261</v>
      </c>
      <c r="E4338" s="140" t="s">
        <v>625</v>
      </c>
      <c r="F4338" s="140">
        <v>7980</v>
      </c>
      <c r="G4338" s="140" t="s">
        <v>409</v>
      </c>
      <c r="H4338" s="140" t="s">
        <v>126</v>
      </c>
      <c r="I4338" s="140" t="s">
        <v>122</v>
      </c>
      <c r="J4338" s="140" t="s">
        <v>410</v>
      </c>
      <c r="K4338" s="140" t="s">
        <v>65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32</v>
      </c>
      <c r="W4338">
        <v>4.2699999999999996</v>
      </c>
      <c r="X4338" t="s">
        <v>32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621</v>
      </c>
      <c r="B4339" s="141" t="s">
        <v>164</v>
      </c>
      <c r="C4339" s="140">
        <v>66926</v>
      </c>
      <c r="D4339" s="140">
        <v>669261</v>
      </c>
      <c r="E4339" s="140" t="s">
        <v>625</v>
      </c>
      <c r="F4339" s="140">
        <v>7981</v>
      </c>
      <c r="G4339" s="140" t="s">
        <v>411</v>
      </c>
      <c r="H4339" s="140" t="s">
        <v>126</v>
      </c>
      <c r="I4339" s="140" t="s">
        <v>122</v>
      </c>
      <c r="J4339" s="140" t="s">
        <v>412</v>
      </c>
      <c r="K4339" s="140" t="s">
        <v>65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32</v>
      </c>
      <c r="W4339">
        <v>4.2699999999999996</v>
      </c>
      <c r="X4339" t="s">
        <v>32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621</v>
      </c>
      <c r="B4340" s="141" t="s">
        <v>164</v>
      </c>
      <c r="C4340" s="140">
        <v>66926</v>
      </c>
      <c r="D4340" s="140">
        <v>669261</v>
      </c>
      <c r="E4340" s="140" t="s">
        <v>625</v>
      </c>
      <c r="F4340" s="140">
        <v>7982</v>
      </c>
      <c r="G4340" s="140" t="s">
        <v>413</v>
      </c>
      <c r="H4340" s="140" t="s">
        <v>126</v>
      </c>
      <c r="I4340" s="140" t="s">
        <v>122</v>
      </c>
      <c r="J4340" s="140" t="s">
        <v>414</v>
      </c>
      <c r="K4340" s="140" t="s">
        <v>65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32</v>
      </c>
      <c r="W4340">
        <v>4.2699999999999996</v>
      </c>
      <c r="X4340" t="s">
        <v>32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621</v>
      </c>
      <c r="B4341" s="141" t="s">
        <v>164</v>
      </c>
      <c r="C4341" s="140">
        <v>66926</v>
      </c>
      <c r="D4341" s="140">
        <v>669261</v>
      </c>
      <c r="E4341" s="140" t="s">
        <v>625</v>
      </c>
      <c r="F4341" s="140">
        <v>7983</v>
      </c>
      <c r="G4341" s="140" t="s">
        <v>415</v>
      </c>
      <c r="H4341" s="140" t="s">
        <v>126</v>
      </c>
      <c r="I4341" s="140" t="s">
        <v>122</v>
      </c>
      <c r="J4341" s="140" t="s">
        <v>416</v>
      </c>
      <c r="K4341" s="140" t="s">
        <v>65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32</v>
      </c>
      <c r="W4341">
        <v>4.2699999999999996</v>
      </c>
      <c r="X4341" t="s">
        <v>32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621</v>
      </c>
      <c r="B4342" s="141" t="s">
        <v>164</v>
      </c>
      <c r="C4342" s="140">
        <v>66926</v>
      </c>
      <c r="D4342" s="140">
        <v>669261</v>
      </c>
      <c r="E4342" s="140" t="s">
        <v>625</v>
      </c>
      <c r="F4342" s="140">
        <v>8791</v>
      </c>
      <c r="G4342" s="140" t="s">
        <v>491</v>
      </c>
      <c r="H4342" s="140" t="s">
        <v>68</v>
      </c>
      <c r="I4342" s="140" t="s">
        <v>23</v>
      </c>
      <c r="J4342" s="140" t="s">
        <v>477</v>
      </c>
      <c r="K4342" s="140" t="s">
        <v>65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32</v>
      </c>
      <c r="W4342">
        <v>3.13</v>
      </c>
      <c r="X4342" t="s">
        <v>32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621</v>
      </c>
      <c r="B4343" s="141" t="s">
        <v>164</v>
      </c>
      <c r="C4343" s="140">
        <v>66926</v>
      </c>
      <c r="D4343" s="140">
        <v>669261</v>
      </c>
      <c r="E4343" s="140" t="s">
        <v>625</v>
      </c>
      <c r="F4343" s="140">
        <v>13061</v>
      </c>
      <c r="G4343" s="140" t="s">
        <v>492</v>
      </c>
      <c r="H4343" s="140" t="s">
        <v>68</v>
      </c>
      <c r="I4343" s="140" t="s">
        <v>23</v>
      </c>
      <c r="J4343" s="140" t="s">
        <v>479</v>
      </c>
      <c r="K4343" s="140" t="s">
        <v>65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32</v>
      </c>
      <c r="W4343">
        <v>3.13</v>
      </c>
      <c r="X4343" t="s">
        <v>32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621</v>
      </c>
      <c r="B4344" s="141" t="s">
        <v>164</v>
      </c>
      <c r="C4344" s="140">
        <v>66926</v>
      </c>
      <c r="D4344" s="140">
        <v>669261</v>
      </c>
      <c r="E4344" s="140" t="s">
        <v>625</v>
      </c>
      <c r="F4344" s="140">
        <v>8919</v>
      </c>
      <c r="G4344" s="140" t="s">
        <v>498</v>
      </c>
      <c r="H4344" s="140" t="s">
        <v>70</v>
      </c>
      <c r="I4344" s="140" t="s">
        <v>23</v>
      </c>
      <c r="J4344" s="140" t="s">
        <v>342</v>
      </c>
      <c r="K4344" s="140" t="s">
        <v>69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32</v>
      </c>
      <c r="W4344">
        <v>3.32</v>
      </c>
      <c r="X4344" t="s">
        <v>32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621</v>
      </c>
      <c r="B4345" s="141" t="s">
        <v>164</v>
      </c>
      <c r="C4345" s="140">
        <v>66926</v>
      </c>
      <c r="D4345" s="140">
        <v>669261</v>
      </c>
      <c r="E4345" s="140" t="s">
        <v>625</v>
      </c>
      <c r="F4345" s="140">
        <v>8921</v>
      </c>
      <c r="G4345" s="140" t="s">
        <v>499</v>
      </c>
      <c r="H4345" s="140" t="s">
        <v>71</v>
      </c>
      <c r="I4345" s="140" t="s">
        <v>23</v>
      </c>
      <c r="J4345" s="140" t="s">
        <v>346</v>
      </c>
      <c r="K4345" s="140" t="s">
        <v>69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32</v>
      </c>
      <c r="W4345">
        <v>3.32</v>
      </c>
      <c r="X4345" t="s">
        <v>32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621</v>
      </c>
      <c r="B4346" s="141" t="s">
        <v>164</v>
      </c>
      <c r="C4346" s="140">
        <v>66926</v>
      </c>
      <c r="D4346" s="140">
        <v>669261</v>
      </c>
      <c r="E4346" s="140" t="s">
        <v>625</v>
      </c>
      <c r="F4346" s="140">
        <v>8923</v>
      </c>
      <c r="G4346" s="140" t="s">
        <v>500</v>
      </c>
      <c r="H4346" s="140" t="s">
        <v>72</v>
      </c>
      <c r="I4346" s="140" t="s">
        <v>23</v>
      </c>
      <c r="J4346" s="140" t="s">
        <v>339</v>
      </c>
      <c r="K4346" s="140" t="s">
        <v>69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32</v>
      </c>
      <c r="W4346">
        <v>3.32</v>
      </c>
      <c r="X4346" t="s">
        <v>32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621</v>
      </c>
      <c r="B4347" s="141" t="s">
        <v>164</v>
      </c>
      <c r="C4347" s="140">
        <v>66926</v>
      </c>
      <c r="D4347" s="140">
        <v>669261</v>
      </c>
      <c r="E4347" s="140" t="s">
        <v>625</v>
      </c>
      <c r="F4347" s="140">
        <v>8931</v>
      </c>
      <c r="G4347" s="140" t="s">
        <v>501</v>
      </c>
      <c r="H4347" s="140" t="s">
        <v>74</v>
      </c>
      <c r="I4347" s="140" t="s">
        <v>23</v>
      </c>
      <c r="J4347" s="140" t="s">
        <v>348</v>
      </c>
      <c r="K4347" s="140" t="s">
        <v>69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32</v>
      </c>
      <c r="W4347">
        <v>3.32</v>
      </c>
      <c r="X4347" t="s">
        <v>32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621</v>
      </c>
      <c r="B4348" s="141" t="s">
        <v>164</v>
      </c>
      <c r="C4348" s="140">
        <v>66926</v>
      </c>
      <c r="D4348" s="140">
        <v>669261</v>
      </c>
      <c r="E4348" s="140" t="s">
        <v>625</v>
      </c>
      <c r="F4348" s="140">
        <v>8933</v>
      </c>
      <c r="G4348" s="140" t="s">
        <v>502</v>
      </c>
      <c r="H4348" s="140" t="s">
        <v>73</v>
      </c>
      <c r="I4348" s="140" t="s">
        <v>23</v>
      </c>
      <c r="J4348" s="140" t="s">
        <v>344</v>
      </c>
      <c r="K4348" s="140" t="s">
        <v>69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32</v>
      </c>
      <c r="W4348">
        <v>3.32</v>
      </c>
      <c r="X4348" t="s">
        <v>32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621</v>
      </c>
      <c r="B4349" s="141" t="s">
        <v>164</v>
      </c>
      <c r="C4349" s="140">
        <v>66961</v>
      </c>
      <c r="D4349" s="140">
        <v>669610</v>
      </c>
      <c r="E4349" s="140" t="s">
        <v>626</v>
      </c>
      <c r="F4349" s="140">
        <v>19229</v>
      </c>
      <c r="G4349" s="140" t="s">
        <v>356</v>
      </c>
      <c r="H4349" s="140" t="s">
        <v>159</v>
      </c>
      <c r="I4349" s="140" t="s">
        <v>135</v>
      </c>
      <c r="J4349" s="140" t="s">
        <v>354</v>
      </c>
      <c r="K4349" s="140" t="s">
        <v>136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32</v>
      </c>
      <c r="W4349">
        <v>7.29</v>
      </c>
      <c r="X4349" t="s">
        <v>32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621</v>
      </c>
      <c r="B4350" s="141" t="s">
        <v>164</v>
      </c>
      <c r="C4350" s="140">
        <v>66961</v>
      </c>
      <c r="D4350" s="140">
        <v>669610</v>
      </c>
      <c r="E4350" s="140" t="s">
        <v>626</v>
      </c>
      <c r="F4350" s="140">
        <v>19231</v>
      </c>
      <c r="G4350" s="140" t="s">
        <v>357</v>
      </c>
      <c r="H4350" s="140" t="s">
        <v>159</v>
      </c>
      <c r="I4350" s="140" t="s">
        <v>135</v>
      </c>
      <c r="J4350" s="140" t="s">
        <v>358</v>
      </c>
      <c r="K4350" s="140" t="s">
        <v>136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32</v>
      </c>
      <c r="W4350">
        <v>7.29</v>
      </c>
      <c r="X4350" t="s">
        <v>32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621</v>
      </c>
      <c r="B4351" s="141" t="s">
        <v>164</v>
      </c>
      <c r="C4351" s="140">
        <v>66961</v>
      </c>
      <c r="D4351" s="140">
        <v>669610</v>
      </c>
      <c r="E4351" s="140" t="s">
        <v>626</v>
      </c>
      <c r="F4351" s="140">
        <v>21666</v>
      </c>
      <c r="G4351" s="140" t="s">
        <v>359</v>
      </c>
      <c r="H4351" s="140" t="s">
        <v>159</v>
      </c>
      <c r="I4351" s="140" t="s">
        <v>135</v>
      </c>
      <c r="J4351" s="140" t="s">
        <v>360</v>
      </c>
      <c r="K4351" s="140" t="s">
        <v>136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32</v>
      </c>
      <c r="W4351">
        <v>7.29</v>
      </c>
      <c r="X4351" t="s">
        <v>32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621</v>
      </c>
      <c r="B4352" s="141" t="s">
        <v>164</v>
      </c>
      <c r="C4352" s="140">
        <v>66961</v>
      </c>
      <c r="D4352" s="140">
        <v>669610</v>
      </c>
      <c r="E4352" s="140" t="s">
        <v>626</v>
      </c>
      <c r="F4352" s="140">
        <v>24306</v>
      </c>
      <c r="G4352" s="140" t="s">
        <v>361</v>
      </c>
      <c r="H4352" s="140" t="s">
        <v>159</v>
      </c>
      <c r="I4352" s="140" t="s">
        <v>135</v>
      </c>
      <c r="J4352" s="140" t="s">
        <v>362</v>
      </c>
      <c r="K4352" s="140" t="s">
        <v>136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32</v>
      </c>
      <c r="W4352">
        <v>7.29</v>
      </c>
      <c r="X4352" t="s">
        <v>32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621</v>
      </c>
      <c r="B4353" s="141" t="s">
        <v>164</v>
      </c>
      <c r="C4353" s="140">
        <v>66961</v>
      </c>
      <c r="D4353" s="140">
        <v>669610</v>
      </c>
      <c r="E4353" s="140" t="s">
        <v>626</v>
      </c>
      <c r="F4353" s="140">
        <v>26607</v>
      </c>
      <c r="G4353" s="140" t="s">
        <v>421</v>
      </c>
      <c r="H4353" s="140" t="s">
        <v>159</v>
      </c>
      <c r="I4353" s="140" t="s">
        <v>135</v>
      </c>
      <c r="J4353" s="140" t="s">
        <v>422</v>
      </c>
      <c r="K4353" s="140" t="s">
        <v>136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32</v>
      </c>
      <c r="W4353">
        <v>7.29</v>
      </c>
      <c r="X4353" t="s">
        <v>32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621</v>
      </c>
      <c r="B4354" s="141" t="s">
        <v>164</v>
      </c>
      <c r="C4354" s="140">
        <v>66961</v>
      </c>
      <c r="D4354" s="140">
        <v>669610</v>
      </c>
      <c r="E4354" s="140" t="s">
        <v>626</v>
      </c>
      <c r="F4354" s="140">
        <v>14842</v>
      </c>
      <c r="G4354" s="140" t="s">
        <v>363</v>
      </c>
      <c r="H4354" s="140" t="s">
        <v>40</v>
      </c>
      <c r="I4354" s="140" t="s">
        <v>23</v>
      </c>
      <c r="J4354" s="140" t="s">
        <v>339</v>
      </c>
      <c r="K4354" s="140" t="s">
        <v>38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32</v>
      </c>
      <c r="W4354">
        <v>1.8</v>
      </c>
      <c r="X4354" t="s">
        <v>32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621</v>
      </c>
      <c r="B4355" s="141" t="s">
        <v>164</v>
      </c>
      <c r="C4355" s="140">
        <v>66961</v>
      </c>
      <c r="D4355" s="140">
        <v>669610</v>
      </c>
      <c r="E4355" s="140" t="s">
        <v>626</v>
      </c>
      <c r="F4355" s="140">
        <v>14844</v>
      </c>
      <c r="G4355" s="140" t="s">
        <v>364</v>
      </c>
      <c r="H4355" s="140" t="s">
        <v>39</v>
      </c>
      <c r="I4355" s="140" t="s">
        <v>23</v>
      </c>
      <c r="J4355" s="140" t="s">
        <v>342</v>
      </c>
      <c r="K4355" s="140" t="s">
        <v>38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32</v>
      </c>
      <c r="W4355">
        <v>1.8</v>
      </c>
      <c r="X4355" t="s">
        <v>32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621</v>
      </c>
      <c r="B4356" s="141" t="s">
        <v>164</v>
      </c>
      <c r="C4356" s="140">
        <v>66961</v>
      </c>
      <c r="D4356" s="140">
        <v>669610</v>
      </c>
      <c r="E4356" s="140" t="s">
        <v>626</v>
      </c>
      <c r="F4356" s="140">
        <v>19303</v>
      </c>
      <c r="G4356" s="140" t="s">
        <v>452</v>
      </c>
      <c r="H4356" s="140" t="s">
        <v>44</v>
      </c>
      <c r="I4356" s="140" t="s">
        <v>23</v>
      </c>
      <c r="J4356" s="140" t="s">
        <v>370</v>
      </c>
      <c r="K4356" s="140" t="s">
        <v>38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32</v>
      </c>
      <c r="W4356">
        <v>1.9</v>
      </c>
      <c r="X4356" t="s">
        <v>32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621</v>
      </c>
      <c r="B4357" s="141" t="s">
        <v>164</v>
      </c>
      <c r="C4357" s="140">
        <v>66961</v>
      </c>
      <c r="D4357" s="140">
        <v>669610</v>
      </c>
      <c r="E4357" s="140" t="s">
        <v>626</v>
      </c>
      <c r="F4357" s="140">
        <v>19305</v>
      </c>
      <c r="G4357" s="140" t="s">
        <v>453</v>
      </c>
      <c r="H4357" s="140" t="s">
        <v>44</v>
      </c>
      <c r="I4357" s="140" t="s">
        <v>23</v>
      </c>
      <c r="J4357" s="140" t="s">
        <v>390</v>
      </c>
      <c r="K4357" s="140" t="s">
        <v>38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32</v>
      </c>
      <c r="W4357">
        <v>1.9</v>
      </c>
      <c r="X4357" t="s">
        <v>32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621</v>
      </c>
      <c r="B4358" s="141" t="s">
        <v>164</v>
      </c>
      <c r="C4358" s="140">
        <v>66961</v>
      </c>
      <c r="D4358" s="140">
        <v>669610</v>
      </c>
      <c r="E4358" s="140" t="s">
        <v>626</v>
      </c>
      <c r="F4358" s="140">
        <v>19307</v>
      </c>
      <c r="G4358" s="140" t="s">
        <v>454</v>
      </c>
      <c r="H4358" s="140" t="s">
        <v>44</v>
      </c>
      <c r="I4358" s="140" t="s">
        <v>23</v>
      </c>
      <c r="J4358" s="140" t="s">
        <v>455</v>
      </c>
      <c r="K4358" s="140" t="s">
        <v>38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32</v>
      </c>
      <c r="W4358">
        <v>1.9</v>
      </c>
      <c r="X4358" t="s">
        <v>32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621</v>
      </c>
      <c r="B4359" s="141" t="s">
        <v>164</v>
      </c>
      <c r="C4359" s="140">
        <v>66961</v>
      </c>
      <c r="D4359" s="140">
        <v>669610</v>
      </c>
      <c r="E4359" s="140" t="s">
        <v>626</v>
      </c>
      <c r="F4359" s="140">
        <v>19309</v>
      </c>
      <c r="G4359" s="140" t="s">
        <v>456</v>
      </c>
      <c r="H4359" s="140" t="s">
        <v>44</v>
      </c>
      <c r="I4359" s="140" t="s">
        <v>23</v>
      </c>
      <c r="J4359" s="140" t="s">
        <v>457</v>
      </c>
      <c r="K4359" s="140" t="s">
        <v>38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32</v>
      </c>
      <c r="W4359">
        <v>1.9</v>
      </c>
      <c r="X4359" t="s">
        <v>32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621</v>
      </c>
      <c r="B4360" s="141" t="s">
        <v>164</v>
      </c>
      <c r="C4360" s="140">
        <v>66961</v>
      </c>
      <c r="D4360" s="140">
        <v>669610</v>
      </c>
      <c r="E4360" s="140" t="s">
        <v>626</v>
      </c>
      <c r="F4360" s="140">
        <v>9084</v>
      </c>
      <c r="G4360" s="140" t="s">
        <v>365</v>
      </c>
      <c r="H4360" s="140" t="s">
        <v>54</v>
      </c>
      <c r="I4360" s="140" t="s">
        <v>23</v>
      </c>
      <c r="J4360" s="140" t="s">
        <v>342</v>
      </c>
      <c r="K4360" s="140" t="s">
        <v>53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32</v>
      </c>
      <c r="W4360">
        <v>2.19</v>
      </c>
      <c r="X4360" t="s">
        <v>32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621</v>
      </c>
      <c r="B4361" s="141" t="s">
        <v>164</v>
      </c>
      <c r="C4361" s="140">
        <v>66961</v>
      </c>
      <c r="D4361" s="140">
        <v>669610</v>
      </c>
      <c r="E4361" s="140" t="s">
        <v>626</v>
      </c>
      <c r="F4361" s="140">
        <v>9085</v>
      </c>
      <c r="G4361" s="140" t="s">
        <v>366</v>
      </c>
      <c r="H4361" s="140" t="s">
        <v>55</v>
      </c>
      <c r="I4361" s="140" t="s">
        <v>23</v>
      </c>
      <c r="J4361" s="140" t="s">
        <v>346</v>
      </c>
      <c r="K4361" s="140" t="s">
        <v>53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32</v>
      </c>
      <c r="W4361">
        <v>2.08</v>
      </c>
      <c r="X4361" t="s">
        <v>32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621</v>
      </c>
      <c r="B4362" s="141" t="s">
        <v>164</v>
      </c>
      <c r="C4362" s="140">
        <v>66961</v>
      </c>
      <c r="D4362" s="140">
        <v>669610</v>
      </c>
      <c r="E4362" s="140" t="s">
        <v>626</v>
      </c>
      <c r="F4362" s="140">
        <v>9087</v>
      </c>
      <c r="G4362" s="140" t="s">
        <v>367</v>
      </c>
      <c r="H4362" s="140" t="s">
        <v>57</v>
      </c>
      <c r="I4362" s="140" t="s">
        <v>23</v>
      </c>
      <c r="J4362" s="140" t="s">
        <v>344</v>
      </c>
      <c r="K4362" s="140" t="s">
        <v>53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32</v>
      </c>
      <c r="W4362">
        <v>2.08</v>
      </c>
      <c r="X4362" t="s">
        <v>32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621</v>
      </c>
      <c r="B4363" s="141" t="s">
        <v>164</v>
      </c>
      <c r="C4363" s="140">
        <v>66961</v>
      </c>
      <c r="D4363" s="140">
        <v>669610</v>
      </c>
      <c r="E4363" s="140" t="s">
        <v>626</v>
      </c>
      <c r="F4363" s="140">
        <v>9088</v>
      </c>
      <c r="G4363" s="140" t="s">
        <v>459</v>
      </c>
      <c r="H4363" s="140" t="s">
        <v>57</v>
      </c>
      <c r="I4363" s="140" t="s">
        <v>23</v>
      </c>
      <c r="J4363" s="140" t="s">
        <v>460</v>
      </c>
      <c r="K4363" s="140" t="s">
        <v>53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32</v>
      </c>
      <c r="W4363">
        <v>2.08</v>
      </c>
      <c r="X4363" t="s">
        <v>32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621</v>
      </c>
      <c r="B4364" s="141" t="s">
        <v>164</v>
      </c>
      <c r="C4364" s="140">
        <v>66961</v>
      </c>
      <c r="D4364" s="140">
        <v>669610</v>
      </c>
      <c r="E4364" s="140" t="s">
        <v>626</v>
      </c>
      <c r="F4364" s="140">
        <v>9089</v>
      </c>
      <c r="G4364" s="140" t="s">
        <v>368</v>
      </c>
      <c r="H4364" s="140" t="s">
        <v>58</v>
      </c>
      <c r="I4364" s="140" t="s">
        <v>23</v>
      </c>
      <c r="J4364" s="140" t="s">
        <v>348</v>
      </c>
      <c r="K4364" s="140" t="s">
        <v>53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32</v>
      </c>
      <c r="W4364">
        <v>2.08</v>
      </c>
      <c r="X4364" t="s">
        <v>32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621</v>
      </c>
      <c r="B4365" s="141" t="s">
        <v>164</v>
      </c>
      <c r="C4365" s="140">
        <v>66961</v>
      </c>
      <c r="D4365" s="140">
        <v>669610</v>
      </c>
      <c r="E4365" s="140" t="s">
        <v>626</v>
      </c>
      <c r="F4365" s="140">
        <v>9091</v>
      </c>
      <c r="G4365" s="140" t="s">
        <v>369</v>
      </c>
      <c r="H4365" s="140" t="s">
        <v>59</v>
      </c>
      <c r="I4365" s="140" t="s">
        <v>23</v>
      </c>
      <c r="J4365" s="140" t="s">
        <v>370</v>
      </c>
      <c r="K4365" s="140" t="s">
        <v>53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32</v>
      </c>
      <c r="W4365">
        <v>2.66</v>
      </c>
      <c r="X4365" t="s">
        <v>32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621</v>
      </c>
      <c r="B4366" s="141" t="s">
        <v>164</v>
      </c>
      <c r="C4366" s="140">
        <v>66961</v>
      </c>
      <c r="D4366" s="140">
        <v>669610</v>
      </c>
      <c r="E4366" s="140" t="s">
        <v>626</v>
      </c>
      <c r="F4366" s="140">
        <v>9092</v>
      </c>
      <c r="G4366" s="140" t="s">
        <v>371</v>
      </c>
      <c r="H4366" s="140" t="s">
        <v>59</v>
      </c>
      <c r="I4366" s="140" t="s">
        <v>23</v>
      </c>
      <c r="J4366" s="140" t="s">
        <v>372</v>
      </c>
      <c r="K4366" s="140" t="s">
        <v>53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32</v>
      </c>
      <c r="W4366">
        <v>2.66</v>
      </c>
      <c r="X4366" t="s">
        <v>32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621</v>
      </c>
      <c r="B4367" s="141" t="s">
        <v>164</v>
      </c>
      <c r="C4367" s="140">
        <v>66961</v>
      </c>
      <c r="D4367" s="140">
        <v>669610</v>
      </c>
      <c r="E4367" s="140" t="s">
        <v>626</v>
      </c>
      <c r="F4367" s="140">
        <v>9093</v>
      </c>
      <c r="G4367" s="140" t="s">
        <v>373</v>
      </c>
      <c r="H4367" s="140" t="s">
        <v>56</v>
      </c>
      <c r="I4367" s="140" t="s">
        <v>23</v>
      </c>
      <c r="J4367" s="140" t="s">
        <v>350</v>
      </c>
      <c r="K4367" s="140" t="s">
        <v>53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32</v>
      </c>
      <c r="W4367">
        <v>2.08</v>
      </c>
      <c r="X4367" t="s">
        <v>32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621</v>
      </c>
      <c r="B4368" s="141" t="s">
        <v>164</v>
      </c>
      <c r="C4368" s="140">
        <v>66961</v>
      </c>
      <c r="D4368" s="140">
        <v>669610</v>
      </c>
      <c r="E4368" s="140" t="s">
        <v>626</v>
      </c>
      <c r="F4368" s="140">
        <v>9096</v>
      </c>
      <c r="G4368" s="140" t="s">
        <v>374</v>
      </c>
      <c r="H4368" s="140" t="s">
        <v>56</v>
      </c>
      <c r="I4368" s="140" t="s">
        <v>23</v>
      </c>
      <c r="J4368" s="140" t="s">
        <v>339</v>
      </c>
      <c r="K4368" s="140" t="s">
        <v>53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32</v>
      </c>
      <c r="W4368">
        <v>2.08</v>
      </c>
      <c r="X4368" t="s">
        <v>32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621</v>
      </c>
      <c r="B4369" s="141" t="s">
        <v>164</v>
      </c>
      <c r="C4369" s="140">
        <v>66961</v>
      </c>
      <c r="D4369" s="140">
        <v>669610</v>
      </c>
      <c r="E4369" s="140" t="s">
        <v>626</v>
      </c>
      <c r="F4369" s="140">
        <v>9274</v>
      </c>
      <c r="G4369" s="140" t="s">
        <v>375</v>
      </c>
      <c r="H4369" s="140" t="s">
        <v>56</v>
      </c>
      <c r="I4369" s="140" t="s">
        <v>23</v>
      </c>
      <c r="J4369" s="140" t="s">
        <v>352</v>
      </c>
      <c r="K4369" s="140" t="s">
        <v>53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32</v>
      </c>
      <c r="W4369">
        <v>2.08</v>
      </c>
      <c r="X4369" t="s">
        <v>32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621</v>
      </c>
      <c r="B4370" s="141" t="s">
        <v>164</v>
      </c>
      <c r="C4370" s="140">
        <v>66961</v>
      </c>
      <c r="D4370" s="140">
        <v>669610</v>
      </c>
      <c r="E4370" s="140" t="s">
        <v>626</v>
      </c>
      <c r="F4370" s="140">
        <v>19227</v>
      </c>
      <c r="G4370" s="140" t="s">
        <v>442</v>
      </c>
      <c r="H4370" s="140" t="s">
        <v>160</v>
      </c>
      <c r="I4370" s="140" t="s">
        <v>135</v>
      </c>
      <c r="J4370" s="140" t="s">
        <v>354</v>
      </c>
      <c r="K4370" s="140" t="s">
        <v>139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32</v>
      </c>
      <c r="W4370">
        <v>9.36</v>
      </c>
      <c r="X4370" t="s">
        <v>32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621</v>
      </c>
      <c r="B4371" s="141" t="s">
        <v>164</v>
      </c>
      <c r="C4371" s="140">
        <v>66961</v>
      </c>
      <c r="D4371" s="140">
        <v>669610</v>
      </c>
      <c r="E4371" s="140" t="s">
        <v>626</v>
      </c>
      <c r="F4371" s="140">
        <v>2231</v>
      </c>
      <c r="G4371" s="140" t="s">
        <v>469</v>
      </c>
      <c r="H4371" s="140" t="s">
        <v>49</v>
      </c>
      <c r="I4371" s="140" t="s">
        <v>23</v>
      </c>
      <c r="J4371" s="140" t="s">
        <v>342</v>
      </c>
      <c r="K4371" s="140" t="s">
        <v>470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32</v>
      </c>
      <c r="W4371">
        <v>2.65</v>
      </c>
      <c r="X4371" t="s">
        <v>32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621</v>
      </c>
      <c r="B4372" s="141" t="s">
        <v>164</v>
      </c>
      <c r="C4372" s="140">
        <v>66961</v>
      </c>
      <c r="D4372" s="140">
        <v>669610</v>
      </c>
      <c r="E4372" s="140" t="s">
        <v>626</v>
      </c>
      <c r="F4372" s="140">
        <v>8411</v>
      </c>
      <c r="G4372" s="140" t="s">
        <v>473</v>
      </c>
      <c r="H4372" s="140" t="s">
        <v>89</v>
      </c>
      <c r="I4372" s="140" t="s">
        <v>23</v>
      </c>
      <c r="J4372" s="140" t="s">
        <v>342</v>
      </c>
      <c r="K4372" s="140" t="s">
        <v>88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32</v>
      </c>
      <c r="W4372">
        <v>4.16</v>
      </c>
      <c r="X4372" t="s">
        <v>32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621</v>
      </c>
      <c r="B4373" s="141" t="s">
        <v>164</v>
      </c>
      <c r="C4373" s="140">
        <v>66961</v>
      </c>
      <c r="D4373" s="140">
        <v>669610</v>
      </c>
      <c r="E4373" s="140" t="s">
        <v>626</v>
      </c>
      <c r="F4373" s="140">
        <v>8418</v>
      </c>
      <c r="G4373" s="140" t="s">
        <v>475</v>
      </c>
      <c r="H4373" s="140" t="s">
        <v>90</v>
      </c>
      <c r="I4373" s="140" t="s">
        <v>23</v>
      </c>
      <c r="J4373" s="140" t="s">
        <v>339</v>
      </c>
      <c r="K4373" s="140" t="s">
        <v>88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32</v>
      </c>
      <c r="W4373">
        <v>4.16</v>
      </c>
      <c r="X4373" t="s">
        <v>32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621</v>
      </c>
      <c r="B4374" s="141" t="s">
        <v>164</v>
      </c>
      <c r="C4374" s="140">
        <v>66961</v>
      </c>
      <c r="D4374" s="140">
        <v>669610</v>
      </c>
      <c r="E4374" s="140" t="s">
        <v>626</v>
      </c>
      <c r="F4374" s="140">
        <v>8793</v>
      </c>
      <c r="G4374" s="140" t="s">
        <v>476</v>
      </c>
      <c r="H4374" s="140" t="s">
        <v>91</v>
      </c>
      <c r="I4374" s="140" t="s">
        <v>23</v>
      </c>
      <c r="J4374" s="140" t="s">
        <v>477</v>
      </c>
      <c r="K4374" s="140" t="s">
        <v>88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32</v>
      </c>
      <c r="W4374">
        <v>5.4</v>
      </c>
      <c r="X4374" t="s">
        <v>32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621</v>
      </c>
      <c r="B4375" s="141" t="s">
        <v>164</v>
      </c>
      <c r="C4375" s="140">
        <v>66961</v>
      </c>
      <c r="D4375" s="140">
        <v>669610</v>
      </c>
      <c r="E4375" s="140" t="s">
        <v>626</v>
      </c>
      <c r="F4375" s="140">
        <v>13065</v>
      </c>
      <c r="G4375" s="140" t="s">
        <v>478</v>
      </c>
      <c r="H4375" s="140" t="s">
        <v>91</v>
      </c>
      <c r="I4375" s="140" t="s">
        <v>23</v>
      </c>
      <c r="J4375" s="140" t="s">
        <v>479</v>
      </c>
      <c r="K4375" s="140" t="s">
        <v>88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32</v>
      </c>
      <c r="W4375">
        <v>5.4</v>
      </c>
      <c r="X4375" t="s">
        <v>32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621</v>
      </c>
      <c r="B4376" s="141" t="s">
        <v>164</v>
      </c>
      <c r="C4376" s="140">
        <v>66961</v>
      </c>
      <c r="D4376" s="140">
        <v>669610</v>
      </c>
      <c r="E4376" s="140" t="s">
        <v>626</v>
      </c>
      <c r="F4376" s="140">
        <v>28512</v>
      </c>
      <c r="G4376" s="140" t="s">
        <v>423</v>
      </c>
      <c r="H4376" s="140" t="s">
        <v>90</v>
      </c>
      <c r="I4376" s="140" t="s">
        <v>23</v>
      </c>
      <c r="J4376" s="140" t="s">
        <v>392</v>
      </c>
      <c r="K4376" s="140" t="s">
        <v>88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32</v>
      </c>
      <c r="W4376">
        <v>4.16</v>
      </c>
      <c r="X4376" t="s">
        <v>32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621</v>
      </c>
      <c r="B4377" s="141" t="s">
        <v>164</v>
      </c>
      <c r="C4377" s="140">
        <v>66961</v>
      </c>
      <c r="D4377" s="140">
        <v>669610</v>
      </c>
      <c r="E4377" s="140" t="s">
        <v>626</v>
      </c>
      <c r="F4377" s="140">
        <v>253</v>
      </c>
      <c r="G4377" s="140" t="s">
        <v>383</v>
      </c>
      <c r="H4377" s="140" t="s">
        <v>80</v>
      </c>
      <c r="I4377" s="140" t="s">
        <v>23</v>
      </c>
      <c r="J4377" s="140" t="s">
        <v>348</v>
      </c>
      <c r="K4377" s="140" t="s">
        <v>75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32</v>
      </c>
      <c r="W4377">
        <v>3.98</v>
      </c>
      <c r="X4377" t="s">
        <v>32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621</v>
      </c>
      <c r="B4378" s="141" t="s">
        <v>164</v>
      </c>
      <c r="C4378" s="140">
        <v>66961</v>
      </c>
      <c r="D4378" s="140">
        <v>669610</v>
      </c>
      <c r="E4378" s="140" t="s">
        <v>626</v>
      </c>
      <c r="F4378" s="140">
        <v>2132</v>
      </c>
      <c r="G4378" s="140" t="s">
        <v>384</v>
      </c>
      <c r="H4378" s="140" t="s">
        <v>77</v>
      </c>
      <c r="I4378" s="140" t="s">
        <v>23</v>
      </c>
      <c r="J4378" s="140" t="s">
        <v>342</v>
      </c>
      <c r="K4378" s="140" t="s">
        <v>75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32</v>
      </c>
      <c r="W4378">
        <v>3.98</v>
      </c>
      <c r="X4378" t="s">
        <v>32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621</v>
      </c>
      <c r="B4379" s="141" t="s">
        <v>164</v>
      </c>
      <c r="C4379" s="140">
        <v>66961</v>
      </c>
      <c r="D4379" s="140">
        <v>669610</v>
      </c>
      <c r="E4379" s="140" t="s">
        <v>626</v>
      </c>
      <c r="F4379" s="140">
        <v>2585</v>
      </c>
      <c r="G4379" s="140" t="s">
        <v>480</v>
      </c>
      <c r="H4379" s="140" t="s">
        <v>87</v>
      </c>
      <c r="I4379" s="140" t="s">
        <v>23</v>
      </c>
      <c r="J4379" s="140" t="s">
        <v>342</v>
      </c>
      <c r="K4379" s="140" t="s">
        <v>75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32</v>
      </c>
      <c r="W4379">
        <v>3.8</v>
      </c>
      <c r="X4379" t="s">
        <v>32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621</v>
      </c>
      <c r="B4380" s="141" t="s">
        <v>164</v>
      </c>
      <c r="C4380" s="140">
        <v>66961</v>
      </c>
      <c r="D4380" s="140">
        <v>669610</v>
      </c>
      <c r="E4380" s="140" t="s">
        <v>626</v>
      </c>
      <c r="F4380" s="140">
        <v>7703</v>
      </c>
      <c r="G4380" s="140" t="s">
        <v>481</v>
      </c>
      <c r="H4380" s="140" t="s">
        <v>79</v>
      </c>
      <c r="I4380" s="140" t="s">
        <v>23</v>
      </c>
      <c r="J4380" s="140" t="s">
        <v>339</v>
      </c>
      <c r="K4380" s="140" t="s">
        <v>75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32</v>
      </c>
      <c r="W4380">
        <v>3.98</v>
      </c>
      <c r="X4380" t="s">
        <v>32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621</v>
      </c>
      <c r="B4381" s="141" t="s">
        <v>164</v>
      </c>
      <c r="C4381" s="140">
        <v>66961</v>
      </c>
      <c r="D4381" s="140">
        <v>669610</v>
      </c>
      <c r="E4381" s="140" t="s">
        <v>626</v>
      </c>
      <c r="F4381" s="140">
        <v>11593</v>
      </c>
      <c r="G4381" s="140" t="s">
        <v>482</v>
      </c>
      <c r="H4381" s="140" t="s">
        <v>87</v>
      </c>
      <c r="I4381" s="140" t="s">
        <v>23</v>
      </c>
      <c r="J4381" s="140" t="s">
        <v>339</v>
      </c>
      <c r="K4381" s="140" t="s">
        <v>75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32</v>
      </c>
      <c r="W4381">
        <v>3.8</v>
      </c>
      <c r="X4381" t="s">
        <v>32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621</v>
      </c>
      <c r="B4382" s="141" t="s">
        <v>164</v>
      </c>
      <c r="C4382" s="140">
        <v>66961</v>
      </c>
      <c r="D4382" s="140">
        <v>669610</v>
      </c>
      <c r="E4382" s="140" t="s">
        <v>626</v>
      </c>
      <c r="F4382" s="140">
        <v>13486</v>
      </c>
      <c r="G4382" s="140" t="s">
        <v>385</v>
      </c>
      <c r="H4382" s="140" t="s">
        <v>141</v>
      </c>
      <c r="I4382" s="140" t="s">
        <v>135</v>
      </c>
      <c r="J4382" s="140" t="s">
        <v>386</v>
      </c>
      <c r="K4382" s="140" t="s">
        <v>75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32</v>
      </c>
      <c r="W4382">
        <v>5.49</v>
      </c>
      <c r="X4382" t="s">
        <v>32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621</v>
      </c>
      <c r="B4383" s="141" t="s">
        <v>164</v>
      </c>
      <c r="C4383" s="140">
        <v>66961</v>
      </c>
      <c r="D4383" s="140">
        <v>669610</v>
      </c>
      <c r="E4383" s="140" t="s">
        <v>626</v>
      </c>
      <c r="F4383" s="140">
        <v>19164</v>
      </c>
      <c r="G4383" s="140" t="s">
        <v>483</v>
      </c>
      <c r="H4383" s="140" t="s">
        <v>83</v>
      </c>
      <c r="I4383" s="140" t="s">
        <v>23</v>
      </c>
      <c r="J4383" s="140" t="s">
        <v>342</v>
      </c>
      <c r="K4383" s="140" t="s">
        <v>75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32</v>
      </c>
      <c r="W4383">
        <v>3.1</v>
      </c>
      <c r="X4383" t="s">
        <v>32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621</v>
      </c>
      <c r="B4384" s="141" t="s">
        <v>164</v>
      </c>
      <c r="C4384" s="140">
        <v>66961</v>
      </c>
      <c r="D4384" s="140">
        <v>669610</v>
      </c>
      <c r="E4384" s="140" t="s">
        <v>626</v>
      </c>
      <c r="F4384" s="140">
        <v>7945</v>
      </c>
      <c r="G4384" s="140" t="s">
        <v>484</v>
      </c>
      <c r="H4384" s="140" t="s">
        <v>108</v>
      </c>
      <c r="I4384" s="140" t="s">
        <v>23</v>
      </c>
      <c r="J4384" s="140" t="s">
        <v>339</v>
      </c>
      <c r="K4384" s="140" t="s">
        <v>106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32</v>
      </c>
      <c r="W4384">
        <v>7.03</v>
      </c>
      <c r="X4384" t="s">
        <v>32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621</v>
      </c>
      <c r="B4385" s="141" t="s">
        <v>164</v>
      </c>
      <c r="C4385" s="140">
        <v>66961</v>
      </c>
      <c r="D4385" s="140">
        <v>669610</v>
      </c>
      <c r="E4385" s="140" t="s">
        <v>626</v>
      </c>
      <c r="F4385" s="140">
        <v>7947</v>
      </c>
      <c r="G4385" s="140" t="s">
        <v>485</v>
      </c>
      <c r="H4385" s="140" t="s">
        <v>107</v>
      </c>
      <c r="I4385" s="140" t="s">
        <v>23</v>
      </c>
      <c r="J4385" s="140" t="s">
        <v>342</v>
      </c>
      <c r="K4385" s="140" t="s">
        <v>106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32</v>
      </c>
      <c r="W4385">
        <v>7.03</v>
      </c>
      <c r="X4385" t="s">
        <v>32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621</v>
      </c>
      <c r="B4386" s="141" t="s">
        <v>164</v>
      </c>
      <c r="C4386" s="140">
        <v>66961</v>
      </c>
      <c r="D4386" s="140">
        <v>669610</v>
      </c>
      <c r="E4386" s="140" t="s">
        <v>626</v>
      </c>
      <c r="F4386" s="140">
        <v>4293</v>
      </c>
      <c r="G4386" s="140" t="s">
        <v>486</v>
      </c>
      <c r="H4386" s="140" t="s">
        <v>35</v>
      </c>
      <c r="I4386" s="140" t="s">
        <v>23</v>
      </c>
      <c r="J4386" s="140" t="s">
        <v>392</v>
      </c>
      <c r="K4386" s="140" t="s">
        <v>24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32</v>
      </c>
      <c r="W4386">
        <v>1.42</v>
      </c>
      <c r="X4386" t="s">
        <v>32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621</v>
      </c>
      <c r="B4387" s="141" t="s">
        <v>164</v>
      </c>
      <c r="C4387" s="140">
        <v>66961</v>
      </c>
      <c r="D4387" s="140">
        <v>669610</v>
      </c>
      <c r="E4387" s="140" t="s">
        <v>626</v>
      </c>
      <c r="F4387" s="140">
        <v>18152</v>
      </c>
      <c r="G4387" s="140" t="s">
        <v>393</v>
      </c>
      <c r="H4387" s="140" t="s">
        <v>26</v>
      </c>
      <c r="I4387" s="140" t="s">
        <v>23</v>
      </c>
      <c r="J4387" s="140" t="s">
        <v>342</v>
      </c>
      <c r="K4387" s="140" t="s">
        <v>24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32</v>
      </c>
      <c r="W4387">
        <v>1.42</v>
      </c>
      <c r="X4387" t="s">
        <v>32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621</v>
      </c>
      <c r="B4388" s="141" t="s">
        <v>164</v>
      </c>
      <c r="C4388" s="140">
        <v>66961</v>
      </c>
      <c r="D4388" s="140">
        <v>669610</v>
      </c>
      <c r="E4388" s="140" t="s">
        <v>626</v>
      </c>
      <c r="F4388" s="140">
        <v>18266</v>
      </c>
      <c r="G4388" s="140" t="s">
        <v>394</v>
      </c>
      <c r="H4388" s="140" t="s">
        <v>35</v>
      </c>
      <c r="I4388" s="140" t="s">
        <v>23</v>
      </c>
      <c r="J4388" s="140" t="s">
        <v>339</v>
      </c>
      <c r="K4388" s="140" t="s">
        <v>24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32</v>
      </c>
      <c r="W4388">
        <v>1.42</v>
      </c>
      <c r="X4388" t="s">
        <v>32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621</v>
      </c>
      <c r="B4389" s="141" t="s">
        <v>164</v>
      </c>
      <c r="C4389" s="140">
        <v>66961</v>
      </c>
      <c r="D4389" s="140">
        <v>669610</v>
      </c>
      <c r="E4389" s="140" t="s">
        <v>626</v>
      </c>
      <c r="F4389" s="140">
        <v>18267</v>
      </c>
      <c r="G4389" s="140" t="s">
        <v>424</v>
      </c>
      <c r="H4389" s="140" t="s">
        <v>36</v>
      </c>
      <c r="I4389" s="140" t="s">
        <v>23</v>
      </c>
      <c r="J4389" s="140" t="s">
        <v>344</v>
      </c>
      <c r="K4389" s="140" t="s">
        <v>24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32</v>
      </c>
      <c r="W4389">
        <v>1.42</v>
      </c>
      <c r="X4389" t="s">
        <v>32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621</v>
      </c>
      <c r="B4390" s="141" t="s">
        <v>164</v>
      </c>
      <c r="C4390" s="140">
        <v>66961</v>
      </c>
      <c r="D4390" s="140">
        <v>669610</v>
      </c>
      <c r="E4390" s="140" t="s">
        <v>626</v>
      </c>
      <c r="F4390" s="140">
        <v>18268</v>
      </c>
      <c r="G4390" s="140" t="s">
        <v>395</v>
      </c>
      <c r="H4390" s="140" t="s">
        <v>37</v>
      </c>
      <c r="I4390" s="140" t="s">
        <v>23</v>
      </c>
      <c r="J4390" s="140" t="s">
        <v>348</v>
      </c>
      <c r="K4390" s="140" t="s">
        <v>24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32</v>
      </c>
      <c r="W4390">
        <v>1.42</v>
      </c>
      <c r="X4390" t="s">
        <v>32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621</v>
      </c>
      <c r="B4391" s="141" t="s">
        <v>164</v>
      </c>
      <c r="C4391" s="140">
        <v>66961</v>
      </c>
      <c r="D4391" s="140">
        <v>669610</v>
      </c>
      <c r="E4391" s="140" t="s">
        <v>626</v>
      </c>
      <c r="F4391" s="140">
        <v>19321</v>
      </c>
      <c r="G4391" s="140" t="s">
        <v>487</v>
      </c>
      <c r="H4391" s="140" t="s">
        <v>34</v>
      </c>
      <c r="I4391" s="140" t="s">
        <v>23</v>
      </c>
      <c r="J4391" s="140" t="s">
        <v>488</v>
      </c>
      <c r="K4391" s="140" t="s">
        <v>24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32</v>
      </c>
      <c r="W4391">
        <v>1.42</v>
      </c>
      <c r="X4391" t="s">
        <v>32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621</v>
      </c>
      <c r="B4392" s="141" t="s">
        <v>164</v>
      </c>
      <c r="C4392" s="140">
        <v>66961</v>
      </c>
      <c r="D4392" s="140">
        <v>669610</v>
      </c>
      <c r="E4392" s="140" t="s">
        <v>626</v>
      </c>
      <c r="F4392" s="140">
        <v>503</v>
      </c>
      <c r="G4392" s="140" t="s">
        <v>397</v>
      </c>
      <c r="H4392" s="140" t="s">
        <v>98</v>
      </c>
      <c r="I4392" s="140" t="s">
        <v>23</v>
      </c>
      <c r="J4392" s="140" t="s">
        <v>348</v>
      </c>
      <c r="K4392" s="140" t="s">
        <v>92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32</v>
      </c>
      <c r="W4392">
        <v>4.82</v>
      </c>
      <c r="X4392" t="s">
        <v>32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621</v>
      </c>
      <c r="B4393" s="141" t="s">
        <v>164</v>
      </c>
      <c r="C4393" s="140">
        <v>66961</v>
      </c>
      <c r="D4393" s="140">
        <v>669610</v>
      </c>
      <c r="E4393" s="140" t="s">
        <v>626</v>
      </c>
      <c r="F4393" s="140">
        <v>504</v>
      </c>
      <c r="G4393" s="140" t="s">
        <v>398</v>
      </c>
      <c r="H4393" s="140" t="s">
        <v>95</v>
      </c>
      <c r="I4393" s="140" t="s">
        <v>23</v>
      </c>
      <c r="J4393" s="140" t="s">
        <v>339</v>
      </c>
      <c r="K4393" s="140" t="s">
        <v>92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32</v>
      </c>
      <c r="W4393">
        <v>5.41</v>
      </c>
      <c r="X4393" t="s">
        <v>32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621</v>
      </c>
      <c r="B4394" s="141" t="s">
        <v>164</v>
      </c>
      <c r="C4394" s="140">
        <v>66961</v>
      </c>
      <c r="D4394" s="140">
        <v>669610</v>
      </c>
      <c r="E4394" s="140" t="s">
        <v>626</v>
      </c>
      <c r="F4394" s="140">
        <v>1166</v>
      </c>
      <c r="G4394" s="140" t="s">
        <v>425</v>
      </c>
      <c r="H4394" s="140" t="s">
        <v>98</v>
      </c>
      <c r="I4394" s="140" t="s">
        <v>23</v>
      </c>
      <c r="J4394" s="140" t="s">
        <v>426</v>
      </c>
      <c r="K4394" s="140" t="s">
        <v>92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32</v>
      </c>
      <c r="W4394">
        <v>4.82</v>
      </c>
      <c r="X4394" t="s">
        <v>32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621</v>
      </c>
      <c r="B4395" s="141" t="s">
        <v>164</v>
      </c>
      <c r="C4395" s="140">
        <v>66961</v>
      </c>
      <c r="D4395" s="140">
        <v>669610</v>
      </c>
      <c r="E4395" s="140" t="s">
        <v>626</v>
      </c>
      <c r="F4395" s="140">
        <v>2349</v>
      </c>
      <c r="G4395" s="140" t="s">
        <v>399</v>
      </c>
      <c r="H4395" s="140" t="s">
        <v>93</v>
      </c>
      <c r="I4395" s="140" t="s">
        <v>23</v>
      </c>
      <c r="J4395" s="140" t="s">
        <v>342</v>
      </c>
      <c r="K4395" s="140" t="s">
        <v>92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32</v>
      </c>
      <c r="W4395">
        <v>6.14</v>
      </c>
      <c r="X4395" t="s">
        <v>32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621</v>
      </c>
      <c r="B4396" s="141" t="s">
        <v>164</v>
      </c>
      <c r="C4396" s="140">
        <v>66961</v>
      </c>
      <c r="D4396" s="140">
        <v>669610</v>
      </c>
      <c r="E4396" s="140" t="s">
        <v>626</v>
      </c>
      <c r="F4396" s="140">
        <v>2350</v>
      </c>
      <c r="G4396" s="140" t="s">
        <v>400</v>
      </c>
      <c r="H4396" s="140" t="s">
        <v>97</v>
      </c>
      <c r="I4396" s="140" t="s">
        <v>23</v>
      </c>
      <c r="J4396" s="140" t="s">
        <v>344</v>
      </c>
      <c r="K4396" s="140" t="s">
        <v>92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32</v>
      </c>
      <c r="W4396">
        <v>5.0199999999999996</v>
      </c>
      <c r="X4396" t="s">
        <v>32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621</v>
      </c>
      <c r="B4397" s="141" t="s">
        <v>164</v>
      </c>
      <c r="C4397" s="140">
        <v>66961</v>
      </c>
      <c r="D4397" s="140">
        <v>669610</v>
      </c>
      <c r="E4397" s="140" t="s">
        <v>626</v>
      </c>
      <c r="F4397" s="140">
        <v>2353</v>
      </c>
      <c r="G4397" s="140" t="s">
        <v>401</v>
      </c>
      <c r="H4397" s="140" t="s">
        <v>100</v>
      </c>
      <c r="I4397" s="140" t="s">
        <v>23</v>
      </c>
      <c r="J4397" s="140" t="s">
        <v>346</v>
      </c>
      <c r="K4397" s="140" t="s">
        <v>92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32</v>
      </c>
      <c r="W4397">
        <v>6.14</v>
      </c>
      <c r="X4397" t="s">
        <v>32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621</v>
      </c>
      <c r="B4398" s="141" t="s">
        <v>164</v>
      </c>
      <c r="C4398" s="140">
        <v>66961</v>
      </c>
      <c r="D4398" s="140">
        <v>669610</v>
      </c>
      <c r="E4398" s="140" t="s">
        <v>626</v>
      </c>
      <c r="F4398" s="140">
        <v>2357</v>
      </c>
      <c r="G4398" s="140" t="s">
        <v>402</v>
      </c>
      <c r="H4398" s="140" t="s">
        <v>99</v>
      </c>
      <c r="I4398" s="140" t="s">
        <v>23</v>
      </c>
      <c r="J4398" s="140" t="s">
        <v>380</v>
      </c>
      <c r="K4398" s="140" t="s">
        <v>92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32</v>
      </c>
      <c r="W4398">
        <v>4.55</v>
      </c>
      <c r="X4398" t="s">
        <v>32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621</v>
      </c>
      <c r="B4399" s="141" t="s">
        <v>164</v>
      </c>
      <c r="C4399" s="140">
        <v>66961</v>
      </c>
      <c r="D4399" s="140">
        <v>669610</v>
      </c>
      <c r="E4399" s="140" t="s">
        <v>626</v>
      </c>
      <c r="F4399" s="140">
        <v>4409</v>
      </c>
      <c r="G4399" s="140" t="s">
        <v>427</v>
      </c>
      <c r="H4399" s="140" t="s">
        <v>95</v>
      </c>
      <c r="I4399" s="140" t="s">
        <v>23</v>
      </c>
      <c r="J4399" s="140" t="s">
        <v>350</v>
      </c>
      <c r="K4399" s="140" t="s">
        <v>92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32</v>
      </c>
      <c r="W4399">
        <v>5.41</v>
      </c>
      <c r="X4399" t="s">
        <v>32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621</v>
      </c>
      <c r="B4400" s="141" t="s">
        <v>164</v>
      </c>
      <c r="C4400" s="140">
        <v>66961</v>
      </c>
      <c r="D4400" s="140">
        <v>669610</v>
      </c>
      <c r="E4400" s="140" t="s">
        <v>626</v>
      </c>
      <c r="F4400" s="140">
        <v>9276</v>
      </c>
      <c r="G4400" s="140" t="s">
        <v>403</v>
      </c>
      <c r="H4400" s="140" t="s">
        <v>95</v>
      </c>
      <c r="I4400" s="140" t="s">
        <v>23</v>
      </c>
      <c r="J4400" s="140" t="s">
        <v>352</v>
      </c>
      <c r="K4400" s="140" t="s">
        <v>92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32</v>
      </c>
      <c r="W4400">
        <v>5.41</v>
      </c>
      <c r="X4400" t="s">
        <v>32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621</v>
      </c>
      <c r="B4401" s="141" t="s">
        <v>164</v>
      </c>
      <c r="C4401" s="140">
        <v>66961</v>
      </c>
      <c r="D4401" s="140">
        <v>669610</v>
      </c>
      <c r="E4401" s="140" t="s">
        <v>626</v>
      </c>
      <c r="F4401" s="140">
        <v>25700</v>
      </c>
      <c r="G4401" s="140" t="s">
        <v>404</v>
      </c>
      <c r="H4401" s="140" t="s">
        <v>142</v>
      </c>
      <c r="I4401" s="140" t="s">
        <v>135</v>
      </c>
      <c r="J4401" s="140" t="s">
        <v>386</v>
      </c>
      <c r="K4401" s="140" t="s">
        <v>92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32</v>
      </c>
      <c r="W4401">
        <v>9.4145000000000003</v>
      </c>
      <c r="X4401" t="s">
        <v>32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621</v>
      </c>
      <c r="B4402" s="141" t="s">
        <v>164</v>
      </c>
      <c r="C4402" s="140">
        <v>66961</v>
      </c>
      <c r="D4402" s="140">
        <v>669610</v>
      </c>
      <c r="E4402" s="140" t="s">
        <v>626</v>
      </c>
      <c r="F4402" s="140">
        <v>18137</v>
      </c>
      <c r="G4402" s="140" t="s">
        <v>515</v>
      </c>
      <c r="H4402" s="140" t="s">
        <v>110</v>
      </c>
      <c r="I4402" s="140" t="s">
        <v>23</v>
      </c>
      <c r="J4402" s="140" t="s">
        <v>342</v>
      </c>
      <c r="K4402" s="140" t="s">
        <v>112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32</v>
      </c>
      <c r="W4402">
        <v>7.97</v>
      </c>
      <c r="X4402" t="s">
        <v>32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621</v>
      </c>
      <c r="B4403" s="141" t="s">
        <v>164</v>
      </c>
      <c r="C4403" s="140">
        <v>66961</v>
      </c>
      <c r="D4403" s="140">
        <v>669610</v>
      </c>
      <c r="E4403" s="140" t="s">
        <v>626</v>
      </c>
      <c r="F4403" s="140">
        <v>18341</v>
      </c>
      <c r="G4403" s="140" t="s">
        <v>516</v>
      </c>
      <c r="H4403" s="140" t="s">
        <v>111</v>
      </c>
      <c r="I4403" s="140" t="s">
        <v>23</v>
      </c>
      <c r="J4403" s="140" t="s">
        <v>339</v>
      </c>
      <c r="K4403" s="140" t="s">
        <v>112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32</v>
      </c>
      <c r="W4403">
        <v>7.97</v>
      </c>
      <c r="X4403" t="s">
        <v>32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621</v>
      </c>
      <c r="B4404" s="141" t="s">
        <v>164</v>
      </c>
      <c r="C4404" s="140">
        <v>66961</v>
      </c>
      <c r="D4404" s="140">
        <v>669610</v>
      </c>
      <c r="E4404" s="140" t="s">
        <v>626</v>
      </c>
      <c r="F4404" s="140">
        <v>7977</v>
      </c>
      <c r="G4404" s="140" t="s">
        <v>405</v>
      </c>
      <c r="H4404" s="140" t="s">
        <v>126</v>
      </c>
      <c r="I4404" s="140" t="s">
        <v>122</v>
      </c>
      <c r="J4404" s="140" t="s">
        <v>406</v>
      </c>
      <c r="K4404" s="140" t="s">
        <v>65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32</v>
      </c>
      <c r="W4404">
        <v>4.2699999999999996</v>
      </c>
      <c r="X4404" t="s">
        <v>32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621</v>
      </c>
      <c r="B4405" s="141" t="s">
        <v>164</v>
      </c>
      <c r="C4405" s="140">
        <v>66961</v>
      </c>
      <c r="D4405" s="140">
        <v>669610</v>
      </c>
      <c r="E4405" s="140" t="s">
        <v>626</v>
      </c>
      <c r="F4405" s="140">
        <v>7980</v>
      </c>
      <c r="G4405" s="140" t="s">
        <v>409</v>
      </c>
      <c r="H4405" s="140" t="s">
        <v>126</v>
      </c>
      <c r="I4405" s="140" t="s">
        <v>122</v>
      </c>
      <c r="J4405" s="140" t="s">
        <v>410</v>
      </c>
      <c r="K4405" s="140" t="s">
        <v>65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32</v>
      </c>
      <c r="W4405">
        <v>4.2699999999999996</v>
      </c>
      <c r="X4405" t="s">
        <v>32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621</v>
      </c>
      <c r="B4406" s="141" t="s">
        <v>164</v>
      </c>
      <c r="C4406" s="140">
        <v>66961</v>
      </c>
      <c r="D4406" s="140">
        <v>669610</v>
      </c>
      <c r="E4406" s="140" t="s">
        <v>626</v>
      </c>
      <c r="F4406" s="140">
        <v>7981</v>
      </c>
      <c r="G4406" s="140" t="s">
        <v>411</v>
      </c>
      <c r="H4406" s="140" t="s">
        <v>126</v>
      </c>
      <c r="I4406" s="140" t="s">
        <v>122</v>
      </c>
      <c r="J4406" s="140" t="s">
        <v>412</v>
      </c>
      <c r="K4406" s="140" t="s">
        <v>65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32</v>
      </c>
      <c r="W4406">
        <v>4.2699999999999996</v>
      </c>
      <c r="X4406" t="s">
        <v>32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621</v>
      </c>
      <c r="B4407" s="141" t="s">
        <v>164</v>
      </c>
      <c r="C4407" s="140">
        <v>66961</v>
      </c>
      <c r="D4407" s="140">
        <v>669610</v>
      </c>
      <c r="E4407" s="140" t="s">
        <v>626</v>
      </c>
      <c r="F4407" s="140">
        <v>7982</v>
      </c>
      <c r="G4407" s="140" t="s">
        <v>413</v>
      </c>
      <c r="H4407" s="140" t="s">
        <v>126</v>
      </c>
      <c r="I4407" s="140" t="s">
        <v>122</v>
      </c>
      <c r="J4407" s="140" t="s">
        <v>414</v>
      </c>
      <c r="K4407" s="140" t="s">
        <v>65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32</v>
      </c>
      <c r="W4407">
        <v>4.2699999999999996</v>
      </c>
      <c r="X4407" t="s">
        <v>32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621</v>
      </c>
      <c r="B4408" s="141" t="s">
        <v>164</v>
      </c>
      <c r="C4408" s="140">
        <v>66961</v>
      </c>
      <c r="D4408" s="140">
        <v>669610</v>
      </c>
      <c r="E4408" s="140" t="s">
        <v>626</v>
      </c>
      <c r="F4408" s="140">
        <v>7983</v>
      </c>
      <c r="G4408" s="140" t="s">
        <v>415</v>
      </c>
      <c r="H4408" s="140" t="s">
        <v>126</v>
      </c>
      <c r="I4408" s="140" t="s">
        <v>122</v>
      </c>
      <c r="J4408" s="140" t="s">
        <v>416</v>
      </c>
      <c r="K4408" s="140" t="s">
        <v>65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32</v>
      </c>
      <c r="W4408">
        <v>4.2699999999999996</v>
      </c>
      <c r="X4408" t="s">
        <v>32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621</v>
      </c>
      <c r="B4409" s="141" t="s">
        <v>164</v>
      </c>
      <c r="C4409" s="140">
        <v>66961</v>
      </c>
      <c r="D4409" s="140">
        <v>669610</v>
      </c>
      <c r="E4409" s="140" t="s">
        <v>626</v>
      </c>
      <c r="F4409" s="140">
        <v>8791</v>
      </c>
      <c r="G4409" s="140" t="s">
        <v>491</v>
      </c>
      <c r="H4409" s="140" t="s">
        <v>68</v>
      </c>
      <c r="I4409" s="140" t="s">
        <v>23</v>
      </c>
      <c r="J4409" s="140" t="s">
        <v>477</v>
      </c>
      <c r="K4409" s="140" t="s">
        <v>65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32</v>
      </c>
      <c r="W4409">
        <v>3.13</v>
      </c>
      <c r="X4409" t="s">
        <v>32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621</v>
      </c>
      <c r="B4410" s="141" t="s">
        <v>164</v>
      </c>
      <c r="C4410" s="140">
        <v>66961</v>
      </c>
      <c r="D4410" s="140">
        <v>669610</v>
      </c>
      <c r="E4410" s="140" t="s">
        <v>626</v>
      </c>
      <c r="F4410" s="140">
        <v>13061</v>
      </c>
      <c r="G4410" s="140" t="s">
        <v>492</v>
      </c>
      <c r="H4410" s="140" t="s">
        <v>68</v>
      </c>
      <c r="I4410" s="140" t="s">
        <v>23</v>
      </c>
      <c r="J4410" s="140" t="s">
        <v>479</v>
      </c>
      <c r="K4410" s="140" t="s">
        <v>65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32</v>
      </c>
      <c r="W4410">
        <v>3.13</v>
      </c>
      <c r="X4410" t="s">
        <v>32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621</v>
      </c>
      <c r="B4411" s="141" t="s">
        <v>164</v>
      </c>
      <c r="C4411" s="140">
        <v>66961</v>
      </c>
      <c r="D4411" s="140">
        <v>669610</v>
      </c>
      <c r="E4411" s="140" t="s">
        <v>626</v>
      </c>
      <c r="F4411" s="140">
        <v>8919</v>
      </c>
      <c r="G4411" s="140" t="s">
        <v>498</v>
      </c>
      <c r="H4411" s="140" t="s">
        <v>70</v>
      </c>
      <c r="I4411" s="140" t="s">
        <v>23</v>
      </c>
      <c r="J4411" s="140" t="s">
        <v>342</v>
      </c>
      <c r="K4411" s="140" t="s">
        <v>69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32</v>
      </c>
      <c r="W4411">
        <v>3.32</v>
      </c>
      <c r="X4411" t="s">
        <v>32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621</v>
      </c>
      <c r="B4412" s="141" t="s">
        <v>164</v>
      </c>
      <c r="C4412" s="140">
        <v>66961</v>
      </c>
      <c r="D4412" s="140">
        <v>669610</v>
      </c>
      <c r="E4412" s="140" t="s">
        <v>626</v>
      </c>
      <c r="F4412" s="140">
        <v>8921</v>
      </c>
      <c r="G4412" s="140" t="s">
        <v>499</v>
      </c>
      <c r="H4412" s="140" t="s">
        <v>71</v>
      </c>
      <c r="I4412" s="140" t="s">
        <v>23</v>
      </c>
      <c r="J4412" s="140" t="s">
        <v>346</v>
      </c>
      <c r="K4412" s="140" t="s">
        <v>69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32</v>
      </c>
      <c r="W4412">
        <v>3.32</v>
      </c>
      <c r="X4412" t="s">
        <v>32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621</v>
      </c>
      <c r="B4413" s="141" t="s">
        <v>164</v>
      </c>
      <c r="C4413" s="140">
        <v>66961</v>
      </c>
      <c r="D4413" s="140">
        <v>669610</v>
      </c>
      <c r="E4413" s="140" t="s">
        <v>626</v>
      </c>
      <c r="F4413" s="140">
        <v>8923</v>
      </c>
      <c r="G4413" s="140" t="s">
        <v>500</v>
      </c>
      <c r="H4413" s="140" t="s">
        <v>72</v>
      </c>
      <c r="I4413" s="140" t="s">
        <v>23</v>
      </c>
      <c r="J4413" s="140" t="s">
        <v>339</v>
      </c>
      <c r="K4413" s="140" t="s">
        <v>69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32</v>
      </c>
      <c r="W4413">
        <v>3.32</v>
      </c>
      <c r="X4413" t="s">
        <v>32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621</v>
      </c>
      <c r="B4414" s="141" t="s">
        <v>164</v>
      </c>
      <c r="C4414" s="140">
        <v>66961</v>
      </c>
      <c r="D4414" s="140">
        <v>669610</v>
      </c>
      <c r="E4414" s="140" t="s">
        <v>626</v>
      </c>
      <c r="F4414" s="140">
        <v>8931</v>
      </c>
      <c r="G4414" s="140" t="s">
        <v>501</v>
      </c>
      <c r="H4414" s="140" t="s">
        <v>74</v>
      </c>
      <c r="I4414" s="140" t="s">
        <v>23</v>
      </c>
      <c r="J4414" s="140" t="s">
        <v>348</v>
      </c>
      <c r="K4414" s="140" t="s">
        <v>69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32</v>
      </c>
      <c r="W4414">
        <v>3.32</v>
      </c>
      <c r="X4414" t="s">
        <v>32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621</v>
      </c>
      <c r="B4415" s="141" t="s">
        <v>164</v>
      </c>
      <c r="C4415" s="140">
        <v>66961</v>
      </c>
      <c r="D4415" s="140">
        <v>669610</v>
      </c>
      <c r="E4415" s="140" t="s">
        <v>626</v>
      </c>
      <c r="F4415" s="140">
        <v>8933</v>
      </c>
      <c r="G4415" s="140" t="s">
        <v>502</v>
      </c>
      <c r="H4415" s="140" t="s">
        <v>73</v>
      </c>
      <c r="I4415" s="140" t="s">
        <v>23</v>
      </c>
      <c r="J4415" s="140" t="s">
        <v>344</v>
      </c>
      <c r="K4415" s="140" t="s">
        <v>69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32</v>
      </c>
      <c r="W4415">
        <v>3.32</v>
      </c>
      <c r="X4415" t="s">
        <v>32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621</v>
      </c>
      <c r="B4416" s="141" t="s">
        <v>164</v>
      </c>
      <c r="C4416" s="140">
        <v>74179</v>
      </c>
      <c r="D4416" s="140">
        <v>741795</v>
      </c>
      <c r="E4416" s="140" t="s">
        <v>627</v>
      </c>
      <c r="F4416" s="140">
        <v>19229</v>
      </c>
      <c r="G4416" s="140" t="s">
        <v>356</v>
      </c>
      <c r="H4416" s="140" t="s">
        <v>159</v>
      </c>
      <c r="I4416" s="140" t="s">
        <v>135</v>
      </c>
      <c r="J4416" s="140" t="s">
        <v>354</v>
      </c>
      <c r="K4416" s="140" t="s">
        <v>136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32</v>
      </c>
      <c r="W4416">
        <v>7.29</v>
      </c>
      <c r="X4416" t="s">
        <v>32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621</v>
      </c>
      <c r="B4417" s="141" t="s">
        <v>164</v>
      </c>
      <c r="C4417" s="140">
        <v>74179</v>
      </c>
      <c r="D4417" s="140">
        <v>741795</v>
      </c>
      <c r="E4417" s="140" t="s">
        <v>627</v>
      </c>
      <c r="F4417" s="140">
        <v>19231</v>
      </c>
      <c r="G4417" s="140" t="s">
        <v>357</v>
      </c>
      <c r="H4417" s="140" t="s">
        <v>159</v>
      </c>
      <c r="I4417" s="140" t="s">
        <v>135</v>
      </c>
      <c r="J4417" s="140" t="s">
        <v>358</v>
      </c>
      <c r="K4417" s="140" t="s">
        <v>136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32</v>
      </c>
      <c r="W4417">
        <v>7.29</v>
      </c>
      <c r="X4417" t="s">
        <v>32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621</v>
      </c>
      <c r="B4418" s="141" t="s">
        <v>164</v>
      </c>
      <c r="C4418" s="140">
        <v>74179</v>
      </c>
      <c r="D4418" s="140">
        <v>741795</v>
      </c>
      <c r="E4418" s="140" t="s">
        <v>627</v>
      </c>
      <c r="F4418" s="140">
        <v>21666</v>
      </c>
      <c r="G4418" s="140" t="s">
        <v>359</v>
      </c>
      <c r="H4418" s="140" t="s">
        <v>159</v>
      </c>
      <c r="I4418" s="140" t="s">
        <v>135</v>
      </c>
      <c r="J4418" s="140" t="s">
        <v>360</v>
      </c>
      <c r="K4418" s="140" t="s">
        <v>136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32</v>
      </c>
      <c r="W4418">
        <v>7.29</v>
      </c>
      <c r="X4418" t="s">
        <v>32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621</v>
      </c>
      <c r="B4419" s="141" t="s">
        <v>164</v>
      </c>
      <c r="C4419" s="140">
        <v>74179</v>
      </c>
      <c r="D4419" s="140">
        <v>741795</v>
      </c>
      <c r="E4419" s="140" t="s">
        <v>627</v>
      </c>
      <c r="F4419" s="140">
        <v>24306</v>
      </c>
      <c r="G4419" s="140" t="s">
        <v>361</v>
      </c>
      <c r="H4419" s="140" t="s">
        <v>159</v>
      </c>
      <c r="I4419" s="140" t="s">
        <v>135</v>
      </c>
      <c r="J4419" s="140" t="s">
        <v>362</v>
      </c>
      <c r="K4419" s="140" t="s">
        <v>136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32</v>
      </c>
      <c r="W4419">
        <v>7.29</v>
      </c>
      <c r="X4419" t="s">
        <v>32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621</v>
      </c>
      <c r="B4420" s="141" t="s">
        <v>164</v>
      </c>
      <c r="C4420" s="140">
        <v>74179</v>
      </c>
      <c r="D4420" s="140">
        <v>741795</v>
      </c>
      <c r="E4420" s="140" t="s">
        <v>627</v>
      </c>
      <c r="F4420" s="140">
        <v>26607</v>
      </c>
      <c r="G4420" s="140" t="s">
        <v>421</v>
      </c>
      <c r="H4420" s="140" t="s">
        <v>159</v>
      </c>
      <c r="I4420" s="140" t="s">
        <v>135</v>
      </c>
      <c r="J4420" s="140" t="s">
        <v>422</v>
      </c>
      <c r="K4420" s="140" t="s">
        <v>136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32</v>
      </c>
      <c r="W4420">
        <v>7.29</v>
      </c>
      <c r="X4420" t="s">
        <v>32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621</v>
      </c>
      <c r="B4421" s="141" t="s">
        <v>164</v>
      </c>
      <c r="C4421" s="140">
        <v>74179</v>
      </c>
      <c r="D4421" s="140">
        <v>741795</v>
      </c>
      <c r="E4421" s="140" t="s">
        <v>627</v>
      </c>
      <c r="F4421" s="140">
        <v>14842</v>
      </c>
      <c r="G4421" s="140" t="s">
        <v>363</v>
      </c>
      <c r="H4421" s="140" t="s">
        <v>40</v>
      </c>
      <c r="I4421" s="140" t="s">
        <v>23</v>
      </c>
      <c r="J4421" s="140" t="s">
        <v>339</v>
      </c>
      <c r="K4421" s="140" t="s">
        <v>38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32</v>
      </c>
      <c r="W4421">
        <v>1.8</v>
      </c>
      <c r="X4421" t="s">
        <v>32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621</v>
      </c>
      <c r="B4422" s="141" t="s">
        <v>164</v>
      </c>
      <c r="C4422" s="140">
        <v>74179</v>
      </c>
      <c r="D4422" s="140">
        <v>741795</v>
      </c>
      <c r="E4422" s="140" t="s">
        <v>627</v>
      </c>
      <c r="F4422" s="140">
        <v>14844</v>
      </c>
      <c r="G4422" s="140" t="s">
        <v>364</v>
      </c>
      <c r="H4422" s="140" t="s">
        <v>39</v>
      </c>
      <c r="I4422" s="140" t="s">
        <v>23</v>
      </c>
      <c r="J4422" s="140" t="s">
        <v>342</v>
      </c>
      <c r="K4422" s="140" t="s">
        <v>38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32</v>
      </c>
      <c r="W4422">
        <v>1.8</v>
      </c>
      <c r="X4422" t="s">
        <v>32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621</v>
      </c>
      <c r="B4423" s="141" t="s">
        <v>164</v>
      </c>
      <c r="C4423" s="140">
        <v>74179</v>
      </c>
      <c r="D4423" s="140">
        <v>741795</v>
      </c>
      <c r="E4423" s="140" t="s">
        <v>627</v>
      </c>
      <c r="F4423" s="140">
        <v>19303</v>
      </c>
      <c r="G4423" s="140" t="s">
        <v>452</v>
      </c>
      <c r="H4423" s="140" t="s">
        <v>44</v>
      </c>
      <c r="I4423" s="140" t="s">
        <v>23</v>
      </c>
      <c r="J4423" s="140" t="s">
        <v>370</v>
      </c>
      <c r="K4423" s="140" t="s">
        <v>38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32</v>
      </c>
      <c r="W4423">
        <v>1.9</v>
      </c>
      <c r="X4423" t="s">
        <v>32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621</v>
      </c>
      <c r="B4424" s="141" t="s">
        <v>164</v>
      </c>
      <c r="C4424" s="140">
        <v>74179</v>
      </c>
      <c r="D4424" s="140">
        <v>741795</v>
      </c>
      <c r="E4424" s="140" t="s">
        <v>627</v>
      </c>
      <c r="F4424" s="140">
        <v>19305</v>
      </c>
      <c r="G4424" s="140" t="s">
        <v>453</v>
      </c>
      <c r="H4424" s="140" t="s">
        <v>44</v>
      </c>
      <c r="I4424" s="140" t="s">
        <v>23</v>
      </c>
      <c r="J4424" s="140" t="s">
        <v>390</v>
      </c>
      <c r="K4424" s="140" t="s">
        <v>38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32</v>
      </c>
      <c r="W4424">
        <v>1.9</v>
      </c>
      <c r="X4424" t="s">
        <v>32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621</v>
      </c>
      <c r="B4425" s="141" t="s">
        <v>164</v>
      </c>
      <c r="C4425" s="140">
        <v>74179</v>
      </c>
      <c r="D4425" s="140">
        <v>741795</v>
      </c>
      <c r="E4425" s="140" t="s">
        <v>627</v>
      </c>
      <c r="F4425" s="140">
        <v>19307</v>
      </c>
      <c r="G4425" s="140" t="s">
        <v>454</v>
      </c>
      <c r="H4425" s="140" t="s">
        <v>44</v>
      </c>
      <c r="I4425" s="140" t="s">
        <v>23</v>
      </c>
      <c r="J4425" s="140" t="s">
        <v>455</v>
      </c>
      <c r="K4425" s="140" t="s">
        <v>38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32</v>
      </c>
      <c r="W4425">
        <v>1.9</v>
      </c>
      <c r="X4425" t="s">
        <v>32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621</v>
      </c>
      <c r="B4426" s="141" t="s">
        <v>164</v>
      </c>
      <c r="C4426" s="140">
        <v>74179</v>
      </c>
      <c r="D4426" s="140">
        <v>741795</v>
      </c>
      <c r="E4426" s="140" t="s">
        <v>627</v>
      </c>
      <c r="F4426" s="140">
        <v>19309</v>
      </c>
      <c r="G4426" s="140" t="s">
        <v>456</v>
      </c>
      <c r="H4426" s="140" t="s">
        <v>44</v>
      </c>
      <c r="I4426" s="140" t="s">
        <v>23</v>
      </c>
      <c r="J4426" s="140" t="s">
        <v>457</v>
      </c>
      <c r="K4426" s="140" t="s">
        <v>38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32</v>
      </c>
      <c r="W4426">
        <v>1.9</v>
      </c>
      <c r="X4426" t="s">
        <v>32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621</v>
      </c>
      <c r="B4427" s="141" t="s">
        <v>164</v>
      </c>
      <c r="C4427" s="140">
        <v>74179</v>
      </c>
      <c r="D4427" s="140">
        <v>741795</v>
      </c>
      <c r="E4427" s="140" t="s">
        <v>627</v>
      </c>
      <c r="F4427" s="140">
        <v>9084</v>
      </c>
      <c r="G4427" s="140" t="s">
        <v>365</v>
      </c>
      <c r="H4427" s="140" t="s">
        <v>54</v>
      </c>
      <c r="I4427" s="140" t="s">
        <v>23</v>
      </c>
      <c r="J4427" s="140" t="s">
        <v>342</v>
      </c>
      <c r="K4427" s="140" t="s">
        <v>53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32</v>
      </c>
      <c r="W4427">
        <v>2.19</v>
      </c>
      <c r="X4427" t="s">
        <v>32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621</v>
      </c>
      <c r="B4428" s="141" t="s">
        <v>164</v>
      </c>
      <c r="C4428" s="140">
        <v>74179</v>
      </c>
      <c r="D4428" s="140">
        <v>741795</v>
      </c>
      <c r="E4428" s="140" t="s">
        <v>627</v>
      </c>
      <c r="F4428" s="140">
        <v>9085</v>
      </c>
      <c r="G4428" s="140" t="s">
        <v>366</v>
      </c>
      <c r="H4428" s="140" t="s">
        <v>55</v>
      </c>
      <c r="I4428" s="140" t="s">
        <v>23</v>
      </c>
      <c r="J4428" s="140" t="s">
        <v>346</v>
      </c>
      <c r="K4428" s="140" t="s">
        <v>53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32</v>
      </c>
      <c r="W4428">
        <v>2.08</v>
      </c>
      <c r="X4428" t="s">
        <v>32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621</v>
      </c>
      <c r="B4429" s="141" t="s">
        <v>164</v>
      </c>
      <c r="C4429" s="140">
        <v>74179</v>
      </c>
      <c r="D4429" s="140">
        <v>741795</v>
      </c>
      <c r="E4429" s="140" t="s">
        <v>627</v>
      </c>
      <c r="F4429" s="140">
        <v>9087</v>
      </c>
      <c r="G4429" s="140" t="s">
        <v>367</v>
      </c>
      <c r="H4429" s="140" t="s">
        <v>57</v>
      </c>
      <c r="I4429" s="140" t="s">
        <v>23</v>
      </c>
      <c r="J4429" s="140" t="s">
        <v>344</v>
      </c>
      <c r="K4429" s="140" t="s">
        <v>53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32</v>
      </c>
      <c r="W4429">
        <v>2.08</v>
      </c>
      <c r="X4429" t="s">
        <v>32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621</v>
      </c>
      <c r="B4430" s="141" t="s">
        <v>164</v>
      </c>
      <c r="C4430" s="140">
        <v>74179</v>
      </c>
      <c r="D4430" s="140">
        <v>741795</v>
      </c>
      <c r="E4430" s="140" t="s">
        <v>627</v>
      </c>
      <c r="F4430" s="140">
        <v>9088</v>
      </c>
      <c r="G4430" s="140" t="s">
        <v>459</v>
      </c>
      <c r="H4430" s="140" t="s">
        <v>57</v>
      </c>
      <c r="I4430" s="140" t="s">
        <v>23</v>
      </c>
      <c r="J4430" s="140" t="s">
        <v>460</v>
      </c>
      <c r="K4430" s="140" t="s">
        <v>53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32</v>
      </c>
      <c r="W4430">
        <v>2.08</v>
      </c>
      <c r="X4430" t="s">
        <v>32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621</v>
      </c>
      <c r="B4431" s="141" t="s">
        <v>164</v>
      </c>
      <c r="C4431" s="140">
        <v>74179</v>
      </c>
      <c r="D4431" s="140">
        <v>741795</v>
      </c>
      <c r="E4431" s="140" t="s">
        <v>627</v>
      </c>
      <c r="F4431" s="140">
        <v>9089</v>
      </c>
      <c r="G4431" s="140" t="s">
        <v>368</v>
      </c>
      <c r="H4431" s="140" t="s">
        <v>58</v>
      </c>
      <c r="I4431" s="140" t="s">
        <v>23</v>
      </c>
      <c r="J4431" s="140" t="s">
        <v>348</v>
      </c>
      <c r="K4431" s="140" t="s">
        <v>53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32</v>
      </c>
      <c r="W4431">
        <v>2.08</v>
      </c>
      <c r="X4431" t="s">
        <v>32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621</v>
      </c>
      <c r="B4432" s="141" t="s">
        <v>164</v>
      </c>
      <c r="C4432" s="140">
        <v>74179</v>
      </c>
      <c r="D4432" s="140">
        <v>741795</v>
      </c>
      <c r="E4432" s="140" t="s">
        <v>627</v>
      </c>
      <c r="F4432" s="140">
        <v>9091</v>
      </c>
      <c r="G4432" s="140" t="s">
        <v>369</v>
      </c>
      <c r="H4432" s="140" t="s">
        <v>59</v>
      </c>
      <c r="I4432" s="140" t="s">
        <v>23</v>
      </c>
      <c r="J4432" s="140" t="s">
        <v>370</v>
      </c>
      <c r="K4432" s="140" t="s">
        <v>53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32</v>
      </c>
      <c r="W4432">
        <v>2.66</v>
      </c>
      <c r="X4432" t="s">
        <v>32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621</v>
      </c>
      <c r="B4433" s="141" t="s">
        <v>164</v>
      </c>
      <c r="C4433" s="140">
        <v>74179</v>
      </c>
      <c r="D4433" s="140">
        <v>741795</v>
      </c>
      <c r="E4433" s="140" t="s">
        <v>627</v>
      </c>
      <c r="F4433" s="140">
        <v>9092</v>
      </c>
      <c r="G4433" s="140" t="s">
        <v>371</v>
      </c>
      <c r="H4433" s="140" t="s">
        <v>59</v>
      </c>
      <c r="I4433" s="140" t="s">
        <v>23</v>
      </c>
      <c r="J4433" s="140" t="s">
        <v>372</v>
      </c>
      <c r="K4433" s="140" t="s">
        <v>53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32</v>
      </c>
      <c r="W4433">
        <v>2.66</v>
      </c>
      <c r="X4433" t="s">
        <v>32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621</v>
      </c>
      <c r="B4434" s="141" t="s">
        <v>164</v>
      </c>
      <c r="C4434" s="140">
        <v>74179</v>
      </c>
      <c r="D4434" s="140">
        <v>741795</v>
      </c>
      <c r="E4434" s="140" t="s">
        <v>627</v>
      </c>
      <c r="F4434" s="140">
        <v>9093</v>
      </c>
      <c r="G4434" s="140" t="s">
        <v>373</v>
      </c>
      <c r="H4434" s="140" t="s">
        <v>56</v>
      </c>
      <c r="I4434" s="140" t="s">
        <v>23</v>
      </c>
      <c r="J4434" s="140" t="s">
        <v>350</v>
      </c>
      <c r="K4434" s="140" t="s">
        <v>53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32</v>
      </c>
      <c r="W4434">
        <v>2.08</v>
      </c>
      <c r="X4434" t="s">
        <v>32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621</v>
      </c>
      <c r="B4435" s="141" t="s">
        <v>164</v>
      </c>
      <c r="C4435" s="140">
        <v>74179</v>
      </c>
      <c r="D4435" s="140">
        <v>741795</v>
      </c>
      <c r="E4435" s="140" t="s">
        <v>627</v>
      </c>
      <c r="F4435" s="140">
        <v>9096</v>
      </c>
      <c r="G4435" s="140" t="s">
        <v>374</v>
      </c>
      <c r="H4435" s="140" t="s">
        <v>56</v>
      </c>
      <c r="I4435" s="140" t="s">
        <v>23</v>
      </c>
      <c r="J4435" s="140" t="s">
        <v>339</v>
      </c>
      <c r="K4435" s="140" t="s">
        <v>53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32</v>
      </c>
      <c r="W4435">
        <v>2.08</v>
      </c>
      <c r="X4435" t="s">
        <v>32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621</v>
      </c>
      <c r="B4436" s="141" t="s">
        <v>164</v>
      </c>
      <c r="C4436" s="140">
        <v>74179</v>
      </c>
      <c r="D4436" s="140">
        <v>741795</v>
      </c>
      <c r="E4436" s="140" t="s">
        <v>627</v>
      </c>
      <c r="F4436" s="140">
        <v>9274</v>
      </c>
      <c r="G4436" s="140" t="s">
        <v>375</v>
      </c>
      <c r="H4436" s="140" t="s">
        <v>56</v>
      </c>
      <c r="I4436" s="140" t="s">
        <v>23</v>
      </c>
      <c r="J4436" s="140" t="s">
        <v>352</v>
      </c>
      <c r="K4436" s="140" t="s">
        <v>53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32</v>
      </c>
      <c r="W4436">
        <v>2.08</v>
      </c>
      <c r="X4436" t="s">
        <v>32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621</v>
      </c>
      <c r="B4437" s="141" t="s">
        <v>164</v>
      </c>
      <c r="C4437" s="140">
        <v>74179</v>
      </c>
      <c r="D4437" s="140">
        <v>741795</v>
      </c>
      <c r="E4437" s="140" t="s">
        <v>627</v>
      </c>
      <c r="F4437" s="140">
        <v>19227</v>
      </c>
      <c r="G4437" s="140" t="s">
        <v>442</v>
      </c>
      <c r="H4437" s="140" t="s">
        <v>160</v>
      </c>
      <c r="I4437" s="140" t="s">
        <v>135</v>
      </c>
      <c r="J4437" s="140" t="s">
        <v>354</v>
      </c>
      <c r="K4437" s="140" t="s">
        <v>139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32</v>
      </c>
      <c r="W4437">
        <v>9.36</v>
      </c>
      <c r="X4437" t="s">
        <v>32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621</v>
      </c>
      <c r="B4438" s="141" t="s">
        <v>164</v>
      </c>
      <c r="C4438" s="140">
        <v>74179</v>
      </c>
      <c r="D4438" s="140">
        <v>741795</v>
      </c>
      <c r="E4438" s="140" t="s">
        <v>627</v>
      </c>
      <c r="F4438" s="140">
        <v>2231</v>
      </c>
      <c r="G4438" s="140" t="s">
        <v>469</v>
      </c>
      <c r="H4438" s="140" t="s">
        <v>49</v>
      </c>
      <c r="I4438" s="140" t="s">
        <v>23</v>
      </c>
      <c r="J4438" s="140" t="s">
        <v>342</v>
      </c>
      <c r="K4438" s="140" t="s">
        <v>470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32</v>
      </c>
      <c r="W4438">
        <v>2.65</v>
      </c>
      <c r="X4438" t="s">
        <v>32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621</v>
      </c>
      <c r="B4439" s="141" t="s">
        <v>164</v>
      </c>
      <c r="C4439" s="140">
        <v>74179</v>
      </c>
      <c r="D4439" s="140">
        <v>741795</v>
      </c>
      <c r="E4439" s="140" t="s">
        <v>627</v>
      </c>
      <c r="F4439" s="140">
        <v>8411</v>
      </c>
      <c r="G4439" s="140" t="s">
        <v>473</v>
      </c>
      <c r="H4439" s="140" t="s">
        <v>89</v>
      </c>
      <c r="I4439" s="140" t="s">
        <v>23</v>
      </c>
      <c r="J4439" s="140" t="s">
        <v>342</v>
      </c>
      <c r="K4439" s="140" t="s">
        <v>88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32</v>
      </c>
      <c r="W4439">
        <v>4.16</v>
      </c>
      <c r="X4439" t="s">
        <v>32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621</v>
      </c>
      <c r="B4440" s="141" t="s">
        <v>164</v>
      </c>
      <c r="C4440" s="140">
        <v>74179</v>
      </c>
      <c r="D4440" s="140">
        <v>741795</v>
      </c>
      <c r="E4440" s="140" t="s">
        <v>627</v>
      </c>
      <c r="F4440" s="140">
        <v>8418</v>
      </c>
      <c r="G4440" s="140" t="s">
        <v>475</v>
      </c>
      <c r="H4440" s="140" t="s">
        <v>90</v>
      </c>
      <c r="I4440" s="140" t="s">
        <v>23</v>
      </c>
      <c r="J4440" s="140" t="s">
        <v>339</v>
      </c>
      <c r="K4440" s="140" t="s">
        <v>88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32</v>
      </c>
      <c r="W4440">
        <v>4.16</v>
      </c>
      <c r="X4440" t="s">
        <v>32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621</v>
      </c>
      <c r="B4441" s="141" t="s">
        <v>164</v>
      </c>
      <c r="C4441" s="140">
        <v>74179</v>
      </c>
      <c r="D4441" s="140">
        <v>741795</v>
      </c>
      <c r="E4441" s="140" t="s">
        <v>627</v>
      </c>
      <c r="F4441" s="140">
        <v>8793</v>
      </c>
      <c r="G4441" s="140" t="s">
        <v>476</v>
      </c>
      <c r="H4441" s="140" t="s">
        <v>91</v>
      </c>
      <c r="I4441" s="140" t="s">
        <v>23</v>
      </c>
      <c r="J4441" s="140" t="s">
        <v>477</v>
      </c>
      <c r="K4441" s="140" t="s">
        <v>88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32</v>
      </c>
      <c r="W4441">
        <v>5.4</v>
      </c>
      <c r="X4441" t="s">
        <v>32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621</v>
      </c>
      <c r="B4442" s="141" t="s">
        <v>164</v>
      </c>
      <c r="C4442" s="140">
        <v>74179</v>
      </c>
      <c r="D4442" s="140">
        <v>741795</v>
      </c>
      <c r="E4442" s="140" t="s">
        <v>627</v>
      </c>
      <c r="F4442" s="140">
        <v>13065</v>
      </c>
      <c r="G4442" s="140" t="s">
        <v>478</v>
      </c>
      <c r="H4442" s="140" t="s">
        <v>91</v>
      </c>
      <c r="I4442" s="140" t="s">
        <v>23</v>
      </c>
      <c r="J4442" s="140" t="s">
        <v>479</v>
      </c>
      <c r="K4442" s="140" t="s">
        <v>88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32</v>
      </c>
      <c r="W4442">
        <v>5.4</v>
      </c>
      <c r="X4442" t="s">
        <v>32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621</v>
      </c>
      <c r="B4443" s="141" t="s">
        <v>164</v>
      </c>
      <c r="C4443" s="140">
        <v>74179</v>
      </c>
      <c r="D4443" s="140">
        <v>741795</v>
      </c>
      <c r="E4443" s="140" t="s">
        <v>627</v>
      </c>
      <c r="F4443" s="140">
        <v>28512</v>
      </c>
      <c r="G4443" s="140" t="s">
        <v>423</v>
      </c>
      <c r="H4443" s="140" t="s">
        <v>90</v>
      </c>
      <c r="I4443" s="140" t="s">
        <v>23</v>
      </c>
      <c r="J4443" s="140" t="s">
        <v>392</v>
      </c>
      <c r="K4443" s="140" t="s">
        <v>88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32</v>
      </c>
      <c r="W4443">
        <v>4.16</v>
      </c>
      <c r="X4443" t="s">
        <v>32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621</v>
      </c>
      <c r="B4444" s="141" t="s">
        <v>164</v>
      </c>
      <c r="C4444" s="140">
        <v>74179</v>
      </c>
      <c r="D4444" s="140">
        <v>741795</v>
      </c>
      <c r="E4444" s="140" t="s">
        <v>627</v>
      </c>
      <c r="F4444" s="140">
        <v>253</v>
      </c>
      <c r="G4444" s="140" t="s">
        <v>383</v>
      </c>
      <c r="H4444" s="140" t="s">
        <v>80</v>
      </c>
      <c r="I4444" s="140" t="s">
        <v>23</v>
      </c>
      <c r="J4444" s="140" t="s">
        <v>348</v>
      </c>
      <c r="K4444" s="140" t="s">
        <v>75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32</v>
      </c>
      <c r="W4444">
        <v>3.98</v>
      </c>
      <c r="X4444" t="s">
        <v>32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621</v>
      </c>
      <c r="B4445" s="141" t="s">
        <v>164</v>
      </c>
      <c r="C4445" s="140">
        <v>74179</v>
      </c>
      <c r="D4445" s="140">
        <v>741795</v>
      </c>
      <c r="E4445" s="140" t="s">
        <v>627</v>
      </c>
      <c r="F4445" s="140">
        <v>2132</v>
      </c>
      <c r="G4445" s="140" t="s">
        <v>384</v>
      </c>
      <c r="H4445" s="140" t="s">
        <v>77</v>
      </c>
      <c r="I4445" s="140" t="s">
        <v>23</v>
      </c>
      <c r="J4445" s="140" t="s">
        <v>342</v>
      </c>
      <c r="K4445" s="140" t="s">
        <v>75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32</v>
      </c>
      <c r="W4445">
        <v>3.98</v>
      </c>
      <c r="X4445" t="s">
        <v>32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621</v>
      </c>
      <c r="B4446" s="141" t="s">
        <v>164</v>
      </c>
      <c r="C4446" s="140">
        <v>74179</v>
      </c>
      <c r="D4446" s="140">
        <v>741795</v>
      </c>
      <c r="E4446" s="140" t="s">
        <v>627</v>
      </c>
      <c r="F4446" s="140">
        <v>2585</v>
      </c>
      <c r="G4446" s="140" t="s">
        <v>480</v>
      </c>
      <c r="H4446" s="140" t="s">
        <v>87</v>
      </c>
      <c r="I4446" s="140" t="s">
        <v>23</v>
      </c>
      <c r="J4446" s="140" t="s">
        <v>342</v>
      </c>
      <c r="K4446" s="140" t="s">
        <v>75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32</v>
      </c>
      <c r="W4446">
        <v>3.8</v>
      </c>
      <c r="X4446" t="s">
        <v>32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621</v>
      </c>
      <c r="B4447" s="141" t="s">
        <v>164</v>
      </c>
      <c r="C4447" s="140">
        <v>74179</v>
      </c>
      <c r="D4447" s="140">
        <v>741795</v>
      </c>
      <c r="E4447" s="140" t="s">
        <v>627</v>
      </c>
      <c r="F4447" s="140">
        <v>7703</v>
      </c>
      <c r="G4447" s="140" t="s">
        <v>481</v>
      </c>
      <c r="H4447" s="140" t="s">
        <v>79</v>
      </c>
      <c r="I4447" s="140" t="s">
        <v>23</v>
      </c>
      <c r="J4447" s="140" t="s">
        <v>339</v>
      </c>
      <c r="K4447" s="140" t="s">
        <v>75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32</v>
      </c>
      <c r="W4447">
        <v>3.98</v>
      </c>
      <c r="X4447" t="s">
        <v>32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621</v>
      </c>
      <c r="B4448" s="141" t="s">
        <v>164</v>
      </c>
      <c r="C4448" s="140">
        <v>74179</v>
      </c>
      <c r="D4448" s="140">
        <v>741795</v>
      </c>
      <c r="E4448" s="140" t="s">
        <v>627</v>
      </c>
      <c r="F4448" s="140">
        <v>11593</v>
      </c>
      <c r="G4448" s="140" t="s">
        <v>482</v>
      </c>
      <c r="H4448" s="140" t="s">
        <v>87</v>
      </c>
      <c r="I4448" s="140" t="s">
        <v>23</v>
      </c>
      <c r="J4448" s="140" t="s">
        <v>339</v>
      </c>
      <c r="K4448" s="140" t="s">
        <v>75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32</v>
      </c>
      <c r="W4448">
        <v>3.8</v>
      </c>
      <c r="X4448" t="s">
        <v>32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621</v>
      </c>
      <c r="B4449" s="141" t="s">
        <v>164</v>
      </c>
      <c r="C4449" s="140">
        <v>74179</v>
      </c>
      <c r="D4449" s="140">
        <v>741795</v>
      </c>
      <c r="E4449" s="140" t="s">
        <v>627</v>
      </c>
      <c r="F4449" s="140">
        <v>13486</v>
      </c>
      <c r="G4449" s="140" t="s">
        <v>385</v>
      </c>
      <c r="H4449" s="140" t="s">
        <v>141</v>
      </c>
      <c r="I4449" s="140" t="s">
        <v>135</v>
      </c>
      <c r="J4449" s="140" t="s">
        <v>386</v>
      </c>
      <c r="K4449" s="140" t="s">
        <v>75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32</v>
      </c>
      <c r="W4449">
        <v>5.49</v>
      </c>
      <c r="X4449" t="s">
        <v>32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621</v>
      </c>
      <c r="B4450" s="141" t="s">
        <v>164</v>
      </c>
      <c r="C4450" s="140">
        <v>74179</v>
      </c>
      <c r="D4450" s="140">
        <v>741795</v>
      </c>
      <c r="E4450" s="140" t="s">
        <v>627</v>
      </c>
      <c r="F4450" s="140">
        <v>19164</v>
      </c>
      <c r="G4450" s="140" t="s">
        <v>483</v>
      </c>
      <c r="H4450" s="140" t="s">
        <v>83</v>
      </c>
      <c r="I4450" s="140" t="s">
        <v>23</v>
      </c>
      <c r="J4450" s="140" t="s">
        <v>342</v>
      </c>
      <c r="K4450" s="140" t="s">
        <v>75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32</v>
      </c>
      <c r="W4450">
        <v>3.1</v>
      </c>
      <c r="X4450" t="s">
        <v>32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621</v>
      </c>
      <c r="B4451" s="141" t="s">
        <v>164</v>
      </c>
      <c r="C4451" s="140">
        <v>74179</v>
      </c>
      <c r="D4451" s="140">
        <v>741795</v>
      </c>
      <c r="E4451" s="140" t="s">
        <v>627</v>
      </c>
      <c r="F4451" s="140">
        <v>7945</v>
      </c>
      <c r="G4451" s="140" t="s">
        <v>484</v>
      </c>
      <c r="H4451" s="140" t="s">
        <v>108</v>
      </c>
      <c r="I4451" s="140" t="s">
        <v>23</v>
      </c>
      <c r="J4451" s="140" t="s">
        <v>339</v>
      </c>
      <c r="K4451" s="140" t="s">
        <v>106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32</v>
      </c>
      <c r="W4451">
        <v>7.03</v>
      </c>
      <c r="X4451" t="s">
        <v>32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621</v>
      </c>
      <c r="B4452" s="141" t="s">
        <v>164</v>
      </c>
      <c r="C4452" s="140">
        <v>74179</v>
      </c>
      <c r="D4452" s="140">
        <v>741795</v>
      </c>
      <c r="E4452" s="140" t="s">
        <v>627</v>
      </c>
      <c r="F4452" s="140">
        <v>7947</v>
      </c>
      <c r="G4452" s="140" t="s">
        <v>485</v>
      </c>
      <c r="H4452" s="140" t="s">
        <v>107</v>
      </c>
      <c r="I4452" s="140" t="s">
        <v>23</v>
      </c>
      <c r="J4452" s="140" t="s">
        <v>342</v>
      </c>
      <c r="K4452" s="140" t="s">
        <v>106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32</v>
      </c>
      <c r="W4452">
        <v>7.03</v>
      </c>
      <c r="X4452" t="s">
        <v>32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621</v>
      </c>
      <c r="B4453" s="141" t="s">
        <v>164</v>
      </c>
      <c r="C4453" s="140">
        <v>74179</v>
      </c>
      <c r="D4453" s="140">
        <v>741795</v>
      </c>
      <c r="E4453" s="140" t="s">
        <v>627</v>
      </c>
      <c r="F4453" s="140">
        <v>4293</v>
      </c>
      <c r="G4453" s="140" t="s">
        <v>486</v>
      </c>
      <c r="H4453" s="140" t="s">
        <v>35</v>
      </c>
      <c r="I4453" s="140" t="s">
        <v>23</v>
      </c>
      <c r="J4453" s="140" t="s">
        <v>392</v>
      </c>
      <c r="K4453" s="140" t="s">
        <v>24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32</v>
      </c>
      <c r="W4453">
        <v>1.42</v>
      </c>
      <c r="X4453" t="s">
        <v>32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621</v>
      </c>
      <c r="B4454" s="141" t="s">
        <v>164</v>
      </c>
      <c r="C4454" s="140">
        <v>74179</v>
      </c>
      <c r="D4454" s="140">
        <v>741795</v>
      </c>
      <c r="E4454" s="140" t="s">
        <v>627</v>
      </c>
      <c r="F4454" s="140">
        <v>18152</v>
      </c>
      <c r="G4454" s="140" t="s">
        <v>393</v>
      </c>
      <c r="H4454" s="140" t="s">
        <v>26</v>
      </c>
      <c r="I4454" s="140" t="s">
        <v>23</v>
      </c>
      <c r="J4454" s="140" t="s">
        <v>342</v>
      </c>
      <c r="K4454" s="140" t="s">
        <v>24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32</v>
      </c>
      <c r="W4454">
        <v>1.42</v>
      </c>
      <c r="X4454" t="s">
        <v>32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621</v>
      </c>
      <c r="B4455" s="141" t="s">
        <v>164</v>
      </c>
      <c r="C4455" s="140">
        <v>74179</v>
      </c>
      <c r="D4455" s="140">
        <v>741795</v>
      </c>
      <c r="E4455" s="140" t="s">
        <v>627</v>
      </c>
      <c r="F4455" s="140">
        <v>18266</v>
      </c>
      <c r="G4455" s="140" t="s">
        <v>394</v>
      </c>
      <c r="H4455" s="140" t="s">
        <v>35</v>
      </c>
      <c r="I4455" s="140" t="s">
        <v>23</v>
      </c>
      <c r="J4455" s="140" t="s">
        <v>339</v>
      </c>
      <c r="K4455" s="140" t="s">
        <v>24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32</v>
      </c>
      <c r="W4455">
        <v>1.42</v>
      </c>
      <c r="X4455" t="s">
        <v>32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621</v>
      </c>
      <c r="B4456" s="141" t="s">
        <v>164</v>
      </c>
      <c r="C4456" s="140">
        <v>74179</v>
      </c>
      <c r="D4456" s="140">
        <v>741795</v>
      </c>
      <c r="E4456" s="140" t="s">
        <v>627</v>
      </c>
      <c r="F4456" s="140">
        <v>18267</v>
      </c>
      <c r="G4456" s="140" t="s">
        <v>424</v>
      </c>
      <c r="H4456" s="140" t="s">
        <v>36</v>
      </c>
      <c r="I4456" s="140" t="s">
        <v>23</v>
      </c>
      <c r="J4456" s="140" t="s">
        <v>344</v>
      </c>
      <c r="K4456" s="140" t="s">
        <v>24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32</v>
      </c>
      <c r="W4456">
        <v>1.42</v>
      </c>
      <c r="X4456" t="s">
        <v>32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621</v>
      </c>
      <c r="B4457" s="141" t="s">
        <v>164</v>
      </c>
      <c r="C4457" s="140">
        <v>74179</v>
      </c>
      <c r="D4457" s="140">
        <v>741795</v>
      </c>
      <c r="E4457" s="140" t="s">
        <v>627</v>
      </c>
      <c r="F4457" s="140">
        <v>18268</v>
      </c>
      <c r="G4457" s="140" t="s">
        <v>395</v>
      </c>
      <c r="H4457" s="140" t="s">
        <v>37</v>
      </c>
      <c r="I4457" s="140" t="s">
        <v>23</v>
      </c>
      <c r="J4457" s="140" t="s">
        <v>348</v>
      </c>
      <c r="K4457" s="140" t="s">
        <v>24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32</v>
      </c>
      <c r="W4457">
        <v>1.42</v>
      </c>
      <c r="X4457" t="s">
        <v>32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621</v>
      </c>
      <c r="B4458" s="141" t="s">
        <v>164</v>
      </c>
      <c r="C4458" s="140">
        <v>74179</v>
      </c>
      <c r="D4458" s="140">
        <v>741795</v>
      </c>
      <c r="E4458" s="140" t="s">
        <v>627</v>
      </c>
      <c r="F4458" s="140">
        <v>19321</v>
      </c>
      <c r="G4458" s="140" t="s">
        <v>487</v>
      </c>
      <c r="H4458" s="140" t="s">
        <v>34</v>
      </c>
      <c r="I4458" s="140" t="s">
        <v>23</v>
      </c>
      <c r="J4458" s="140" t="s">
        <v>488</v>
      </c>
      <c r="K4458" s="140" t="s">
        <v>24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32</v>
      </c>
      <c r="W4458">
        <v>1.42</v>
      </c>
      <c r="X4458" t="s">
        <v>32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621</v>
      </c>
      <c r="B4459" s="141" t="s">
        <v>164</v>
      </c>
      <c r="C4459" s="140">
        <v>74179</v>
      </c>
      <c r="D4459" s="140">
        <v>741795</v>
      </c>
      <c r="E4459" s="140" t="s">
        <v>627</v>
      </c>
      <c r="F4459" s="140">
        <v>503</v>
      </c>
      <c r="G4459" s="140" t="s">
        <v>397</v>
      </c>
      <c r="H4459" s="140" t="s">
        <v>98</v>
      </c>
      <c r="I4459" s="140" t="s">
        <v>23</v>
      </c>
      <c r="J4459" s="140" t="s">
        <v>348</v>
      </c>
      <c r="K4459" s="140" t="s">
        <v>92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32</v>
      </c>
      <c r="W4459">
        <v>4.82</v>
      </c>
      <c r="X4459" t="s">
        <v>32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621</v>
      </c>
      <c r="B4460" s="141" t="s">
        <v>164</v>
      </c>
      <c r="C4460" s="140">
        <v>74179</v>
      </c>
      <c r="D4460" s="140">
        <v>741795</v>
      </c>
      <c r="E4460" s="140" t="s">
        <v>627</v>
      </c>
      <c r="F4460" s="140">
        <v>504</v>
      </c>
      <c r="G4460" s="140" t="s">
        <v>398</v>
      </c>
      <c r="H4460" s="140" t="s">
        <v>95</v>
      </c>
      <c r="I4460" s="140" t="s">
        <v>23</v>
      </c>
      <c r="J4460" s="140" t="s">
        <v>339</v>
      </c>
      <c r="K4460" s="140" t="s">
        <v>92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32</v>
      </c>
      <c r="W4460">
        <v>5.41</v>
      </c>
      <c r="X4460" t="s">
        <v>32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621</v>
      </c>
      <c r="B4461" s="141" t="s">
        <v>164</v>
      </c>
      <c r="C4461" s="140">
        <v>74179</v>
      </c>
      <c r="D4461" s="140">
        <v>741795</v>
      </c>
      <c r="E4461" s="140" t="s">
        <v>627</v>
      </c>
      <c r="F4461" s="140">
        <v>1166</v>
      </c>
      <c r="G4461" s="140" t="s">
        <v>425</v>
      </c>
      <c r="H4461" s="140" t="s">
        <v>98</v>
      </c>
      <c r="I4461" s="140" t="s">
        <v>23</v>
      </c>
      <c r="J4461" s="140" t="s">
        <v>426</v>
      </c>
      <c r="K4461" s="140" t="s">
        <v>92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32</v>
      </c>
      <c r="W4461">
        <v>4.82</v>
      </c>
      <c r="X4461" t="s">
        <v>32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621</v>
      </c>
      <c r="B4462" s="141" t="s">
        <v>164</v>
      </c>
      <c r="C4462" s="140">
        <v>74179</v>
      </c>
      <c r="D4462" s="140">
        <v>741795</v>
      </c>
      <c r="E4462" s="140" t="s">
        <v>627</v>
      </c>
      <c r="F4462" s="140">
        <v>2349</v>
      </c>
      <c r="G4462" s="140" t="s">
        <v>399</v>
      </c>
      <c r="H4462" s="140" t="s">
        <v>93</v>
      </c>
      <c r="I4462" s="140" t="s">
        <v>23</v>
      </c>
      <c r="J4462" s="140" t="s">
        <v>342</v>
      </c>
      <c r="K4462" s="140" t="s">
        <v>92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32</v>
      </c>
      <c r="W4462">
        <v>6.14</v>
      </c>
      <c r="X4462" t="s">
        <v>32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621</v>
      </c>
      <c r="B4463" s="141" t="s">
        <v>164</v>
      </c>
      <c r="C4463" s="140">
        <v>74179</v>
      </c>
      <c r="D4463" s="140">
        <v>741795</v>
      </c>
      <c r="E4463" s="140" t="s">
        <v>627</v>
      </c>
      <c r="F4463" s="140">
        <v>2350</v>
      </c>
      <c r="G4463" s="140" t="s">
        <v>400</v>
      </c>
      <c r="H4463" s="140" t="s">
        <v>97</v>
      </c>
      <c r="I4463" s="140" t="s">
        <v>23</v>
      </c>
      <c r="J4463" s="140" t="s">
        <v>344</v>
      </c>
      <c r="K4463" s="140" t="s">
        <v>92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32</v>
      </c>
      <c r="W4463">
        <v>5.0199999999999996</v>
      </c>
      <c r="X4463" t="s">
        <v>32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621</v>
      </c>
      <c r="B4464" s="141" t="s">
        <v>164</v>
      </c>
      <c r="C4464" s="140">
        <v>74179</v>
      </c>
      <c r="D4464" s="140">
        <v>741795</v>
      </c>
      <c r="E4464" s="140" t="s">
        <v>627</v>
      </c>
      <c r="F4464" s="140">
        <v>2353</v>
      </c>
      <c r="G4464" s="140" t="s">
        <v>401</v>
      </c>
      <c r="H4464" s="140" t="s">
        <v>100</v>
      </c>
      <c r="I4464" s="140" t="s">
        <v>23</v>
      </c>
      <c r="J4464" s="140" t="s">
        <v>346</v>
      </c>
      <c r="K4464" s="140" t="s">
        <v>92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32</v>
      </c>
      <c r="W4464">
        <v>6.14</v>
      </c>
      <c r="X4464" t="s">
        <v>32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621</v>
      </c>
      <c r="B4465" s="141" t="s">
        <v>164</v>
      </c>
      <c r="C4465" s="140">
        <v>74179</v>
      </c>
      <c r="D4465" s="140">
        <v>741795</v>
      </c>
      <c r="E4465" s="140" t="s">
        <v>627</v>
      </c>
      <c r="F4465" s="140">
        <v>2357</v>
      </c>
      <c r="G4465" s="140" t="s">
        <v>402</v>
      </c>
      <c r="H4465" s="140" t="s">
        <v>99</v>
      </c>
      <c r="I4465" s="140" t="s">
        <v>23</v>
      </c>
      <c r="J4465" s="140" t="s">
        <v>380</v>
      </c>
      <c r="K4465" s="140" t="s">
        <v>92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32</v>
      </c>
      <c r="W4465">
        <v>4.55</v>
      </c>
      <c r="X4465" t="s">
        <v>32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621</v>
      </c>
      <c r="B4466" s="141" t="s">
        <v>164</v>
      </c>
      <c r="C4466" s="140">
        <v>74179</v>
      </c>
      <c r="D4466" s="140">
        <v>741795</v>
      </c>
      <c r="E4466" s="140" t="s">
        <v>627</v>
      </c>
      <c r="F4466" s="140">
        <v>4409</v>
      </c>
      <c r="G4466" s="140" t="s">
        <v>427</v>
      </c>
      <c r="H4466" s="140" t="s">
        <v>95</v>
      </c>
      <c r="I4466" s="140" t="s">
        <v>23</v>
      </c>
      <c r="J4466" s="140" t="s">
        <v>350</v>
      </c>
      <c r="K4466" s="140" t="s">
        <v>92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32</v>
      </c>
      <c r="W4466">
        <v>5.41</v>
      </c>
      <c r="X4466" t="s">
        <v>32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621</v>
      </c>
      <c r="B4467" s="141" t="s">
        <v>164</v>
      </c>
      <c r="C4467" s="140">
        <v>74179</v>
      </c>
      <c r="D4467" s="140">
        <v>741795</v>
      </c>
      <c r="E4467" s="140" t="s">
        <v>627</v>
      </c>
      <c r="F4467" s="140">
        <v>9276</v>
      </c>
      <c r="G4467" s="140" t="s">
        <v>403</v>
      </c>
      <c r="H4467" s="140" t="s">
        <v>95</v>
      </c>
      <c r="I4467" s="140" t="s">
        <v>23</v>
      </c>
      <c r="J4467" s="140" t="s">
        <v>352</v>
      </c>
      <c r="K4467" s="140" t="s">
        <v>92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32</v>
      </c>
      <c r="W4467">
        <v>5.41</v>
      </c>
      <c r="X4467" t="s">
        <v>32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621</v>
      </c>
      <c r="B4468" s="141" t="s">
        <v>164</v>
      </c>
      <c r="C4468" s="140">
        <v>74179</v>
      </c>
      <c r="D4468" s="140">
        <v>741795</v>
      </c>
      <c r="E4468" s="140" t="s">
        <v>627</v>
      </c>
      <c r="F4468" s="140">
        <v>25700</v>
      </c>
      <c r="G4468" s="140" t="s">
        <v>404</v>
      </c>
      <c r="H4468" s="140" t="s">
        <v>142</v>
      </c>
      <c r="I4468" s="140" t="s">
        <v>135</v>
      </c>
      <c r="J4468" s="140" t="s">
        <v>386</v>
      </c>
      <c r="K4468" s="140" t="s">
        <v>92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32</v>
      </c>
      <c r="W4468">
        <v>9.4145000000000003</v>
      </c>
      <c r="X4468" t="s">
        <v>32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621</v>
      </c>
      <c r="B4469" s="141" t="s">
        <v>164</v>
      </c>
      <c r="C4469" s="140">
        <v>74179</v>
      </c>
      <c r="D4469" s="140">
        <v>741795</v>
      </c>
      <c r="E4469" s="140" t="s">
        <v>627</v>
      </c>
      <c r="F4469" s="140">
        <v>18137</v>
      </c>
      <c r="G4469" s="140" t="s">
        <v>515</v>
      </c>
      <c r="H4469" s="140" t="s">
        <v>110</v>
      </c>
      <c r="I4469" s="140" t="s">
        <v>23</v>
      </c>
      <c r="J4469" s="140" t="s">
        <v>342</v>
      </c>
      <c r="K4469" s="140" t="s">
        <v>112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32</v>
      </c>
      <c r="W4469">
        <v>7.97</v>
      </c>
      <c r="X4469" t="s">
        <v>32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621</v>
      </c>
      <c r="B4470" s="141" t="s">
        <v>164</v>
      </c>
      <c r="C4470" s="140">
        <v>74179</v>
      </c>
      <c r="D4470" s="140">
        <v>741795</v>
      </c>
      <c r="E4470" s="140" t="s">
        <v>627</v>
      </c>
      <c r="F4470" s="140">
        <v>18341</v>
      </c>
      <c r="G4470" s="140" t="s">
        <v>516</v>
      </c>
      <c r="H4470" s="140" t="s">
        <v>111</v>
      </c>
      <c r="I4470" s="140" t="s">
        <v>23</v>
      </c>
      <c r="J4470" s="140" t="s">
        <v>339</v>
      </c>
      <c r="K4470" s="140" t="s">
        <v>112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32</v>
      </c>
      <c r="W4470">
        <v>7.97</v>
      </c>
      <c r="X4470" t="s">
        <v>32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621</v>
      </c>
      <c r="B4471" s="141" t="s">
        <v>164</v>
      </c>
      <c r="C4471" s="140">
        <v>74179</v>
      </c>
      <c r="D4471" s="140">
        <v>741795</v>
      </c>
      <c r="E4471" s="140" t="s">
        <v>627</v>
      </c>
      <c r="F4471" s="140">
        <v>7977</v>
      </c>
      <c r="G4471" s="140" t="s">
        <v>405</v>
      </c>
      <c r="H4471" s="140" t="s">
        <v>126</v>
      </c>
      <c r="I4471" s="140" t="s">
        <v>122</v>
      </c>
      <c r="J4471" s="140" t="s">
        <v>406</v>
      </c>
      <c r="K4471" s="140" t="s">
        <v>65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32</v>
      </c>
      <c r="W4471">
        <v>4.2699999999999996</v>
      </c>
      <c r="X4471" t="s">
        <v>32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621</v>
      </c>
      <c r="B4472" s="141" t="s">
        <v>164</v>
      </c>
      <c r="C4472" s="140">
        <v>74179</v>
      </c>
      <c r="D4472" s="140">
        <v>741795</v>
      </c>
      <c r="E4472" s="140" t="s">
        <v>627</v>
      </c>
      <c r="F4472" s="140">
        <v>7980</v>
      </c>
      <c r="G4472" s="140" t="s">
        <v>409</v>
      </c>
      <c r="H4472" s="140" t="s">
        <v>126</v>
      </c>
      <c r="I4472" s="140" t="s">
        <v>122</v>
      </c>
      <c r="J4472" s="140" t="s">
        <v>410</v>
      </c>
      <c r="K4472" s="140" t="s">
        <v>65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32</v>
      </c>
      <c r="W4472">
        <v>4.2699999999999996</v>
      </c>
      <c r="X4472" t="s">
        <v>32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621</v>
      </c>
      <c r="B4473" s="141" t="s">
        <v>164</v>
      </c>
      <c r="C4473" s="140">
        <v>74179</v>
      </c>
      <c r="D4473" s="140">
        <v>741795</v>
      </c>
      <c r="E4473" s="140" t="s">
        <v>627</v>
      </c>
      <c r="F4473" s="140">
        <v>7981</v>
      </c>
      <c r="G4473" s="140" t="s">
        <v>411</v>
      </c>
      <c r="H4473" s="140" t="s">
        <v>126</v>
      </c>
      <c r="I4473" s="140" t="s">
        <v>122</v>
      </c>
      <c r="J4473" s="140" t="s">
        <v>412</v>
      </c>
      <c r="K4473" s="140" t="s">
        <v>65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32</v>
      </c>
      <c r="W4473">
        <v>4.2699999999999996</v>
      </c>
      <c r="X4473" t="s">
        <v>32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621</v>
      </c>
      <c r="B4474" s="141" t="s">
        <v>164</v>
      </c>
      <c r="C4474" s="140">
        <v>74179</v>
      </c>
      <c r="D4474" s="140">
        <v>741795</v>
      </c>
      <c r="E4474" s="140" t="s">
        <v>627</v>
      </c>
      <c r="F4474" s="140">
        <v>7982</v>
      </c>
      <c r="G4474" s="140" t="s">
        <v>413</v>
      </c>
      <c r="H4474" s="140" t="s">
        <v>126</v>
      </c>
      <c r="I4474" s="140" t="s">
        <v>122</v>
      </c>
      <c r="J4474" s="140" t="s">
        <v>414</v>
      </c>
      <c r="K4474" s="140" t="s">
        <v>65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32</v>
      </c>
      <c r="W4474">
        <v>4.2699999999999996</v>
      </c>
      <c r="X4474" t="s">
        <v>32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621</v>
      </c>
      <c r="B4475" s="141" t="s">
        <v>164</v>
      </c>
      <c r="C4475" s="140">
        <v>74179</v>
      </c>
      <c r="D4475" s="140">
        <v>741795</v>
      </c>
      <c r="E4475" s="140" t="s">
        <v>627</v>
      </c>
      <c r="F4475" s="140">
        <v>7983</v>
      </c>
      <c r="G4475" s="140" t="s">
        <v>415</v>
      </c>
      <c r="H4475" s="140" t="s">
        <v>126</v>
      </c>
      <c r="I4475" s="140" t="s">
        <v>122</v>
      </c>
      <c r="J4475" s="140" t="s">
        <v>416</v>
      </c>
      <c r="K4475" s="140" t="s">
        <v>65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32</v>
      </c>
      <c r="W4475">
        <v>4.2699999999999996</v>
      </c>
      <c r="X4475" t="s">
        <v>32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621</v>
      </c>
      <c r="B4476" s="141" t="s">
        <v>164</v>
      </c>
      <c r="C4476" s="140">
        <v>74179</v>
      </c>
      <c r="D4476" s="140">
        <v>741795</v>
      </c>
      <c r="E4476" s="140" t="s">
        <v>627</v>
      </c>
      <c r="F4476" s="140">
        <v>8791</v>
      </c>
      <c r="G4476" s="140" t="s">
        <v>491</v>
      </c>
      <c r="H4476" s="140" t="s">
        <v>68</v>
      </c>
      <c r="I4476" s="140" t="s">
        <v>23</v>
      </c>
      <c r="J4476" s="140" t="s">
        <v>477</v>
      </c>
      <c r="K4476" s="140" t="s">
        <v>65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32</v>
      </c>
      <c r="W4476">
        <v>3.13</v>
      </c>
      <c r="X4476" t="s">
        <v>32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621</v>
      </c>
      <c r="B4477" s="141" t="s">
        <v>164</v>
      </c>
      <c r="C4477" s="140">
        <v>74179</v>
      </c>
      <c r="D4477" s="140">
        <v>741795</v>
      </c>
      <c r="E4477" s="140" t="s">
        <v>627</v>
      </c>
      <c r="F4477" s="140">
        <v>13061</v>
      </c>
      <c r="G4477" s="140" t="s">
        <v>492</v>
      </c>
      <c r="H4477" s="140" t="s">
        <v>68</v>
      </c>
      <c r="I4477" s="140" t="s">
        <v>23</v>
      </c>
      <c r="J4477" s="140" t="s">
        <v>479</v>
      </c>
      <c r="K4477" s="140" t="s">
        <v>65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32</v>
      </c>
      <c r="W4477">
        <v>3.13</v>
      </c>
      <c r="X4477" t="s">
        <v>32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621</v>
      </c>
      <c r="B4478" s="141" t="s">
        <v>164</v>
      </c>
      <c r="C4478" s="140">
        <v>74179</v>
      </c>
      <c r="D4478" s="140">
        <v>741795</v>
      </c>
      <c r="E4478" s="140" t="s">
        <v>627</v>
      </c>
      <c r="F4478" s="140">
        <v>8919</v>
      </c>
      <c r="G4478" s="140" t="s">
        <v>498</v>
      </c>
      <c r="H4478" s="140" t="s">
        <v>70</v>
      </c>
      <c r="I4478" s="140" t="s">
        <v>23</v>
      </c>
      <c r="J4478" s="140" t="s">
        <v>342</v>
      </c>
      <c r="K4478" s="140" t="s">
        <v>69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32</v>
      </c>
      <c r="W4478">
        <v>3.32</v>
      </c>
      <c r="X4478" t="s">
        <v>32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621</v>
      </c>
      <c r="B4479" s="141" t="s">
        <v>164</v>
      </c>
      <c r="C4479" s="140">
        <v>74179</v>
      </c>
      <c r="D4479" s="140">
        <v>741795</v>
      </c>
      <c r="E4479" s="140" t="s">
        <v>627</v>
      </c>
      <c r="F4479" s="140">
        <v>8921</v>
      </c>
      <c r="G4479" s="140" t="s">
        <v>499</v>
      </c>
      <c r="H4479" s="140" t="s">
        <v>71</v>
      </c>
      <c r="I4479" s="140" t="s">
        <v>23</v>
      </c>
      <c r="J4479" s="140" t="s">
        <v>346</v>
      </c>
      <c r="K4479" s="140" t="s">
        <v>69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32</v>
      </c>
      <c r="W4479">
        <v>3.32</v>
      </c>
      <c r="X4479" t="s">
        <v>32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621</v>
      </c>
      <c r="B4480" s="141" t="s">
        <v>164</v>
      </c>
      <c r="C4480" s="140">
        <v>74179</v>
      </c>
      <c r="D4480" s="140">
        <v>741795</v>
      </c>
      <c r="E4480" s="140" t="s">
        <v>627</v>
      </c>
      <c r="F4480" s="140">
        <v>8923</v>
      </c>
      <c r="G4480" s="140" t="s">
        <v>500</v>
      </c>
      <c r="H4480" s="140" t="s">
        <v>72</v>
      </c>
      <c r="I4480" s="140" t="s">
        <v>23</v>
      </c>
      <c r="J4480" s="140" t="s">
        <v>339</v>
      </c>
      <c r="K4480" s="140" t="s">
        <v>69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32</v>
      </c>
      <c r="W4480">
        <v>3.32</v>
      </c>
      <c r="X4480" t="s">
        <v>32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621</v>
      </c>
      <c r="B4481" s="141" t="s">
        <v>164</v>
      </c>
      <c r="C4481" s="140">
        <v>74179</v>
      </c>
      <c r="D4481" s="140">
        <v>741795</v>
      </c>
      <c r="E4481" s="140" t="s">
        <v>627</v>
      </c>
      <c r="F4481" s="140">
        <v>8931</v>
      </c>
      <c r="G4481" s="140" t="s">
        <v>501</v>
      </c>
      <c r="H4481" s="140" t="s">
        <v>74</v>
      </c>
      <c r="I4481" s="140" t="s">
        <v>23</v>
      </c>
      <c r="J4481" s="140" t="s">
        <v>348</v>
      </c>
      <c r="K4481" s="140" t="s">
        <v>69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32</v>
      </c>
      <c r="W4481">
        <v>3.32</v>
      </c>
      <c r="X4481" t="s">
        <v>32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621</v>
      </c>
      <c r="B4482" s="141" t="s">
        <v>164</v>
      </c>
      <c r="C4482" s="140">
        <v>74179</v>
      </c>
      <c r="D4482" s="140">
        <v>741795</v>
      </c>
      <c r="E4482" s="140" t="s">
        <v>627</v>
      </c>
      <c r="F4482" s="140">
        <v>8933</v>
      </c>
      <c r="G4482" s="140" t="s">
        <v>502</v>
      </c>
      <c r="H4482" s="140" t="s">
        <v>73</v>
      </c>
      <c r="I4482" s="140" t="s">
        <v>23</v>
      </c>
      <c r="J4482" s="140" t="s">
        <v>344</v>
      </c>
      <c r="K4482" s="140" t="s">
        <v>69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32</v>
      </c>
      <c r="W4482">
        <v>3.32</v>
      </c>
      <c r="X4482" t="s">
        <v>32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621</v>
      </c>
      <c r="B4483" s="141" t="s">
        <v>165</v>
      </c>
      <c r="C4483" s="140">
        <v>186300</v>
      </c>
      <c r="D4483" s="140">
        <v>1863002</v>
      </c>
      <c r="E4483" s="140" t="s">
        <v>628</v>
      </c>
      <c r="F4483" s="140">
        <v>19228</v>
      </c>
      <c r="G4483" s="140" t="s">
        <v>355</v>
      </c>
      <c r="H4483" s="140" t="s">
        <v>159</v>
      </c>
      <c r="I4483" s="140" t="s">
        <v>135</v>
      </c>
      <c r="J4483" s="140" t="s">
        <v>354</v>
      </c>
      <c r="K4483" s="140" t="s">
        <v>136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32</v>
      </c>
      <c r="W4483">
        <v>7.29</v>
      </c>
      <c r="X4483" t="s">
        <v>32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621</v>
      </c>
      <c r="B4484" s="141" t="s">
        <v>165</v>
      </c>
      <c r="C4484" s="140">
        <v>186300</v>
      </c>
      <c r="D4484" s="140">
        <v>1863002</v>
      </c>
      <c r="E4484" s="140" t="s">
        <v>628</v>
      </c>
      <c r="F4484" s="140">
        <v>19229</v>
      </c>
      <c r="G4484" s="140" t="s">
        <v>356</v>
      </c>
      <c r="H4484" s="140" t="s">
        <v>159</v>
      </c>
      <c r="I4484" s="140" t="s">
        <v>135</v>
      </c>
      <c r="J4484" s="140" t="s">
        <v>354</v>
      </c>
      <c r="K4484" s="140" t="s">
        <v>136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32</v>
      </c>
      <c r="W4484">
        <v>7.29</v>
      </c>
      <c r="X4484" t="s">
        <v>32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621</v>
      </c>
      <c r="B4485" s="141" t="s">
        <v>165</v>
      </c>
      <c r="C4485" s="140">
        <v>186300</v>
      </c>
      <c r="D4485" s="140">
        <v>1863002</v>
      </c>
      <c r="E4485" s="140" t="s">
        <v>628</v>
      </c>
      <c r="F4485" s="140">
        <v>21666</v>
      </c>
      <c r="G4485" s="140" t="s">
        <v>359</v>
      </c>
      <c r="H4485" s="140" t="s">
        <v>159</v>
      </c>
      <c r="I4485" s="140" t="s">
        <v>135</v>
      </c>
      <c r="J4485" s="140" t="s">
        <v>360</v>
      </c>
      <c r="K4485" s="140" t="s">
        <v>136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32</v>
      </c>
      <c r="W4485">
        <v>7.29</v>
      </c>
      <c r="X4485" t="s">
        <v>32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621</v>
      </c>
      <c r="B4486" s="141" t="s">
        <v>165</v>
      </c>
      <c r="C4486" s="140">
        <v>186300</v>
      </c>
      <c r="D4486" s="140">
        <v>1863002</v>
      </c>
      <c r="E4486" s="140" t="s">
        <v>628</v>
      </c>
      <c r="F4486" s="140">
        <v>24306</v>
      </c>
      <c r="G4486" s="140" t="s">
        <v>361</v>
      </c>
      <c r="H4486" s="140" t="s">
        <v>159</v>
      </c>
      <c r="I4486" s="140" t="s">
        <v>135</v>
      </c>
      <c r="J4486" s="140" t="s">
        <v>362</v>
      </c>
      <c r="K4486" s="140" t="s">
        <v>136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32</v>
      </c>
      <c r="W4486">
        <v>7.29</v>
      </c>
      <c r="X4486" t="s">
        <v>32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621</v>
      </c>
      <c r="B4487" s="141" t="s">
        <v>165</v>
      </c>
      <c r="C4487" s="140">
        <v>186300</v>
      </c>
      <c r="D4487" s="140">
        <v>1863002</v>
      </c>
      <c r="E4487" s="140" t="s">
        <v>628</v>
      </c>
      <c r="F4487" s="140">
        <v>14842</v>
      </c>
      <c r="G4487" s="140" t="s">
        <v>363</v>
      </c>
      <c r="H4487" s="140" t="s">
        <v>40</v>
      </c>
      <c r="I4487" s="140" t="s">
        <v>23</v>
      </c>
      <c r="J4487" s="140" t="s">
        <v>339</v>
      </c>
      <c r="K4487" s="140" t="s">
        <v>38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32</v>
      </c>
      <c r="W4487">
        <v>1.8</v>
      </c>
      <c r="X4487" t="s">
        <v>32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621</v>
      </c>
      <c r="B4488" s="141" t="s">
        <v>165</v>
      </c>
      <c r="C4488" s="140">
        <v>186300</v>
      </c>
      <c r="D4488" s="140">
        <v>1863002</v>
      </c>
      <c r="E4488" s="140" t="s">
        <v>628</v>
      </c>
      <c r="F4488" s="140">
        <v>14844</v>
      </c>
      <c r="G4488" s="140" t="s">
        <v>364</v>
      </c>
      <c r="H4488" s="140" t="s">
        <v>39</v>
      </c>
      <c r="I4488" s="140" t="s">
        <v>23</v>
      </c>
      <c r="J4488" s="140" t="s">
        <v>342</v>
      </c>
      <c r="K4488" s="140" t="s">
        <v>38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32</v>
      </c>
      <c r="W4488">
        <v>1.8</v>
      </c>
      <c r="X4488" t="s">
        <v>32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621</v>
      </c>
      <c r="B4489" s="141" t="s">
        <v>165</v>
      </c>
      <c r="C4489" s="140">
        <v>186300</v>
      </c>
      <c r="D4489" s="140">
        <v>1863002</v>
      </c>
      <c r="E4489" s="140" t="s">
        <v>628</v>
      </c>
      <c r="F4489" s="140">
        <v>1164</v>
      </c>
      <c r="G4489" s="140" t="s">
        <v>458</v>
      </c>
      <c r="H4489" s="140" t="s">
        <v>58</v>
      </c>
      <c r="I4489" s="140" t="s">
        <v>23</v>
      </c>
      <c r="J4489" s="140" t="s">
        <v>426</v>
      </c>
      <c r="K4489" s="140" t="s">
        <v>53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32</v>
      </c>
      <c r="W4489">
        <v>2.08</v>
      </c>
      <c r="X4489" t="s">
        <v>32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621</v>
      </c>
      <c r="B4490" s="141" t="s">
        <v>165</v>
      </c>
      <c r="C4490" s="140">
        <v>186300</v>
      </c>
      <c r="D4490" s="140">
        <v>1863002</v>
      </c>
      <c r="E4490" s="140" t="s">
        <v>628</v>
      </c>
      <c r="F4490" s="140">
        <v>9084</v>
      </c>
      <c r="G4490" s="140" t="s">
        <v>365</v>
      </c>
      <c r="H4490" s="140" t="s">
        <v>54</v>
      </c>
      <c r="I4490" s="140" t="s">
        <v>23</v>
      </c>
      <c r="J4490" s="140" t="s">
        <v>342</v>
      </c>
      <c r="K4490" s="140" t="s">
        <v>53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32</v>
      </c>
      <c r="W4490">
        <v>2.19</v>
      </c>
      <c r="X4490" t="s">
        <v>32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621</v>
      </c>
      <c r="B4491" s="141" t="s">
        <v>165</v>
      </c>
      <c r="C4491" s="140">
        <v>186300</v>
      </c>
      <c r="D4491" s="140">
        <v>1863002</v>
      </c>
      <c r="E4491" s="140" t="s">
        <v>628</v>
      </c>
      <c r="F4491" s="140">
        <v>9085</v>
      </c>
      <c r="G4491" s="140" t="s">
        <v>366</v>
      </c>
      <c r="H4491" s="140" t="s">
        <v>55</v>
      </c>
      <c r="I4491" s="140" t="s">
        <v>23</v>
      </c>
      <c r="J4491" s="140" t="s">
        <v>346</v>
      </c>
      <c r="K4491" s="140" t="s">
        <v>53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32</v>
      </c>
      <c r="W4491">
        <v>2.08</v>
      </c>
      <c r="X4491" t="s">
        <v>32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621</v>
      </c>
      <c r="B4492" s="141" t="s">
        <v>165</v>
      </c>
      <c r="C4492" s="140">
        <v>186300</v>
      </c>
      <c r="D4492" s="140">
        <v>1863002</v>
      </c>
      <c r="E4492" s="140" t="s">
        <v>628</v>
      </c>
      <c r="F4492" s="140">
        <v>9087</v>
      </c>
      <c r="G4492" s="140" t="s">
        <v>367</v>
      </c>
      <c r="H4492" s="140" t="s">
        <v>57</v>
      </c>
      <c r="I4492" s="140" t="s">
        <v>23</v>
      </c>
      <c r="J4492" s="140" t="s">
        <v>344</v>
      </c>
      <c r="K4492" s="140" t="s">
        <v>53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32</v>
      </c>
      <c r="W4492">
        <v>2.08</v>
      </c>
      <c r="X4492" t="s">
        <v>32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621</v>
      </c>
      <c r="B4493" s="141" t="s">
        <v>165</v>
      </c>
      <c r="C4493" s="140">
        <v>186300</v>
      </c>
      <c r="D4493" s="140">
        <v>1863002</v>
      </c>
      <c r="E4493" s="140" t="s">
        <v>628</v>
      </c>
      <c r="F4493" s="140">
        <v>9089</v>
      </c>
      <c r="G4493" s="140" t="s">
        <v>368</v>
      </c>
      <c r="H4493" s="140" t="s">
        <v>58</v>
      </c>
      <c r="I4493" s="140" t="s">
        <v>23</v>
      </c>
      <c r="J4493" s="140" t="s">
        <v>348</v>
      </c>
      <c r="K4493" s="140" t="s">
        <v>53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32</v>
      </c>
      <c r="W4493">
        <v>2.08</v>
      </c>
      <c r="X4493" t="s">
        <v>32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621</v>
      </c>
      <c r="B4494" s="141" t="s">
        <v>165</v>
      </c>
      <c r="C4494" s="140">
        <v>186300</v>
      </c>
      <c r="D4494" s="140">
        <v>1863002</v>
      </c>
      <c r="E4494" s="140" t="s">
        <v>628</v>
      </c>
      <c r="F4494" s="140">
        <v>9091</v>
      </c>
      <c r="G4494" s="140" t="s">
        <v>369</v>
      </c>
      <c r="H4494" s="140" t="s">
        <v>59</v>
      </c>
      <c r="I4494" s="140" t="s">
        <v>23</v>
      </c>
      <c r="J4494" s="140" t="s">
        <v>370</v>
      </c>
      <c r="K4494" s="140" t="s">
        <v>53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32</v>
      </c>
      <c r="W4494">
        <v>2.66</v>
      </c>
      <c r="X4494" t="s">
        <v>32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621</v>
      </c>
      <c r="B4495" s="141" t="s">
        <v>165</v>
      </c>
      <c r="C4495" s="140">
        <v>186300</v>
      </c>
      <c r="D4495" s="140">
        <v>1863002</v>
      </c>
      <c r="E4495" s="140" t="s">
        <v>628</v>
      </c>
      <c r="F4495" s="140">
        <v>9092</v>
      </c>
      <c r="G4495" s="140" t="s">
        <v>371</v>
      </c>
      <c r="H4495" s="140" t="s">
        <v>59</v>
      </c>
      <c r="I4495" s="140" t="s">
        <v>23</v>
      </c>
      <c r="J4495" s="140" t="s">
        <v>372</v>
      </c>
      <c r="K4495" s="140" t="s">
        <v>53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32</v>
      </c>
      <c r="W4495">
        <v>2.66</v>
      </c>
      <c r="X4495" t="s">
        <v>32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621</v>
      </c>
      <c r="B4496" s="141" t="s">
        <v>165</v>
      </c>
      <c r="C4496" s="140">
        <v>186300</v>
      </c>
      <c r="D4496" s="140">
        <v>1863002</v>
      </c>
      <c r="E4496" s="140" t="s">
        <v>628</v>
      </c>
      <c r="F4496" s="140">
        <v>9096</v>
      </c>
      <c r="G4496" s="140" t="s">
        <v>374</v>
      </c>
      <c r="H4496" s="140" t="s">
        <v>56</v>
      </c>
      <c r="I4496" s="140" t="s">
        <v>23</v>
      </c>
      <c r="J4496" s="140" t="s">
        <v>339</v>
      </c>
      <c r="K4496" s="140" t="s">
        <v>53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32</v>
      </c>
      <c r="W4496">
        <v>2.08</v>
      </c>
      <c r="X4496" t="s">
        <v>32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621</v>
      </c>
      <c r="B4497" s="141" t="s">
        <v>165</v>
      </c>
      <c r="C4497" s="140">
        <v>186300</v>
      </c>
      <c r="D4497" s="140">
        <v>1863002</v>
      </c>
      <c r="E4497" s="140" t="s">
        <v>628</v>
      </c>
      <c r="F4497" s="140">
        <v>9274</v>
      </c>
      <c r="G4497" s="140" t="s">
        <v>375</v>
      </c>
      <c r="H4497" s="140" t="s">
        <v>56</v>
      </c>
      <c r="I4497" s="140" t="s">
        <v>23</v>
      </c>
      <c r="J4497" s="140" t="s">
        <v>352</v>
      </c>
      <c r="K4497" s="140" t="s">
        <v>53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32</v>
      </c>
      <c r="W4497">
        <v>2.08</v>
      </c>
      <c r="X4497" t="s">
        <v>32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621</v>
      </c>
      <c r="B4498" s="141" t="s">
        <v>165</v>
      </c>
      <c r="C4498" s="140">
        <v>186300</v>
      </c>
      <c r="D4498" s="140">
        <v>1863002</v>
      </c>
      <c r="E4498" s="140" t="s">
        <v>628</v>
      </c>
      <c r="F4498" s="140">
        <v>2231</v>
      </c>
      <c r="G4498" s="140" t="s">
        <v>469</v>
      </c>
      <c r="H4498" s="140" t="s">
        <v>49</v>
      </c>
      <c r="I4498" s="140" t="s">
        <v>23</v>
      </c>
      <c r="J4498" s="140" t="s">
        <v>342</v>
      </c>
      <c r="K4498" s="140" t="s">
        <v>470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32</v>
      </c>
      <c r="W4498">
        <v>2.65</v>
      </c>
      <c r="X4498" t="s">
        <v>32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621</v>
      </c>
      <c r="B4499" s="141" t="s">
        <v>165</v>
      </c>
      <c r="C4499" s="140">
        <v>186300</v>
      </c>
      <c r="D4499" s="140">
        <v>1863002</v>
      </c>
      <c r="E4499" s="140" t="s">
        <v>628</v>
      </c>
      <c r="F4499" s="140">
        <v>8411</v>
      </c>
      <c r="G4499" s="140" t="s">
        <v>473</v>
      </c>
      <c r="H4499" s="140" t="s">
        <v>89</v>
      </c>
      <c r="I4499" s="140" t="s">
        <v>23</v>
      </c>
      <c r="J4499" s="140" t="s">
        <v>342</v>
      </c>
      <c r="K4499" s="140" t="s">
        <v>88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32</v>
      </c>
      <c r="W4499">
        <v>4.16</v>
      </c>
      <c r="X4499" t="s">
        <v>32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621</v>
      </c>
      <c r="B4500" s="141" t="s">
        <v>165</v>
      </c>
      <c r="C4500" s="140">
        <v>186300</v>
      </c>
      <c r="D4500" s="140">
        <v>1863002</v>
      </c>
      <c r="E4500" s="140" t="s">
        <v>628</v>
      </c>
      <c r="F4500" s="140">
        <v>8418</v>
      </c>
      <c r="G4500" s="140" t="s">
        <v>475</v>
      </c>
      <c r="H4500" s="140" t="s">
        <v>90</v>
      </c>
      <c r="I4500" s="140" t="s">
        <v>23</v>
      </c>
      <c r="J4500" s="140" t="s">
        <v>339</v>
      </c>
      <c r="K4500" s="140" t="s">
        <v>88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32</v>
      </c>
      <c r="W4500">
        <v>4.16</v>
      </c>
      <c r="X4500" t="s">
        <v>32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621</v>
      </c>
      <c r="B4501" s="141" t="s">
        <v>165</v>
      </c>
      <c r="C4501" s="140">
        <v>186300</v>
      </c>
      <c r="D4501" s="140">
        <v>1863002</v>
      </c>
      <c r="E4501" s="140" t="s">
        <v>628</v>
      </c>
      <c r="F4501" s="140">
        <v>253</v>
      </c>
      <c r="G4501" s="140" t="s">
        <v>383</v>
      </c>
      <c r="H4501" s="140" t="s">
        <v>80</v>
      </c>
      <c r="I4501" s="140" t="s">
        <v>23</v>
      </c>
      <c r="J4501" s="140" t="s">
        <v>348</v>
      </c>
      <c r="K4501" s="140" t="s">
        <v>75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32</v>
      </c>
      <c r="W4501">
        <v>3.19</v>
      </c>
      <c r="X4501" t="s">
        <v>32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621</v>
      </c>
      <c r="B4502" s="141" t="s">
        <v>165</v>
      </c>
      <c r="C4502" s="140">
        <v>186300</v>
      </c>
      <c r="D4502" s="140">
        <v>1863002</v>
      </c>
      <c r="E4502" s="140" t="s">
        <v>628</v>
      </c>
      <c r="F4502" s="140">
        <v>2132</v>
      </c>
      <c r="G4502" s="140" t="s">
        <v>384</v>
      </c>
      <c r="H4502" s="140" t="s">
        <v>77</v>
      </c>
      <c r="I4502" s="140" t="s">
        <v>23</v>
      </c>
      <c r="J4502" s="140" t="s">
        <v>342</v>
      </c>
      <c r="K4502" s="140" t="s">
        <v>75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32</v>
      </c>
      <c r="W4502">
        <v>3.19</v>
      </c>
      <c r="X4502" t="s">
        <v>32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621</v>
      </c>
      <c r="B4503" s="141" t="s">
        <v>165</v>
      </c>
      <c r="C4503" s="140">
        <v>186300</v>
      </c>
      <c r="D4503" s="140">
        <v>1863002</v>
      </c>
      <c r="E4503" s="140" t="s">
        <v>628</v>
      </c>
      <c r="F4503" s="140">
        <v>2585</v>
      </c>
      <c r="G4503" s="140" t="s">
        <v>480</v>
      </c>
      <c r="H4503" s="140" t="s">
        <v>87</v>
      </c>
      <c r="I4503" s="140" t="s">
        <v>23</v>
      </c>
      <c r="J4503" s="140" t="s">
        <v>342</v>
      </c>
      <c r="K4503" s="140" t="s">
        <v>75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32</v>
      </c>
      <c r="W4503">
        <v>3.8</v>
      </c>
      <c r="X4503" t="s">
        <v>32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621</v>
      </c>
      <c r="B4504" s="141" t="s">
        <v>165</v>
      </c>
      <c r="C4504" s="140">
        <v>186300</v>
      </c>
      <c r="D4504" s="140">
        <v>1863002</v>
      </c>
      <c r="E4504" s="140" t="s">
        <v>628</v>
      </c>
      <c r="F4504" s="140">
        <v>7703</v>
      </c>
      <c r="G4504" s="140" t="s">
        <v>481</v>
      </c>
      <c r="H4504" s="140" t="s">
        <v>79</v>
      </c>
      <c r="I4504" s="140" t="s">
        <v>23</v>
      </c>
      <c r="J4504" s="140" t="s">
        <v>339</v>
      </c>
      <c r="K4504" s="140" t="s">
        <v>75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32</v>
      </c>
      <c r="W4504">
        <v>3.19</v>
      </c>
      <c r="X4504" t="s">
        <v>32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621</v>
      </c>
      <c r="B4505" s="141" t="s">
        <v>165</v>
      </c>
      <c r="C4505" s="140">
        <v>186300</v>
      </c>
      <c r="D4505" s="140">
        <v>1863002</v>
      </c>
      <c r="E4505" s="140" t="s">
        <v>628</v>
      </c>
      <c r="F4505" s="140">
        <v>11593</v>
      </c>
      <c r="G4505" s="140" t="s">
        <v>482</v>
      </c>
      <c r="H4505" s="140" t="s">
        <v>87</v>
      </c>
      <c r="I4505" s="140" t="s">
        <v>23</v>
      </c>
      <c r="J4505" s="140" t="s">
        <v>339</v>
      </c>
      <c r="K4505" s="140" t="s">
        <v>75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32</v>
      </c>
      <c r="W4505">
        <v>3.8</v>
      </c>
      <c r="X4505" t="s">
        <v>32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621</v>
      </c>
      <c r="B4506" s="141" t="s">
        <v>165</v>
      </c>
      <c r="C4506" s="140">
        <v>186300</v>
      </c>
      <c r="D4506" s="140">
        <v>1863002</v>
      </c>
      <c r="E4506" s="140" t="s">
        <v>628</v>
      </c>
      <c r="F4506" s="140">
        <v>13486</v>
      </c>
      <c r="G4506" s="140" t="s">
        <v>385</v>
      </c>
      <c r="H4506" s="140" t="s">
        <v>141</v>
      </c>
      <c r="I4506" s="140" t="s">
        <v>135</v>
      </c>
      <c r="J4506" s="140" t="s">
        <v>386</v>
      </c>
      <c r="K4506" s="140" t="s">
        <v>75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32</v>
      </c>
      <c r="W4506">
        <v>5.49</v>
      </c>
      <c r="X4506" t="s">
        <v>32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621</v>
      </c>
      <c r="B4507" s="141" t="s">
        <v>165</v>
      </c>
      <c r="C4507" s="140">
        <v>186300</v>
      </c>
      <c r="D4507" s="140">
        <v>1863002</v>
      </c>
      <c r="E4507" s="140" t="s">
        <v>628</v>
      </c>
      <c r="F4507" s="140">
        <v>19164</v>
      </c>
      <c r="G4507" s="140" t="s">
        <v>483</v>
      </c>
      <c r="H4507" s="140" t="s">
        <v>83</v>
      </c>
      <c r="I4507" s="140" t="s">
        <v>23</v>
      </c>
      <c r="J4507" s="140" t="s">
        <v>342</v>
      </c>
      <c r="K4507" s="140" t="s">
        <v>75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32</v>
      </c>
      <c r="W4507">
        <v>3.1</v>
      </c>
      <c r="X4507" t="s">
        <v>32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621</v>
      </c>
      <c r="B4508" s="141" t="s">
        <v>165</v>
      </c>
      <c r="C4508" s="140">
        <v>186300</v>
      </c>
      <c r="D4508" s="140">
        <v>1863002</v>
      </c>
      <c r="E4508" s="140" t="s">
        <v>628</v>
      </c>
      <c r="F4508" s="140">
        <v>7945</v>
      </c>
      <c r="G4508" s="140" t="s">
        <v>484</v>
      </c>
      <c r="H4508" s="140" t="s">
        <v>108</v>
      </c>
      <c r="I4508" s="140" t="s">
        <v>23</v>
      </c>
      <c r="J4508" s="140" t="s">
        <v>339</v>
      </c>
      <c r="K4508" s="140" t="s">
        <v>106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32</v>
      </c>
      <c r="W4508">
        <v>7.59</v>
      </c>
      <c r="X4508" t="s">
        <v>32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621</v>
      </c>
      <c r="B4509" s="141" t="s">
        <v>165</v>
      </c>
      <c r="C4509" s="140">
        <v>186300</v>
      </c>
      <c r="D4509" s="140">
        <v>1863002</v>
      </c>
      <c r="E4509" s="140" t="s">
        <v>628</v>
      </c>
      <c r="F4509" s="140">
        <v>7947</v>
      </c>
      <c r="G4509" s="140" t="s">
        <v>485</v>
      </c>
      <c r="H4509" s="140" t="s">
        <v>107</v>
      </c>
      <c r="I4509" s="140" t="s">
        <v>23</v>
      </c>
      <c r="J4509" s="140" t="s">
        <v>342</v>
      </c>
      <c r="K4509" s="140" t="s">
        <v>106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32</v>
      </c>
      <c r="W4509">
        <v>7.59</v>
      </c>
      <c r="X4509" t="s">
        <v>32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621</v>
      </c>
      <c r="B4510" s="141" t="s">
        <v>165</v>
      </c>
      <c r="C4510" s="140">
        <v>186300</v>
      </c>
      <c r="D4510" s="140">
        <v>1863002</v>
      </c>
      <c r="E4510" s="140" t="s">
        <v>628</v>
      </c>
      <c r="F4510" s="140">
        <v>4293</v>
      </c>
      <c r="G4510" s="140" t="s">
        <v>486</v>
      </c>
      <c r="H4510" s="140" t="s">
        <v>35</v>
      </c>
      <c r="I4510" s="140" t="s">
        <v>23</v>
      </c>
      <c r="J4510" s="140" t="s">
        <v>392</v>
      </c>
      <c r="K4510" s="140" t="s">
        <v>24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32</v>
      </c>
      <c r="W4510">
        <v>1.42</v>
      </c>
      <c r="X4510" t="s">
        <v>32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621</v>
      </c>
      <c r="B4511" s="141" t="s">
        <v>165</v>
      </c>
      <c r="C4511" s="140">
        <v>186300</v>
      </c>
      <c r="D4511" s="140">
        <v>1863002</v>
      </c>
      <c r="E4511" s="140" t="s">
        <v>628</v>
      </c>
      <c r="F4511" s="140">
        <v>18152</v>
      </c>
      <c r="G4511" s="140" t="s">
        <v>393</v>
      </c>
      <c r="H4511" s="140" t="s">
        <v>26</v>
      </c>
      <c r="I4511" s="140" t="s">
        <v>23</v>
      </c>
      <c r="J4511" s="140" t="s">
        <v>342</v>
      </c>
      <c r="K4511" s="140" t="s">
        <v>24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32</v>
      </c>
      <c r="W4511">
        <v>1.42</v>
      </c>
      <c r="X4511" t="s">
        <v>32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621</v>
      </c>
      <c r="B4512" s="141" t="s">
        <v>165</v>
      </c>
      <c r="C4512" s="140">
        <v>186300</v>
      </c>
      <c r="D4512" s="140">
        <v>1863002</v>
      </c>
      <c r="E4512" s="140" t="s">
        <v>628</v>
      </c>
      <c r="F4512" s="140">
        <v>18266</v>
      </c>
      <c r="G4512" s="140" t="s">
        <v>394</v>
      </c>
      <c r="H4512" s="140" t="s">
        <v>35</v>
      </c>
      <c r="I4512" s="140" t="s">
        <v>23</v>
      </c>
      <c r="J4512" s="140" t="s">
        <v>339</v>
      </c>
      <c r="K4512" s="140" t="s">
        <v>24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32</v>
      </c>
      <c r="W4512">
        <v>1.42</v>
      </c>
      <c r="X4512" t="s">
        <v>32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621</v>
      </c>
      <c r="B4513" s="141" t="s">
        <v>165</v>
      </c>
      <c r="C4513" s="140">
        <v>186300</v>
      </c>
      <c r="D4513" s="140">
        <v>1863002</v>
      </c>
      <c r="E4513" s="140" t="s">
        <v>628</v>
      </c>
      <c r="F4513" s="140">
        <v>18267</v>
      </c>
      <c r="G4513" s="140" t="s">
        <v>424</v>
      </c>
      <c r="H4513" s="140" t="s">
        <v>36</v>
      </c>
      <c r="I4513" s="140" t="s">
        <v>23</v>
      </c>
      <c r="J4513" s="140" t="s">
        <v>344</v>
      </c>
      <c r="K4513" s="140" t="s">
        <v>24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32</v>
      </c>
      <c r="W4513">
        <v>1.42</v>
      </c>
      <c r="X4513" t="s">
        <v>32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621</v>
      </c>
      <c r="B4514" s="141" t="s">
        <v>165</v>
      </c>
      <c r="C4514" s="140">
        <v>186300</v>
      </c>
      <c r="D4514" s="140">
        <v>1863002</v>
      </c>
      <c r="E4514" s="140" t="s">
        <v>628</v>
      </c>
      <c r="F4514" s="140">
        <v>18268</v>
      </c>
      <c r="G4514" s="140" t="s">
        <v>395</v>
      </c>
      <c r="H4514" s="140" t="s">
        <v>37</v>
      </c>
      <c r="I4514" s="140" t="s">
        <v>23</v>
      </c>
      <c r="J4514" s="140" t="s">
        <v>348</v>
      </c>
      <c r="K4514" s="140" t="s">
        <v>24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32</v>
      </c>
      <c r="W4514">
        <v>1.42</v>
      </c>
      <c r="X4514" t="s">
        <v>32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621</v>
      </c>
      <c r="B4515" s="141" t="s">
        <v>165</v>
      </c>
      <c r="C4515" s="140">
        <v>186300</v>
      </c>
      <c r="D4515" s="140">
        <v>1863002</v>
      </c>
      <c r="E4515" s="140" t="s">
        <v>628</v>
      </c>
      <c r="F4515" s="140">
        <v>19321</v>
      </c>
      <c r="G4515" s="140" t="s">
        <v>487</v>
      </c>
      <c r="H4515" s="140" t="s">
        <v>34</v>
      </c>
      <c r="I4515" s="140" t="s">
        <v>23</v>
      </c>
      <c r="J4515" s="140" t="s">
        <v>488</v>
      </c>
      <c r="K4515" s="140" t="s">
        <v>24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32</v>
      </c>
      <c r="W4515">
        <v>1.42</v>
      </c>
      <c r="X4515" t="s">
        <v>32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621</v>
      </c>
      <c r="B4516" s="141" t="s">
        <v>165</v>
      </c>
      <c r="C4516" s="140">
        <v>186300</v>
      </c>
      <c r="D4516" s="140">
        <v>1863002</v>
      </c>
      <c r="E4516" s="140" t="s">
        <v>628</v>
      </c>
      <c r="F4516" s="140">
        <v>22259</v>
      </c>
      <c r="G4516" s="140" t="s">
        <v>489</v>
      </c>
      <c r="H4516" s="140" t="s">
        <v>37</v>
      </c>
      <c r="I4516" s="140" t="s">
        <v>23</v>
      </c>
      <c r="J4516" s="140" t="s">
        <v>426</v>
      </c>
      <c r="K4516" s="140" t="s">
        <v>24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32</v>
      </c>
      <c r="W4516">
        <v>1.42</v>
      </c>
      <c r="X4516" t="s">
        <v>32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621</v>
      </c>
      <c r="B4517" s="141" t="s">
        <v>165</v>
      </c>
      <c r="C4517" s="140">
        <v>186300</v>
      </c>
      <c r="D4517" s="140">
        <v>1863002</v>
      </c>
      <c r="E4517" s="140" t="s">
        <v>628</v>
      </c>
      <c r="F4517" s="140">
        <v>503</v>
      </c>
      <c r="G4517" s="140" t="s">
        <v>397</v>
      </c>
      <c r="H4517" s="140" t="s">
        <v>98</v>
      </c>
      <c r="I4517" s="140" t="s">
        <v>23</v>
      </c>
      <c r="J4517" s="140" t="s">
        <v>348</v>
      </c>
      <c r="K4517" s="140" t="s">
        <v>92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32</v>
      </c>
      <c r="W4517">
        <v>4.82</v>
      </c>
      <c r="X4517" t="s">
        <v>32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621</v>
      </c>
      <c r="B4518" s="141" t="s">
        <v>165</v>
      </c>
      <c r="C4518" s="140">
        <v>186300</v>
      </c>
      <c r="D4518" s="140">
        <v>1863002</v>
      </c>
      <c r="E4518" s="140" t="s">
        <v>628</v>
      </c>
      <c r="F4518" s="140">
        <v>504</v>
      </c>
      <c r="G4518" s="140" t="s">
        <v>398</v>
      </c>
      <c r="H4518" s="140" t="s">
        <v>95</v>
      </c>
      <c r="I4518" s="140" t="s">
        <v>23</v>
      </c>
      <c r="J4518" s="140" t="s">
        <v>339</v>
      </c>
      <c r="K4518" s="140" t="s">
        <v>92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32</v>
      </c>
      <c r="W4518">
        <v>6.07</v>
      </c>
      <c r="X4518" t="s">
        <v>32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621</v>
      </c>
      <c r="B4519" s="141" t="s">
        <v>165</v>
      </c>
      <c r="C4519" s="140">
        <v>186300</v>
      </c>
      <c r="D4519" s="140">
        <v>1863002</v>
      </c>
      <c r="E4519" s="140" t="s">
        <v>628</v>
      </c>
      <c r="F4519" s="140">
        <v>1166</v>
      </c>
      <c r="G4519" s="140" t="s">
        <v>425</v>
      </c>
      <c r="H4519" s="140" t="s">
        <v>98</v>
      </c>
      <c r="I4519" s="140" t="s">
        <v>23</v>
      </c>
      <c r="J4519" s="140" t="s">
        <v>426</v>
      </c>
      <c r="K4519" s="140" t="s">
        <v>92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32</v>
      </c>
      <c r="W4519">
        <v>4.82</v>
      </c>
      <c r="X4519" t="s">
        <v>32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621</v>
      </c>
      <c r="B4520" s="141" t="s">
        <v>165</v>
      </c>
      <c r="C4520" s="140">
        <v>186300</v>
      </c>
      <c r="D4520" s="140">
        <v>1863002</v>
      </c>
      <c r="E4520" s="140" t="s">
        <v>628</v>
      </c>
      <c r="F4520" s="140">
        <v>2349</v>
      </c>
      <c r="G4520" s="140" t="s">
        <v>399</v>
      </c>
      <c r="H4520" s="140" t="s">
        <v>93</v>
      </c>
      <c r="I4520" s="140" t="s">
        <v>23</v>
      </c>
      <c r="J4520" s="140" t="s">
        <v>342</v>
      </c>
      <c r="K4520" s="140" t="s">
        <v>92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32</v>
      </c>
      <c r="W4520">
        <v>6.64</v>
      </c>
      <c r="X4520" t="s">
        <v>32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621</v>
      </c>
      <c r="B4521" s="141" t="s">
        <v>165</v>
      </c>
      <c r="C4521" s="140">
        <v>186300</v>
      </c>
      <c r="D4521" s="140">
        <v>1863002</v>
      </c>
      <c r="E4521" s="140" t="s">
        <v>628</v>
      </c>
      <c r="F4521" s="140">
        <v>2350</v>
      </c>
      <c r="G4521" s="140" t="s">
        <v>400</v>
      </c>
      <c r="H4521" s="140" t="s">
        <v>97</v>
      </c>
      <c r="I4521" s="140" t="s">
        <v>23</v>
      </c>
      <c r="J4521" s="140" t="s">
        <v>344</v>
      </c>
      <c r="K4521" s="140" t="s">
        <v>92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32</v>
      </c>
      <c r="W4521">
        <v>5.0199999999999996</v>
      </c>
      <c r="X4521" t="s">
        <v>32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621</v>
      </c>
      <c r="B4522" s="141" t="s">
        <v>165</v>
      </c>
      <c r="C4522" s="140">
        <v>186300</v>
      </c>
      <c r="D4522" s="140">
        <v>1863002</v>
      </c>
      <c r="E4522" s="140" t="s">
        <v>628</v>
      </c>
      <c r="F4522" s="140">
        <v>2353</v>
      </c>
      <c r="G4522" s="140" t="s">
        <v>401</v>
      </c>
      <c r="H4522" s="140" t="s">
        <v>100</v>
      </c>
      <c r="I4522" s="140" t="s">
        <v>23</v>
      </c>
      <c r="J4522" s="140" t="s">
        <v>346</v>
      </c>
      <c r="K4522" s="140" t="s">
        <v>92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32</v>
      </c>
      <c r="W4522">
        <v>6.64</v>
      </c>
      <c r="X4522" t="s">
        <v>32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621</v>
      </c>
      <c r="B4523" s="141" t="s">
        <v>165</v>
      </c>
      <c r="C4523" s="140">
        <v>186300</v>
      </c>
      <c r="D4523" s="140">
        <v>1863002</v>
      </c>
      <c r="E4523" s="140" t="s">
        <v>628</v>
      </c>
      <c r="F4523" s="140">
        <v>2357</v>
      </c>
      <c r="G4523" s="140" t="s">
        <v>402</v>
      </c>
      <c r="H4523" s="140" t="s">
        <v>99</v>
      </c>
      <c r="I4523" s="140" t="s">
        <v>23</v>
      </c>
      <c r="J4523" s="140" t="s">
        <v>380</v>
      </c>
      <c r="K4523" s="140" t="s">
        <v>92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32</v>
      </c>
      <c r="W4523">
        <v>4.55</v>
      </c>
      <c r="X4523" t="s">
        <v>32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621</v>
      </c>
      <c r="B4524" s="141" t="s">
        <v>165</v>
      </c>
      <c r="C4524" s="140">
        <v>186300</v>
      </c>
      <c r="D4524" s="140">
        <v>1863002</v>
      </c>
      <c r="E4524" s="140" t="s">
        <v>628</v>
      </c>
      <c r="F4524" s="140">
        <v>4409</v>
      </c>
      <c r="G4524" s="140" t="s">
        <v>427</v>
      </c>
      <c r="H4524" s="140" t="s">
        <v>95</v>
      </c>
      <c r="I4524" s="140" t="s">
        <v>23</v>
      </c>
      <c r="J4524" s="140" t="s">
        <v>350</v>
      </c>
      <c r="K4524" s="140" t="s">
        <v>92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32</v>
      </c>
      <c r="W4524">
        <v>6.07</v>
      </c>
      <c r="X4524" t="s">
        <v>32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621</v>
      </c>
      <c r="B4525" s="141" t="s">
        <v>165</v>
      </c>
      <c r="C4525" s="140">
        <v>186300</v>
      </c>
      <c r="D4525" s="140">
        <v>1863002</v>
      </c>
      <c r="E4525" s="140" t="s">
        <v>628</v>
      </c>
      <c r="F4525" s="140">
        <v>9276</v>
      </c>
      <c r="G4525" s="140" t="s">
        <v>403</v>
      </c>
      <c r="H4525" s="140" t="s">
        <v>95</v>
      </c>
      <c r="I4525" s="140" t="s">
        <v>23</v>
      </c>
      <c r="J4525" s="140" t="s">
        <v>352</v>
      </c>
      <c r="K4525" s="140" t="s">
        <v>92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32</v>
      </c>
      <c r="W4525">
        <v>6.07</v>
      </c>
      <c r="X4525" t="s">
        <v>32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621</v>
      </c>
      <c r="B4526" s="141" t="s">
        <v>165</v>
      </c>
      <c r="C4526" s="140">
        <v>186300</v>
      </c>
      <c r="D4526" s="140">
        <v>1863002</v>
      </c>
      <c r="E4526" s="140" t="s">
        <v>628</v>
      </c>
      <c r="F4526" s="140">
        <v>25700</v>
      </c>
      <c r="G4526" s="140" t="s">
        <v>404</v>
      </c>
      <c r="H4526" s="140" t="s">
        <v>142</v>
      </c>
      <c r="I4526" s="140" t="s">
        <v>135</v>
      </c>
      <c r="J4526" s="140" t="s">
        <v>386</v>
      </c>
      <c r="K4526" s="140" t="s">
        <v>92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32</v>
      </c>
      <c r="W4526">
        <v>9.4145000000000003</v>
      </c>
      <c r="X4526" t="s">
        <v>32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621</v>
      </c>
      <c r="B4527" s="141" t="s">
        <v>165</v>
      </c>
      <c r="C4527" s="140">
        <v>186300</v>
      </c>
      <c r="D4527" s="140">
        <v>1863002</v>
      </c>
      <c r="E4527" s="140" t="s">
        <v>628</v>
      </c>
      <c r="F4527" s="140">
        <v>18137</v>
      </c>
      <c r="G4527" s="140" t="s">
        <v>515</v>
      </c>
      <c r="H4527" s="140" t="s">
        <v>110</v>
      </c>
      <c r="I4527" s="140" t="s">
        <v>23</v>
      </c>
      <c r="J4527" s="140" t="s">
        <v>342</v>
      </c>
      <c r="K4527" s="140" t="s">
        <v>112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32</v>
      </c>
      <c r="W4527">
        <v>7.97</v>
      </c>
      <c r="X4527" t="s">
        <v>32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621</v>
      </c>
      <c r="B4528" s="141" t="s">
        <v>165</v>
      </c>
      <c r="C4528" s="140">
        <v>186300</v>
      </c>
      <c r="D4528" s="140">
        <v>1863002</v>
      </c>
      <c r="E4528" s="140" t="s">
        <v>628</v>
      </c>
      <c r="F4528" s="140">
        <v>18341</v>
      </c>
      <c r="G4528" s="140" t="s">
        <v>516</v>
      </c>
      <c r="H4528" s="140" t="s">
        <v>111</v>
      </c>
      <c r="I4528" s="140" t="s">
        <v>23</v>
      </c>
      <c r="J4528" s="140" t="s">
        <v>339</v>
      </c>
      <c r="K4528" s="140" t="s">
        <v>112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32</v>
      </c>
      <c r="W4528">
        <v>7.97</v>
      </c>
      <c r="X4528" t="s">
        <v>32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621</v>
      </c>
      <c r="B4529" s="141" t="s">
        <v>165</v>
      </c>
      <c r="C4529" s="140">
        <v>186300</v>
      </c>
      <c r="D4529" s="140">
        <v>1863002</v>
      </c>
      <c r="E4529" s="140" t="s">
        <v>628</v>
      </c>
      <c r="F4529" s="140">
        <v>7977</v>
      </c>
      <c r="G4529" s="140" t="s">
        <v>405</v>
      </c>
      <c r="H4529" s="140" t="s">
        <v>126</v>
      </c>
      <c r="I4529" s="140" t="s">
        <v>122</v>
      </c>
      <c r="J4529" s="140" t="s">
        <v>406</v>
      </c>
      <c r="K4529" s="140" t="s">
        <v>65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32</v>
      </c>
      <c r="W4529">
        <v>4.2699999999999996</v>
      </c>
      <c r="X4529" t="s">
        <v>32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621</v>
      </c>
      <c r="B4530" s="141" t="s">
        <v>165</v>
      </c>
      <c r="C4530" s="140">
        <v>186300</v>
      </c>
      <c r="D4530" s="140">
        <v>1863002</v>
      </c>
      <c r="E4530" s="140" t="s">
        <v>628</v>
      </c>
      <c r="F4530" s="140">
        <v>7979</v>
      </c>
      <c r="G4530" s="140" t="s">
        <v>407</v>
      </c>
      <c r="H4530" s="140" t="s">
        <v>126</v>
      </c>
      <c r="I4530" s="140" t="s">
        <v>122</v>
      </c>
      <c r="J4530" s="140" t="s">
        <v>408</v>
      </c>
      <c r="K4530" s="140" t="s">
        <v>65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32</v>
      </c>
      <c r="W4530">
        <v>4.2699999999999996</v>
      </c>
      <c r="X4530" t="s">
        <v>32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621</v>
      </c>
      <c r="B4531" s="141" t="s">
        <v>165</v>
      </c>
      <c r="C4531" s="140">
        <v>186300</v>
      </c>
      <c r="D4531" s="140">
        <v>1863002</v>
      </c>
      <c r="E4531" s="140" t="s">
        <v>628</v>
      </c>
      <c r="F4531" s="140">
        <v>7980</v>
      </c>
      <c r="G4531" s="140" t="s">
        <v>409</v>
      </c>
      <c r="H4531" s="140" t="s">
        <v>126</v>
      </c>
      <c r="I4531" s="140" t="s">
        <v>122</v>
      </c>
      <c r="J4531" s="140" t="s">
        <v>410</v>
      </c>
      <c r="K4531" s="140" t="s">
        <v>65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32</v>
      </c>
      <c r="W4531">
        <v>4.2699999999999996</v>
      </c>
      <c r="X4531" t="s">
        <v>32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621</v>
      </c>
      <c r="B4532" s="141" t="s">
        <v>165</v>
      </c>
      <c r="C4532" s="140">
        <v>186300</v>
      </c>
      <c r="D4532" s="140">
        <v>1863002</v>
      </c>
      <c r="E4532" s="140" t="s">
        <v>628</v>
      </c>
      <c r="F4532" s="140">
        <v>7981</v>
      </c>
      <c r="G4532" s="140" t="s">
        <v>411</v>
      </c>
      <c r="H4532" s="140" t="s">
        <v>126</v>
      </c>
      <c r="I4532" s="140" t="s">
        <v>122</v>
      </c>
      <c r="J4532" s="140" t="s">
        <v>412</v>
      </c>
      <c r="K4532" s="140" t="s">
        <v>65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32</v>
      </c>
      <c r="W4532">
        <v>4.2699999999999996</v>
      </c>
      <c r="X4532" t="s">
        <v>32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621</v>
      </c>
      <c r="B4533" s="141" t="s">
        <v>165</v>
      </c>
      <c r="C4533" s="140">
        <v>186300</v>
      </c>
      <c r="D4533" s="140">
        <v>1863002</v>
      </c>
      <c r="E4533" s="140" t="s">
        <v>628</v>
      </c>
      <c r="F4533" s="140">
        <v>7982</v>
      </c>
      <c r="G4533" s="140" t="s">
        <v>413</v>
      </c>
      <c r="H4533" s="140" t="s">
        <v>126</v>
      </c>
      <c r="I4533" s="140" t="s">
        <v>122</v>
      </c>
      <c r="J4533" s="140" t="s">
        <v>414</v>
      </c>
      <c r="K4533" s="140" t="s">
        <v>65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32</v>
      </c>
      <c r="W4533">
        <v>4.2699999999999996</v>
      </c>
      <c r="X4533" t="s">
        <v>32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621</v>
      </c>
      <c r="B4534" s="141" t="s">
        <v>165</v>
      </c>
      <c r="C4534" s="140">
        <v>186300</v>
      </c>
      <c r="D4534" s="140">
        <v>1863002</v>
      </c>
      <c r="E4534" s="140" t="s">
        <v>628</v>
      </c>
      <c r="F4534" s="140">
        <v>7983</v>
      </c>
      <c r="G4534" s="140" t="s">
        <v>415</v>
      </c>
      <c r="H4534" s="140" t="s">
        <v>126</v>
      </c>
      <c r="I4534" s="140" t="s">
        <v>122</v>
      </c>
      <c r="J4534" s="140" t="s">
        <v>416</v>
      </c>
      <c r="K4534" s="140" t="s">
        <v>65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32</v>
      </c>
      <c r="W4534">
        <v>4.2699999999999996</v>
      </c>
      <c r="X4534" t="s">
        <v>32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621</v>
      </c>
      <c r="B4535" s="141" t="s">
        <v>165</v>
      </c>
      <c r="C4535" s="140">
        <v>186300</v>
      </c>
      <c r="D4535" s="140">
        <v>1863002</v>
      </c>
      <c r="E4535" s="140" t="s">
        <v>628</v>
      </c>
      <c r="F4535" s="140">
        <v>7985</v>
      </c>
      <c r="G4535" s="140" t="s">
        <v>417</v>
      </c>
      <c r="H4535" s="140" t="s">
        <v>126</v>
      </c>
      <c r="I4535" s="140" t="s">
        <v>122</v>
      </c>
      <c r="J4535" s="140" t="s">
        <v>418</v>
      </c>
      <c r="K4535" s="140" t="s">
        <v>65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32</v>
      </c>
      <c r="W4535">
        <v>4.2699999999999996</v>
      </c>
      <c r="X4535" t="s">
        <v>32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621</v>
      </c>
      <c r="B4536" s="141" t="s">
        <v>165</v>
      </c>
      <c r="C4536" s="140">
        <v>186300</v>
      </c>
      <c r="D4536" s="140">
        <v>1863002</v>
      </c>
      <c r="E4536" s="140" t="s">
        <v>628</v>
      </c>
      <c r="F4536" s="140">
        <v>8791</v>
      </c>
      <c r="G4536" s="140" t="s">
        <v>491</v>
      </c>
      <c r="H4536" s="140" t="s">
        <v>68</v>
      </c>
      <c r="I4536" s="140" t="s">
        <v>23</v>
      </c>
      <c r="J4536" s="140" t="s">
        <v>477</v>
      </c>
      <c r="K4536" s="140" t="s">
        <v>65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32</v>
      </c>
      <c r="W4536">
        <v>3.13</v>
      </c>
      <c r="X4536" t="s">
        <v>32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621</v>
      </c>
      <c r="B4537" s="141" t="s">
        <v>165</v>
      </c>
      <c r="C4537" s="140">
        <v>186300</v>
      </c>
      <c r="D4537" s="140">
        <v>1863002</v>
      </c>
      <c r="E4537" s="140" t="s">
        <v>628</v>
      </c>
      <c r="F4537" s="140">
        <v>13061</v>
      </c>
      <c r="G4537" s="140" t="s">
        <v>492</v>
      </c>
      <c r="H4537" s="140" t="s">
        <v>68</v>
      </c>
      <c r="I4537" s="140" t="s">
        <v>23</v>
      </c>
      <c r="J4537" s="140" t="s">
        <v>479</v>
      </c>
      <c r="K4537" s="140" t="s">
        <v>65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32</v>
      </c>
      <c r="W4537">
        <v>3.13</v>
      </c>
      <c r="X4537" t="s">
        <v>32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621</v>
      </c>
      <c r="B4538" s="141" t="s">
        <v>165</v>
      </c>
      <c r="C4538" s="140">
        <v>186300</v>
      </c>
      <c r="D4538" s="140">
        <v>1863002</v>
      </c>
      <c r="E4538" s="140" t="s">
        <v>628</v>
      </c>
      <c r="F4538" s="140">
        <v>8919</v>
      </c>
      <c r="G4538" s="140" t="s">
        <v>498</v>
      </c>
      <c r="H4538" s="140" t="s">
        <v>70</v>
      </c>
      <c r="I4538" s="140" t="s">
        <v>23</v>
      </c>
      <c r="J4538" s="140" t="s">
        <v>342</v>
      </c>
      <c r="K4538" s="140" t="s">
        <v>69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32</v>
      </c>
      <c r="W4538">
        <v>3.32</v>
      </c>
      <c r="X4538" t="s">
        <v>32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621</v>
      </c>
      <c r="B4539" s="147" t="s">
        <v>165</v>
      </c>
      <c r="C4539" s="146">
        <v>186300</v>
      </c>
      <c r="D4539" s="146">
        <v>1863002</v>
      </c>
      <c r="E4539" s="146" t="s">
        <v>628</v>
      </c>
      <c r="F4539" s="146">
        <v>8923</v>
      </c>
      <c r="G4539" s="146" t="s">
        <v>500</v>
      </c>
      <c r="H4539" s="146" t="s">
        <v>72</v>
      </c>
      <c r="I4539" s="146" t="s">
        <v>23</v>
      </c>
      <c r="J4539" s="146" t="s">
        <v>339</v>
      </c>
      <c r="K4539" s="146" t="s">
        <v>69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32</v>
      </c>
      <c r="W4539">
        <v>3.32</v>
      </c>
      <c r="X4539" t="s">
        <v>32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73" t="s">
        <v>995</v>
      </c>
      <c r="B1" s="173" t="s">
        <v>683</v>
      </c>
      <c r="C1" s="173" t="s">
        <v>997</v>
      </c>
      <c r="D1" s="173" t="s">
        <v>684</v>
      </c>
      <c r="E1" s="173" t="s">
        <v>685</v>
      </c>
      <c r="F1" s="173" t="s">
        <v>686</v>
      </c>
      <c r="G1" s="173" t="s">
        <v>687</v>
      </c>
      <c r="H1" s="173" t="s">
        <v>996</v>
      </c>
    </row>
    <row r="2" spans="1:8" x14ac:dyDescent="0.35">
      <c r="A2" s="174">
        <v>772</v>
      </c>
      <c r="B2" s="174" t="s">
        <v>688</v>
      </c>
      <c r="C2" s="174" t="s">
        <v>340</v>
      </c>
      <c r="D2" s="174">
        <v>0.06</v>
      </c>
      <c r="E2" s="174">
        <v>1</v>
      </c>
      <c r="F2" s="174" t="s">
        <v>115</v>
      </c>
      <c r="G2" s="174" t="s">
        <v>115</v>
      </c>
      <c r="H2" s="174" t="s">
        <v>115</v>
      </c>
    </row>
    <row r="3" spans="1:8" x14ac:dyDescent="0.35">
      <c r="A3" s="174">
        <v>2243</v>
      </c>
      <c r="B3" s="174" t="s">
        <v>689</v>
      </c>
      <c r="C3" s="174" t="s">
        <v>340</v>
      </c>
      <c r="D3" s="174">
        <v>0.06</v>
      </c>
      <c r="E3" s="174">
        <v>1</v>
      </c>
      <c r="F3" s="174" t="s">
        <v>115</v>
      </c>
      <c r="G3" s="174" t="s">
        <v>115</v>
      </c>
      <c r="H3" s="174" t="s">
        <v>115</v>
      </c>
    </row>
    <row r="4" spans="1:8" x14ac:dyDescent="0.35">
      <c r="A4" s="174">
        <v>2248</v>
      </c>
      <c r="B4" s="174" t="s">
        <v>690</v>
      </c>
      <c r="C4" s="174" t="s">
        <v>340</v>
      </c>
      <c r="D4" s="174">
        <v>0.06</v>
      </c>
      <c r="E4" s="174">
        <v>1</v>
      </c>
      <c r="F4" s="174" t="s">
        <v>115</v>
      </c>
      <c r="G4" s="174" t="s">
        <v>115</v>
      </c>
      <c r="H4" s="174" t="s">
        <v>115</v>
      </c>
    </row>
    <row r="5" spans="1:8" x14ac:dyDescent="0.35">
      <c r="A5" s="174">
        <v>2250</v>
      </c>
      <c r="B5" s="174" t="s">
        <v>691</v>
      </c>
      <c r="C5" s="174" t="s">
        <v>340</v>
      </c>
      <c r="D5" s="174">
        <v>0.06</v>
      </c>
      <c r="E5" s="174">
        <v>1</v>
      </c>
      <c r="F5" s="174" t="s">
        <v>115</v>
      </c>
      <c r="G5" s="174" t="s">
        <v>115</v>
      </c>
      <c r="H5" s="174" t="s">
        <v>115</v>
      </c>
    </row>
    <row r="6" spans="1:8" x14ac:dyDescent="0.35">
      <c r="A6" s="174">
        <v>7431</v>
      </c>
      <c r="B6" s="174" t="s">
        <v>692</v>
      </c>
      <c r="C6" s="174" t="s">
        <v>340</v>
      </c>
      <c r="D6" s="174">
        <v>0.06</v>
      </c>
      <c r="E6" s="174">
        <v>1</v>
      </c>
      <c r="F6" s="174" t="s">
        <v>115</v>
      </c>
      <c r="G6" s="174" t="s">
        <v>115</v>
      </c>
      <c r="H6" s="174" t="s">
        <v>115</v>
      </c>
    </row>
    <row r="7" spans="1:8" x14ac:dyDescent="0.35">
      <c r="A7" s="174">
        <v>9442</v>
      </c>
      <c r="B7" s="174" t="s">
        <v>693</v>
      </c>
      <c r="C7" s="174" t="s">
        <v>340</v>
      </c>
      <c r="D7" s="174">
        <v>0.06</v>
      </c>
      <c r="E7" s="174">
        <v>1</v>
      </c>
      <c r="F7" s="174" t="s">
        <v>115</v>
      </c>
      <c r="G7" s="174" t="s">
        <v>115</v>
      </c>
      <c r="H7" s="174" t="s">
        <v>115</v>
      </c>
    </row>
    <row r="8" spans="1:8" x14ac:dyDescent="0.35">
      <c r="A8" s="174">
        <v>15190</v>
      </c>
      <c r="B8" s="174" t="s">
        <v>694</v>
      </c>
      <c r="C8" s="174" t="s">
        <v>340</v>
      </c>
      <c r="D8" s="174">
        <v>0.06</v>
      </c>
      <c r="E8" s="174">
        <v>1</v>
      </c>
      <c r="F8" s="174" t="s">
        <v>115</v>
      </c>
      <c r="G8" s="174" t="s">
        <v>115</v>
      </c>
      <c r="H8" s="174" t="s">
        <v>115</v>
      </c>
    </row>
    <row r="9" spans="1:8" x14ac:dyDescent="0.35">
      <c r="A9" s="174">
        <v>24102</v>
      </c>
      <c r="B9" s="174" t="s">
        <v>695</v>
      </c>
      <c r="C9" s="174" t="s">
        <v>696</v>
      </c>
      <c r="D9" s="174">
        <v>5.3999999999999999E-2</v>
      </c>
      <c r="E9" s="174">
        <v>12</v>
      </c>
      <c r="F9" s="174" t="s">
        <v>697</v>
      </c>
      <c r="G9" s="174" t="s">
        <v>64</v>
      </c>
      <c r="H9" s="174" t="s">
        <v>64</v>
      </c>
    </row>
    <row r="10" spans="1:8" x14ac:dyDescent="0.35">
      <c r="A10" s="174">
        <v>11084</v>
      </c>
      <c r="B10" s="174" t="s">
        <v>698</v>
      </c>
      <c r="C10" s="174" t="s">
        <v>136</v>
      </c>
      <c r="D10" s="174">
        <v>1.4999999999999999E-2</v>
      </c>
      <c r="E10" s="174">
        <v>6</v>
      </c>
      <c r="F10" s="174" t="s">
        <v>699</v>
      </c>
      <c r="G10" s="174" t="s">
        <v>138</v>
      </c>
      <c r="H10" s="174" t="s">
        <v>138</v>
      </c>
    </row>
    <row r="11" spans="1:8" x14ac:dyDescent="0.35">
      <c r="A11" s="174">
        <v>19225</v>
      </c>
      <c r="B11" s="174" t="s">
        <v>700</v>
      </c>
      <c r="C11" s="174" t="s">
        <v>136</v>
      </c>
      <c r="D11" s="174">
        <v>0.06</v>
      </c>
      <c r="E11" s="174">
        <v>24</v>
      </c>
      <c r="F11" s="174" t="s">
        <v>159</v>
      </c>
      <c r="G11" s="174" t="s">
        <v>159</v>
      </c>
      <c r="H11" s="174" t="s">
        <v>159</v>
      </c>
    </row>
    <row r="12" spans="1:8" x14ac:dyDescent="0.35">
      <c r="A12" s="174">
        <v>19228</v>
      </c>
      <c r="B12" s="174" t="s">
        <v>701</v>
      </c>
      <c r="C12" s="174" t="s">
        <v>136</v>
      </c>
      <c r="D12" s="174">
        <v>0.01</v>
      </c>
      <c r="E12" s="174">
        <v>4</v>
      </c>
      <c r="F12" s="174" t="s">
        <v>159</v>
      </c>
      <c r="G12" s="174" t="s">
        <v>159</v>
      </c>
      <c r="H12" s="174" t="s">
        <v>159</v>
      </c>
    </row>
    <row r="13" spans="1:8" x14ac:dyDescent="0.35">
      <c r="A13" s="174">
        <v>19229</v>
      </c>
      <c r="B13" s="174" t="s">
        <v>702</v>
      </c>
      <c r="C13" s="174" t="s">
        <v>136</v>
      </c>
      <c r="D13" s="174">
        <v>1.4999999999999999E-2</v>
      </c>
      <c r="E13" s="174">
        <v>6</v>
      </c>
      <c r="F13" s="174" t="s">
        <v>159</v>
      </c>
      <c r="G13" s="174" t="s">
        <v>159</v>
      </c>
      <c r="H13" s="174" t="s">
        <v>159</v>
      </c>
    </row>
    <row r="14" spans="1:8" x14ac:dyDescent="0.35">
      <c r="A14" s="174">
        <v>19231</v>
      </c>
      <c r="B14" s="174" t="s">
        <v>703</v>
      </c>
      <c r="C14" s="174" t="s">
        <v>136</v>
      </c>
      <c r="D14" s="174">
        <v>0.01</v>
      </c>
      <c r="E14" s="174">
        <v>4</v>
      </c>
      <c r="F14" s="174" t="s">
        <v>159</v>
      </c>
      <c r="G14" s="174" t="s">
        <v>159</v>
      </c>
      <c r="H14" s="174" t="s">
        <v>159</v>
      </c>
    </row>
    <row r="15" spans="1:8" x14ac:dyDescent="0.35">
      <c r="A15" s="174">
        <v>21009</v>
      </c>
      <c r="B15" s="174" t="s">
        <v>704</v>
      </c>
      <c r="C15" s="174" t="s">
        <v>136</v>
      </c>
      <c r="D15" s="174">
        <v>0.02</v>
      </c>
      <c r="E15" s="174">
        <v>8</v>
      </c>
      <c r="F15" s="174" t="s">
        <v>699</v>
      </c>
      <c r="G15" s="174" t="s">
        <v>138</v>
      </c>
      <c r="H15" s="174" t="s">
        <v>138</v>
      </c>
    </row>
    <row r="16" spans="1:8" x14ac:dyDescent="0.35">
      <c r="A16" s="174">
        <v>21010</v>
      </c>
      <c r="B16" s="174" t="s">
        <v>705</v>
      </c>
      <c r="C16" s="174" t="s">
        <v>136</v>
      </c>
      <c r="D16" s="174">
        <v>0.02</v>
      </c>
      <c r="E16" s="174">
        <v>8</v>
      </c>
      <c r="F16" s="174" t="s">
        <v>699</v>
      </c>
      <c r="G16" s="174" t="s">
        <v>138</v>
      </c>
      <c r="H16" s="174" t="s">
        <v>138</v>
      </c>
    </row>
    <row r="17" spans="1:8" x14ac:dyDescent="0.35">
      <c r="A17" s="174">
        <v>21011</v>
      </c>
      <c r="B17" s="174" t="s">
        <v>706</v>
      </c>
      <c r="C17" s="174" t="s">
        <v>136</v>
      </c>
      <c r="D17" s="174">
        <v>0.02</v>
      </c>
      <c r="E17" s="174">
        <v>8</v>
      </c>
      <c r="F17" s="174" t="s">
        <v>699</v>
      </c>
      <c r="G17" s="174" t="s">
        <v>138</v>
      </c>
      <c r="H17" s="174" t="s">
        <v>138</v>
      </c>
    </row>
    <row r="18" spans="1:8" x14ac:dyDescent="0.35">
      <c r="A18" s="174">
        <v>21666</v>
      </c>
      <c r="B18" s="174" t="s">
        <v>707</v>
      </c>
      <c r="C18" s="174" t="s">
        <v>136</v>
      </c>
      <c r="D18" s="174">
        <v>0.01</v>
      </c>
      <c r="E18" s="174">
        <v>4</v>
      </c>
      <c r="F18" s="174" t="s">
        <v>159</v>
      </c>
      <c r="G18" s="174" t="s">
        <v>159</v>
      </c>
      <c r="H18" s="174" t="s">
        <v>159</v>
      </c>
    </row>
    <row r="19" spans="1:8" x14ac:dyDescent="0.35">
      <c r="A19" s="174">
        <v>24306</v>
      </c>
      <c r="B19" s="174" t="s">
        <v>708</v>
      </c>
      <c r="C19" s="174" t="s">
        <v>136</v>
      </c>
      <c r="D19" s="174">
        <v>0.01</v>
      </c>
      <c r="E19" s="174">
        <v>4</v>
      </c>
      <c r="F19" s="174" t="s">
        <v>159</v>
      </c>
      <c r="G19" s="174" t="s">
        <v>159</v>
      </c>
      <c r="H19" s="174" t="s">
        <v>159</v>
      </c>
    </row>
    <row r="20" spans="1:8" x14ac:dyDescent="0.35">
      <c r="A20" s="174">
        <v>26607</v>
      </c>
      <c r="B20" s="174" t="s">
        <v>709</v>
      </c>
      <c r="C20" s="174" t="s">
        <v>136</v>
      </c>
      <c r="D20" s="174">
        <v>0.01</v>
      </c>
      <c r="E20" s="174">
        <v>4</v>
      </c>
      <c r="F20" s="174" t="s">
        <v>159</v>
      </c>
      <c r="G20" s="174" t="s">
        <v>159</v>
      </c>
      <c r="H20" s="174" t="s">
        <v>159</v>
      </c>
    </row>
    <row r="21" spans="1:8" x14ac:dyDescent="0.35">
      <c r="A21" s="174">
        <v>20717</v>
      </c>
      <c r="B21" s="174" t="s">
        <v>710</v>
      </c>
      <c r="C21" s="174" t="s">
        <v>451</v>
      </c>
      <c r="D21" s="174">
        <v>3.9E-2</v>
      </c>
      <c r="E21" s="174">
        <v>15</v>
      </c>
      <c r="F21" s="174" t="s">
        <v>711</v>
      </c>
      <c r="G21" s="174" t="s">
        <v>46</v>
      </c>
      <c r="H21" s="174" t="s">
        <v>46</v>
      </c>
    </row>
    <row r="22" spans="1:8" x14ac:dyDescent="0.35">
      <c r="A22" s="174">
        <v>14842</v>
      </c>
      <c r="B22" s="174" t="s">
        <v>712</v>
      </c>
      <c r="C22" s="174" t="s">
        <v>38</v>
      </c>
      <c r="D22" s="174">
        <v>4.0349999999999997E-2</v>
      </c>
      <c r="E22" s="174">
        <v>15</v>
      </c>
      <c r="F22" s="174" t="s">
        <v>713</v>
      </c>
      <c r="G22" s="174" t="s">
        <v>40</v>
      </c>
      <c r="H22" s="174" t="s">
        <v>40</v>
      </c>
    </row>
    <row r="23" spans="1:8" x14ac:dyDescent="0.35">
      <c r="A23" s="174">
        <v>14844</v>
      </c>
      <c r="B23" s="174" t="s">
        <v>714</v>
      </c>
      <c r="C23" s="174" t="s">
        <v>38</v>
      </c>
      <c r="D23" s="174">
        <v>4.0349999999999997E-2</v>
      </c>
      <c r="E23" s="174">
        <v>15</v>
      </c>
      <c r="F23" s="174" t="s">
        <v>713</v>
      </c>
      <c r="G23" s="174" t="s">
        <v>39</v>
      </c>
      <c r="H23" s="174" t="s">
        <v>39</v>
      </c>
    </row>
    <row r="24" spans="1:8" x14ac:dyDescent="0.35">
      <c r="A24" s="174">
        <v>19303</v>
      </c>
      <c r="B24" s="174" t="s">
        <v>715</v>
      </c>
      <c r="C24" s="174" t="s">
        <v>38</v>
      </c>
      <c r="D24" s="174">
        <v>4.0349999999999997E-2</v>
      </c>
      <c r="E24" s="174">
        <v>15</v>
      </c>
      <c r="F24" s="174" t="s">
        <v>716</v>
      </c>
      <c r="G24" s="174" t="s">
        <v>44</v>
      </c>
      <c r="H24" s="174" t="s">
        <v>44</v>
      </c>
    </row>
    <row r="25" spans="1:8" x14ac:dyDescent="0.35">
      <c r="A25" s="174">
        <v>19305</v>
      </c>
      <c r="B25" s="174" t="s">
        <v>717</v>
      </c>
      <c r="C25" s="174" t="s">
        <v>38</v>
      </c>
      <c r="D25" s="174">
        <v>4.0349999999999997E-2</v>
      </c>
      <c r="E25" s="174">
        <v>15</v>
      </c>
      <c r="F25" s="174" t="s">
        <v>716</v>
      </c>
      <c r="G25" s="174" t="s">
        <v>44</v>
      </c>
      <c r="H25" s="174" t="s">
        <v>44</v>
      </c>
    </row>
    <row r="26" spans="1:8" x14ac:dyDescent="0.35">
      <c r="A26" s="174">
        <v>19307</v>
      </c>
      <c r="B26" s="174" t="s">
        <v>718</v>
      </c>
      <c r="C26" s="174" t="s">
        <v>38</v>
      </c>
      <c r="D26" s="174">
        <v>4.0349999999999997E-2</v>
      </c>
      <c r="E26" s="174">
        <v>15</v>
      </c>
      <c r="F26" s="174" t="s">
        <v>716</v>
      </c>
      <c r="G26" s="174" t="s">
        <v>44</v>
      </c>
      <c r="H26" s="174" t="s">
        <v>44</v>
      </c>
    </row>
    <row r="27" spans="1:8" x14ac:dyDescent="0.35">
      <c r="A27" s="174">
        <v>19309</v>
      </c>
      <c r="B27" s="174" t="s">
        <v>719</v>
      </c>
      <c r="C27" s="174" t="s">
        <v>38</v>
      </c>
      <c r="D27" s="174">
        <v>4.0349999999999997E-2</v>
      </c>
      <c r="E27" s="174">
        <v>15</v>
      </c>
      <c r="F27" s="174" t="s">
        <v>716</v>
      </c>
      <c r="G27" s="174" t="s">
        <v>44</v>
      </c>
      <c r="H27" s="174" t="s">
        <v>44</v>
      </c>
    </row>
    <row r="28" spans="1:8" x14ac:dyDescent="0.35">
      <c r="A28" s="174">
        <v>22214</v>
      </c>
      <c r="B28" s="174" t="s">
        <v>720</v>
      </c>
      <c r="C28" s="174" t="s">
        <v>38</v>
      </c>
      <c r="D28" s="174">
        <v>4.0349999999999997E-2</v>
      </c>
      <c r="E28" s="174">
        <v>15</v>
      </c>
      <c r="F28" s="174" t="s">
        <v>721</v>
      </c>
      <c r="G28" s="174" t="s">
        <v>42</v>
      </c>
      <c r="H28" s="174" t="s">
        <v>42</v>
      </c>
    </row>
    <row r="29" spans="1:8" x14ac:dyDescent="0.35">
      <c r="A29" s="174">
        <v>24018</v>
      </c>
      <c r="B29" s="174" t="s">
        <v>722</v>
      </c>
      <c r="C29" s="174" t="s">
        <v>38</v>
      </c>
      <c r="D29" s="174">
        <v>4.0349999999999997E-2</v>
      </c>
      <c r="E29" s="174">
        <v>15</v>
      </c>
      <c r="F29" s="174" t="s">
        <v>716</v>
      </c>
      <c r="G29" s="174" t="s">
        <v>44</v>
      </c>
      <c r="H29" s="174" t="s">
        <v>44</v>
      </c>
    </row>
    <row r="30" spans="1:8" x14ac:dyDescent="0.35">
      <c r="A30" s="174">
        <v>15166</v>
      </c>
      <c r="B30" s="174" t="s">
        <v>723</v>
      </c>
      <c r="C30" s="174" t="s">
        <v>50</v>
      </c>
      <c r="D30" s="174">
        <v>2.4799999999999999E-2</v>
      </c>
      <c r="E30" s="174">
        <v>8</v>
      </c>
      <c r="F30" s="174" t="s">
        <v>699</v>
      </c>
      <c r="G30" s="174" t="s">
        <v>138</v>
      </c>
      <c r="H30" s="174" t="s">
        <v>138</v>
      </c>
    </row>
    <row r="31" spans="1:8" x14ac:dyDescent="0.35">
      <c r="A31" s="174">
        <v>23297</v>
      </c>
      <c r="B31" s="174" t="s">
        <v>724</v>
      </c>
      <c r="C31" s="174" t="s">
        <v>50</v>
      </c>
      <c r="D31" s="174">
        <v>4.65E-2</v>
      </c>
      <c r="E31" s="174">
        <v>15</v>
      </c>
      <c r="F31" s="174" t="s">
        <v>725</v>
      </c>
      <c r="G31" s="174" t="s">
        <v>51</v>
      </c>
      <c r="H31" s="174" t="s">
        <v>51</v>
      </c>
    </row>
    <row r="32" spans="1:8" x14ac:dyDescent="0.35">
      <c r="A32" s="174">
        <v>23424</v>
      </c>
      <c r="B32" s="174" t="s">
        <v>726</v>
      </c>
      <c r="C32" s="174" t="s">
        <v>50</v>
      </c>
      <c r="D32" s="174">
        <v>4.65E-2</v>
      </c>
      <c r="E32" s="174">
        <v>15</v>
      </c>
      <c r="F32" s="174" t="s">
        <v>725</v>
      </c>
      <c r="G32" s="174" t="s">
        <v>52</v>
      </c>
      <c r="H32" s="174" t="s">
        <v>52</v>
      </c>
    </row>
    <row r="33" spans="1:8" x14ac:dyDescent="0.35">
      <c r="A33" s="174">
        <v>1164</v>
      </c>
      <c r="B33" s="174" t="s">
        <v>727</v>
      </c>
      <c r="C33" s="174" t="s">
        <v>53</v>
      </c>
      <c r="D33" s="174">
        <v>4.2000000000000003E-2</v>
      </c>
      <c r="E33" s="174">
        <v>12</v>
      </c>
      <c r="F33" s="174" t="s">
        <v>728</v>
      </c>
      <c r="G33" s="174" t="s">
        <v>729</v>
      </c>
      <c r="H33" s="175" t="s">
        <v>58</v>
      </c>
    </row>
    <row r="34" spans="1:8" x14ac:dyDescent="0.35">
      <c r="A34" s="174">
        <v>8837</v>
      </c>
      <c r="B34" s="174" t="s">
        <v>730</v>
      </c>
      <c r="C34" s="174" t="s">
        <v>53</v>
      </c>
      <c r="D34" s="174">
        <v>4.2000000000000003E-2</v>
      </c>
      <c r="E34" s="174">
        <v>12</v>
      </c>
      <c r="F34" s="174" t="s">
        <v>728</v>
      </c>
      <c r="G34" s="174" t="s">
        <v>729</v>
      </c>
      <c r="H34" s="175" t="s">
        <v>55</v>
      </c>
    </row>
    <row r="35" spans="1:8" x14ac:dyDescent="0.35">
      <c r="A35" s="174">
        <v>9084</v>
      </c>
      <c r="B35" s="174" t="s">
        <v>731</v>
      </c>
      <c r="C35" s="174" t="s">
        <v>53</v>
      </c>
      <c r="D35" s="174">
        <v>4.2000000000000003E-2</v>
      </c>
      <c r="E35" s="174">
        <v>12</v>
      </c>
      <c r="F35" s="174" t="s">
        <v>732</v>
      </c>
      <c r="G35" s="174" t="s">
        <v>54</v>
      </c>
      <c r="H35" s="174" t="s">
        <v>54</v>
      </c>
    </row>
    <row r="36" spans="1:8" x14ac:dyDescent="0.35">
      <c r="A36" s="174">
        <v>9085</v>
      </c>
      <c r="B36" s="174" t="s">
        <v>733</v>
      </c>
      <c r="C36" s="174" t="s">
        <v>53</v>
      </c>
      <c r="D36" s="174">
        <v>4.2000000000000003E-2</v>
      </c>
      <c r="E36" s="174">
        <v>12</v>
      </c>
      <c r="F36" s="174" t="s">
        <v>728</v>
      </c>
      <c r="G36" s="174" t="s">
        <v>729</v>
      </c>
      <c r="H36" s="175" t="s">
        <v>55</v>
      </c>
    </row>
    <row r="37" spans="1:8" x14ac:dyDescent="0.35">
      <c r="A37" s="174">
        <v>9087</v>
      </c>
      <c r="B37" s="174" t="s">
        <v>734</v>
      </c>
      <c r="C37" s="174" t="s">
        <v>53</v>
      </c>
      <c r="D37" s="174">
        <v>4.2000000000000003E-2</v>
      </c>
      <c r="E37" s="174">
        <v>12</v>
      </c>
      <c r="F37" s="174" t="s">
        <v>728</v>
      </c>
      <c r="G37" s="174" t="s">
        <v>57</v>
      </c>
      <c r="H37" s="174" t="s">
        <v>57</v>
      </c>
    </row>
    <row r="38" spans="1:8" x14ac:dyDescent="0.35">
      <c r="A38" s="174">
        <v>9088</v>
      </c>
      <c r="B38" s="174" t="s">
        <v>735</v>
      </c>
      <c r="C38" s="174" t="s">
        <v>53</v>
      </c>
      <c r="D38" s="174">
        <v>4.2000000000000003E-2</v>
      </c>
      <c r="E38" s="174">
        <v>12</v>
      </c>
      <c r="F38" s="174" t="s">
        <v>728</v>
      </c>
      <c r="G38" s="174" t="s">
        <v>729</v>
      </c>
      <c r="H38" s="175" t="s">
        <v>57</v>
      </c>
    </row>
    <row r="39" spans="1:8" x14ac:dyDescent="0.35">
      <c r="A39" s="174">
        <v>9089</v>
      </c>
      <c r="B39" s="174" t="s">
        <v>736</v>
      </c>
      <c r="C39" s="174" t="s">
        <v>53</v>
      </c>
      <c r="D39" s="174">
        <v>4.2000000000000003E-2</v>
      </c>
      <c r="E39" s="174">
        <v>12</v>
      </c>
      <c r="F39" s="174" t="s">
        <v>728</v>
      </c>
      <c r="G39" s="174" t="s">
        <v>729</v>
      </c>
      <c r="H39" s="175" t="s">
        <v>58</v>
      </c>
    </row>
    <row r="40" spans="1:8" x14ac:dyDescent="0.35">
      <c r="A40" s="174">
        <v>9090</v>
      </c>
      <c r="B40" s="174" t="s">
        <v>737</v>
      </c>
      <c r="C40" s="174" t="s">
        <v>53</v>
      </c>
      <c r="D40" s="174">
        <v>4.2000000000000003E-2</v>
      </c>
      <c r="E40" s="174">
        <v>12</v>
      </c>
      <c r="F40" s="174" t="s">
        <v>728</v>
      </c>
      <c r="G40" s="174" t="s">
        <v>729</v>
      </c>
      <c r="H40" s="175" t="s">
        <v>58</v>
      </c>
    </row>
    <row r="41" spans="1:8" x14ac:dyDescent="0.35">
      <c r="A41" s="174">
        <v>9091</v>
      </c>
      <c r="B41" s="174" t="s">
        <v>738</v>
      </c>
      <c r="C41" s="174" t="s">
        <v>53</v>
      </c>
      <c r="D41" s="174">
        <v>4.2000000000000003E-2</v>
      </c>
      <c r="E41" s="174">
        <v>12</v>
      </c>
      <c r="F41" s="174" t="s">
        <v>739</v>
      </c>
      <c r="G41" s="174" t="s">
        <v>59</v>
      </c>
      <c r="H41" s="174" t="s">
        <v>59</v>
      </c>
    </row>
    <row r="42" spans="1:8" x14ac:dyDescent="0.35">
      <c r="A42" s="174">
        <v>9092</v>
      </c>
      <c r="B42" s="174" t="s">
        <v>740</v>
      </c>
      <c r="C42" s="174" t="s">
        <v>53</v>
      </c>
      <c r="D42" s="174">
        <v>4.2000000000000003E-2</v>
      </c>
      <c r="E42" s="174">
        <v>12</v>
      </c>
      <c r="F42" s="174" t="s">
        <v>739</v>
      </c>
      <c r="G42" s="174" t="s">
        <v>59</v>
      </c>
      <c r="H42" s="174" t="s">
        <v>59</v>
      </c>
    </row>
    <row r="43" spans="1:8" x14ac:dyDescent="0.35">
      <c r="A43" s="174">
        <v>9093</v>
      </c>
      <c r="B43" s="174" t="s">
        <v>741</v>
      </c>
      <c r="C43" s="174" t="s">
        <v>53</v>
      </c>
      <c r="D43" s="174">
        <v>4.2000000000000003E-2</v>
      </c>
      <c r="E43" s="174">
        <v>12</v>
      </c>
      <c r="F43" s="174" t="s">
        <v>728</v>
      </c>
      <c r="G43" s="174" t="s">
        <v>729</v>
      </c>
      <c r="H43" s="175" t="s">
        <v>56</v>
      </c>
    </row>
    <row r="44" spans="1:8" x14ac:dyDescent="0.35">
      <c r="A44" s="174">
        <v>9096</v>
      </c>
      <c r="B44" s="174" t="s">
        <v>742</v>
      </c>
      <c r="C44" s="174" t="s">
        <v>53</v>
      </c>
      <c r="D44" s="174">
        <v>4.2000000000000003E-2</v>
      </c>
      <c r="E44" s="174">
        <v>12</v>
      </c>
      <c r="F44" s="174" t="s">
        <v>728</v>
      </c>
      <c r="G44" s="174" t="s">
        <v>56</v>
      </c>
      <c r="H44" s="174" t="s">
        <v>56</v>
      </c>
    </row>
    <row r="45" spans="1:8" x14ac:dyDescent="0.35">
      <c r="A45" s="174">
        <v>9099</v>
      </c>
      <c r="B45" s="174" t="s">
        <v>743</v>
      </c>
      <c r="C45" s="174" t="s">
        <v>53</v>
      </c>
      <c r="D45" s="174">
        <v>4.0800000000000003E-2</v>
      </c>
      <c r="E45" s="174">
        <v>12</v>
      </c>
      <c r="F45" s="174" t="s">
        <v>744</v>
      </c>
      <c r="G45" s="174" t="s">
        <v>131</v>
      </c>
      <c r="H45" s="174" t="s">
        <v>131</v>
      </c>
    </row>
    <row r="46" spans="1:8" x14ac:dyDescent="0.35">
      <c r="A46" s="174">
        <v>9102</v>
      </c>
      <c r="B46" s="174" t="s">
        <v>745</v>
      </c>
      <c r="C46" s="174" t="s">
        <v>53</v>
      </c>
      <c r="D46" s="174">
        <v>4.0800000000000003E-2</v>
      </c>
      <c r="E46" s="174">
        <v>12</v>
      </c>
      <c r="F46" s="174" t="s">
        <v>744</v>
      </c>
      <c r="G46" s="174" t="s">
        <v>131</v>
      </c>
      <c r="H46" s="174" t="s">
        <v>131</v>
      </c>
    </row>
    <row r="47" spans="1:8" x14ac:dyDescent="0.35">
      <c r="A47" s="174">
        <v>9274</v>
      </c>
      <c r="B47" s="174" t="s">
        <v>746</v>
      </c>
      <c r="C47" s="174" t="s">
        <v>53</v>
      </c>
      <c r="D47" s="174">
        <v>4.2000000000000003E-2</v>
      </c>
      <c r="E47" s="174">
        <v>12</v>
      </c>
      <c r="F47" s="174" t="s">
        <v>728</v>
      </c>
      <c r="G47" s="174" t="s">
        <v>729</v>
      </c>
      <c r="H47" s="175" t="s">
        <v>56</v>
      </c>
    </row>
    <row r="48" spans="1:8" x14ac:dyDescent="0.35">
      <c r="A48" s="174">
        <v>9734</v>
      </c>
      <c r="B48" s="174" t="s">
        <v>747</v>
      </c>
      <c r="C48" s="174" t="s">
        <v>53</v>
      </c>
      <c r="D48" s="174">
        <v>4.2000000000000003E-2</v>
      </c>
      <c r="E48" s="174">
        <v>12</v>
      </c>
      <c r="F48" s="174" t="s">
        <v>732</v>
      </c>
      <c r="G48" s="174" t="s">
        <v>54</v>
      </c>
      <c r="H48" s="174" t="s">
        <v>54</v>
      </c>
    </row>
    <row r="49" spans="1:8" x14ac:dyDescent="0.35">
      <c r="A49" s="174">
        <v>9738</v>
      </c>
      <c r="B49" s="174" t="s">
        <v>748</v>
      </c>
      <c r="C49" s="174" t="s">
        <v>53</v>
      </c>
      <c r="D49" s="174">
        <v>4.2000000000000003E-2</v>
      </c>
      <c r="E49" s="174">
        <v>12</v>
      </c>
      <c r="F49" s="174" t="s">
        <v>728</v>
      </c>
      <c r="G49" s="174" t="s">
        <v>57</v>
      </c>
      <c r="H49" s="174" t="s">
        <v>57</v>
      </c>
    </row>
    <row r="50" spans="1:8" x14ac:dyDescent="0.35">
      <c r="A50" s="174">
        <v>9739</v>
      </c>
      <c r="B50" s="174" t="s">
        <v>749</v>
      </c>
      <c r="C50" s="174" t="s">
        <v>53</v>
      </c>
      <c r="D50" s="174">
        <v>4.2000000000000003E-2</v>
      </c>
      <c r="E50" s="174">
        <v>12</v>
      </c>
      <c r="F50" s="174" t="s">
        <v>728</v>
      </c>
      <c r="G50" s="174" t="s">
        <v>729</v>
      </c>
      <c r="H50" s="175" t="s">
        <v>58</v>
      </c>
    </row>
    <row r="51" spans="1:8" x14ac:dyDescent="0.35">
      <c r="A51" s="174">
        <v>9740</v>
      </c>
      <c r="B51" s="174" t="s">
        <v>750</v>
      </c>
      <c r="C51" s="174" t="s">
        <v>53</v>
      </c>
      <c r="D51" s="174">
        <v>4.2000000000000003E-2</v>
      </c>
      <c r="E51" s="174">
        <v>12</v>
      </c>
      <c r="F51" s="174" t="s">
        <v>739</v>
      </c>
      <c r="G51" s="174" t="s">
        <v>59</v>
      </c>
      <c r="H51" s="174" t="s">
        <v>59</v>
      </c>
    </row>
    <row r="52" spans="1:8" x14ac:dyDescent="0.35">
      <c r="A52" s="174">
        <v>10389</v>
      </c>
      <c r="B52" s="174" t="s">
        <v>751</v>
      </c>
      <c r="C52" s="174" t="s">
        <v>53</v>
      </c>
      <c r="D52" s="174">
        <v>4.2000000000000003E-2</v>
      </c>
      <c r="E52" s="174">
        <v>12</v>
      </c>
      <c r="F52" s="174" t="s">
        <v>728</v>
      </c>
      <c r="G52" s="174" t="s">
        <v>729</v>
      </c>
      <c r="H52" s="175" t="s">
        <v>58</v>
      </c>
    </row>
    <row r="53" spans="1:8" x14ac:dyDescent="0.35">
      <c r="A53" s="174">
        <v>10644</v>
      </c>
      <c r="B53" s="174" t="s">
        <v>752</v>
      </c>
      <c r="C53" s="174" t="s">
        <v>53</v>
      </c>
      <c r="D53" s="174">
        <v>4.2000000000000003E-2</v>
      </c>
      <c r="E53" s="174">
        <v>12</v>
      </c>
      <c r="F53" s="174" t="s">
        <v>739</v>
      </c>
      <c r="G53" s="174" t="s">
        <v>54</v>
      </c>
      <c r="H53" s="174" t="s">
        <v>54</v>
      </c>
    </row>
    <row r="54" spans="1:8" x14ac:dyDescent="0.35">
      <c r="A54" s="174">
        <v>11250</v>
      </c>
      <c r="B54" s="174" t="s">
        <v>753</v>
      </c>
      <c r="C54" s="174" t="s">
        <v>53</v>
      </c>
      <c r="D54" s="174">
        <v>4.2000000000000003E-2</v>
      </c>
      <c r="E54" s="174">
        <v>12</v>
      </c>
      <c r="F54" s="174" t="s">
        <v>728</v>
      </c>
      <c r="G54" s="174" t="s">
        <v>729</v>
      </c>
      <c r="H54" s="175" t="s">
        <v>56</v>
      </c>
    </row>
    <row r="55" spans="1:8" x14ac:dyDescent="0.35">
      <c r="A55" s="174">
        <v>15488</v>
      </c>
      <c r="B55" s="174" t="s">
        <v>754</v>
      </c>
      <c r="C55" s="174" t="s">
        <v>53</v>
      </c>
      <c r="D55" s="174">
        <v>4.2000000000000003E-2</v>
      </c>
      <c r="E55" s="174">
        <v>12</v>
      </c>
      <c r="F55" s="174" t="s">
        <v>728</v>
      </c>
      <c r="G55" s="174" t="s">
        <v>729</v>
      </c>
      <c r="H55" s="175" t="s">
        <v>55</v>
      </c>
    </row>
    <row r="56" spans="1:8" x14ac:dyDescent="0.35">
      <c r="A56" s="174">
        <v>18475</v>
      </c>
      <c r="B56" s="174" t="s">
        <v>755</v>
      </c>
      <c r="C56" s="174" t="s">
        <v>53</v>
      </c>
      <c r="D56" s="174">
        <v>6.3E-2</v>
      </c>
      <c r="E56" s="174">
        <v>18</v>
      </c>
      <c r="F56" s="174" t="s">
        <v>60</v>
      </c>
      <c r="G56" s="174" t="s">
        <v>60</v>
      </c>
      <c r="H56" s="174" t="s">
        <v>60</v>
      </c>
    </row>
    <row r="57" spans="1:8" x14ac:dyDescent="0.35">
      <c r="A57" s="174">
        <v>21073</v>
      </c>
      <c r="B57" s="174" t="s">
        <v>756</v>
      </c>
      <c r="C57" s="174" t="s">
        <v>53</v>
      </c>
      <c r="D57" s="174">
        <v>4.2000000000000003E-2</v>
      </c>
      <c r="E57" s="174">
        <v>12</v>
      </c>
      <c r="F57" s="174" t="s">
        <v>116</v>
      </c>
      <c r="G57" s="174" t="s">
        <v>121</v>
      </c>
      <c r="H57" s="174" t="s">
        <v>121</v>
      </c>
    </row>
    <row r="58" spans="1:8" x14ac:dyDescent="0.35">
      <c r="A58" s="174">
        <v>21074</v>
      </c>
      <c r="B58" s="174" t="s">
        <v>757</v>
      </c>
      <c r="C58" s="174" t="s">
        <v>53</v>
      </c>
      <c r="D58" s="174">
        <v>4.2000000000000003E-2</v>
      </c>
      <c r="E58" s="174">
        <v>12</v>
      </c>
      <c r="F58" s="174" t="s">
        <v>116</v>
      </c>
      <c r="G58" s="174" t="s">
        <v>121</v>
      </c>
      <c r="H58" s="174" t="s">
        <v>121</v>
      </c>
    </row>
    <row r="59" spans="1:8" x14ac:dyDescent="0.35">
      <c r="A59" s="174">
        <v>23518</v>
      </c>
      <c r="B59" s="174" t="s">
        <v>758</v>
      </c>
      <c r="C59" s="174" t="s">
        <v>53</v>
      </c>
      <c r="D59" s="174">
        <v>4.2000000000000003E-2</v>
      </c>
      <c r="E59" s="174">
        <v>12</v>
      </c>
      <c r="F59" s="174" t="s">
        <v>732</v>
      </c>
      <c r="G59" s="174" t="s">
        <v>54</v>
      </c>
      <c r="H59" s="174" t="s">
        <v>54</v>
      </c>
    </row>
    <row r="60" spans="1:8" x14ac:dyDescent="0.35">
      <c r="A60" s="174">
        <v>25816</v>
      </c>
      <c r="B60" s="174" t="s">
        <v>759</v>
      </c>
      <c r="C60" s="174" t="s">
        <v>53</v>
      </c>
      <c r="D60" s="174">
        <v>4.2000000000000003E-2</v>
      </c>
      <c r="E60" s="174">
        <v>12</v>
      </c>
      <c r="F60" s="174" t="s">
        <v>728</v>
      </c>
      <c r="G60" s="174" t="s">
        <v>729</v>
      </c>
      <c r="H60" s="175" t="s">
        <v>58</v>
      </c>
    </row>
    <row r="61" spans="1:8" x14ac:dyDescent="0.35">
      <c r="A61" s="174">
        <v>19227</v>
      </c>
      <c r="B61" s="174" t="s">
        <v>760</v>
      </c>
      <c r="C61" s="174" t="s">
        <v>139</v>
      </c>
      <c r="D61" s="174">
        <v>1.4200000000000001E-2</v>
      </c>
      <c r="E61" s="174">
        <v>4</v>
      </c>
      <c r="F61" s="174" t="s">
        <v>160</v>
      </c>
      <c r="G61" s="174" t="s">
        <v>160</v>
      </c>
      <c r="H61" s="174" t="s">
        <v>160</v>
      </c>
    </row>
    <row r="62" spans="1:8" x14ac:dyDescent="0.35">
      <c r="A62" s="174">
        <v>25401</v>
      </c>
      <c r="B62" s="174" t="s">
        <v>761</v>
      </c>
      <c r="C62" s="174" t="s">
        <v>762</v>
      </c>
      <c r="D62" s="174">
        <v>1.5599999999999999E-2</v>
      </c>
      <c r="E62" s="174">
        <v>6</v>
      </c>
      <c r="F62" s="174" t="s">
        <v>711</v>
      </c>
      <c r="G62" s="174" t="s">
        <v>161</v>
      </c>
      <c r="H62" s="174" t="s">
        <v>763</v>
      </c>
    </row>
    <row r="63" spans="1:8" x14ac:dyDescent="0.35">
      <c r="A63" s="174">
        <v>25402</v>
      </c>
      <c r="B63" s="174" t="s">
        <v>764</v>
      </c>
      <c r="C63" s="174" t="s">
        <v>762</v>
      </c>
      <c r="D63" s="174">
        <v>1.5599999999999999E-2</v>
      </c>
      <c r="E63" s="174">
        <v>6</v>
      </c>
      <c r="F63" s="174" t="s">
        <v>711</v>
      </c>
      <c r="G63" s="174" t="s">
        <v>161</v>
      </c>
      <c r="H63" s="174" t="s">
        <v>763</v>
      </c>
    </row>
    <row r="64" spans="1:8" x14ac:dyDescent="0.35">
      <c r="A64" s="174">
        <v>25403</v>
      </c>
      <c r="B64" s="174" t="s">
        <v>765</v>
      </c>
      <c r="C64" s="174" t="s">
        <v>762</v>
      </c>
      <c r="D64" s="174">
        <v>1.5599999999999999E-2</v>
      </c>
      <c r="E64" s="174">
        <v>6</v>
      </c>
      <c r="F64" s="174" t="s">
        <v>711</v>
      </c>
      <c r="G64" s="174" t="s">
        <v>161</v>
      </c>
      <c r="H64" s="174" t="s">
        <v>763</v>
      </c>
    </row>
    <row r="65" spans="1:8" x14ac:dyDescent="0.35">
      <c r="A65" s="174">
        <v>25404</v>
      </c>
      <c r="B65" s="174" t="s">
        <v>766</v>
      </c>
      <c r="C65" s="174" t="s">
        <v>762</v>
      </c>
      <c r="D65" s="174">
        <v>1.5599999999999999E-2</v>
      </c>
      <c r="E65" s="174">
        <v>6</v>
      </c>
      <c r="F65" s="174" t="s">
        <v>711</v>
      </c>
      <c r="G65" s="174" t="s">
        <v>161</v>
      </c>
      <c r="H65" s="174" t="s">
        <v>763</v>
      </c>
    </row>
    <row r="66" spans="1:8" x14ac:dyDescent="0.35">
      <c r="A66" s="174">
        <v>909</v>
      </c>
      <c r="B66" s="174" t="s">
        <v>767</v>
      </c>
      <c r="C66" s="174" t="s">
        <v>470</v>
      </c>
      <c r="D66" s="174">
        <v>3.4079999999999999E-2</v>
      </c>
      <c r="E66" s="174">
        <v>24</v>
      </c>
      <c r="F66" s="174" t="s">
        <v>49</v>
      </c>
      <c r="G66" s="174" t="s">
        <v>49</v>
      </c>
      <c r="H66" s="174" t="s">
        <v>49</v>
      </c>
    </row>
    <row r="67" spans="1:8" x14ac:dyDescent="0.35">
      <c r="A67" s="174">
        <v>2231</v>
      </c>
      <c r="B67" s="174" t="s">
        <v>768</v>
      </c>
      <c r="C67" s="174" t="s">
        <v>470</v>
      </c>
      <c r="D67" s="174">
        <v>3.4799999999999998E-2</v>
      </c>
      <c r="E67" s="174">
        <v>24</v>
      </c>
      <c r="F67" s="174" t="s">
        <v>49</v>
      </c>
      <c r="G67" s="174" t="s">
        <v>49</v>
      </c>
      <c r="H67" s="174" t="s">
        <v>49</v>
      </c>
    </row>
    <row r="68" spans="1:8" x14ac:dyDescent="0.35">
      <c r="A68" s="174">
        <v>2237</v>
      </c>
      <c r="B68" s="174" t="s">
        <v>769</v>
      </c>
      <c r="C68" s="174" t="s">
        <v>470</v>
      </c>
      <c r="D68" s="174">
        <v>3.4799999999999998E-2</v>
      </c>
      <c r="E68" s="174">
        <v>24</v>
      </c>
      <c r="F68" s="174" t="s">
        <v>49</v>
      </c>
      <c r="G68" s="174" t="s">
        <v>49</v>
      </c>
      <c r="H68" s="174" t="s">
        <v>49</v>
      </c>
    </row>
    <row r="69" spans="1:8" x14ac:dyDescent="0.35">
      <c r="A69" s="174">
        <v>2592</v>
      </c>
      <c r="B69" s="174" t="s">
        <v>770</v>
      </c>
      <c r="C69" s="174" t="s">
        <v>470</v>
      </c>
      <c r="D69" s="174">
        <v>3.4799999999999998E-2</v>
      </c>
      <c r="E69" s="174">
        <v>24</v>
      </c>
      <c r="F69" s="174" t="s">
        <v>49</v>
      </c>
      <c r="G69" s="174" t="s">
        <v>49</v>
      </c>
      <c r="H69" s="174" t="s">
        <v>49</v>
      </c>
    </row>
    <row r="70" spans="1:8" x14ac:dyDescent="0.35">
      <c r="A70" s="174">
        <v>9014</v>
      </c>
      <c r="B70" s="174" t="s">
        <v>771</v>
      </c>
      <c r="C70" s="174" t="s">
        <v>470</v>
      </c>
      <c r="D70" s="174">
        <v>7.4399999999999994E-2</v>
      </c>
      <c r="E70" s="174">
        <v>24</v>
      </c>
      <c r="F70" s="174" t="s">
        <v>116</v>
      </c>
      <c r="G70" s="174" t="s">
        <v>118</v>
      </c>
      <c r="H70" s="174" t="s">
        <v>118</v>
      </c>
    </row>
    <row r="71" spans="1:8" x14ac:dyDescent="0.35">
      <c r="A71" s="174">
        <v>9016</v>
      </c>
      <c r="B71" s="174" t="s">
        <v>772</v>
      </c>
      <c r="C71" s="174" t="s">
        <v>470</v>
      </c>
      <c r="D71" s="174">
        <v>7.4399999999999994E-2</v>
      </c>
      <c r="E71" s="174">
        <v>24</v>
      </c>
      <c r="F71" s="174" t="s">
        <v>116</v>
      </c>
      <c r="G71" s="174" t="s">
        <v>118</v>
      </c>
      <c r="H71" s="174" t="s">
        <v>118</v>
      </c>
    </row>
    <row r="72" spans="1:8" x14ac:dyDescent="0.35">
      <c r="A72" s="174">
        <v>6911</v>
      </c>
      <c r="B72" s="174" t="s">
        <v>773</v>
      </c>
      <c r="C72" s="174" t="s">
        <v>774</v>
      </c>
      <c r="D72" s="174">
        <v>9.6000000000000002E-2</v>
      </c>
      <c r="E72" s="174">
        <v>48</v>
      </c>
      <c r="F72" s="174" t="s">
        <v>116</v>
      </c>
      <c r="G72" s="174" t="s">
        <v>118</v>
      </c>
      <c r="H72" s="174" t="s">
        <v>118</v>
      </c>
    </row>
    <row r="73" spans="1:8" x14ac:dyDescent="0.35">
      <c r="A73" s="174">
        <v>18455</v>
      </c>
      <c r="B73" s="174" t="s">
        <v>775</v>
      </c>
      <c r="C73" s="174" t="s">
        <v>774</v>
      </c>
      <c r="D73" s="174">
        <v>1.6500000000000001E-2</v>
      </c>
      <c r="E73" s="174">
        <v>6</v>
      </c>
      <c r="F73" s="174" t="s">
        <v>776</v>
      </c>
      <c r="G73" s="174" t="s">
        <v>62</v>
      </c>
      <c r="H73" s="174" t="s">
        <v>62</v>
      </c>
    </row>
    <row r="74" spans="1:8" x14ac:dyDescent="0.35">
      <c r="A74" s="174">
        <v>18459</v>
      </c>
      <c r="B74" s="174" t="s">
        <v>777</v>
      </c>
      <c r="C74" s="174" t="s">
        <v>774</v>
      </c>
      <c r="D74" s="174">
        <v>1.6500000000000001E-2</v>
      </c>
      <c r="E74" s="174">
        <v>6</v>
      </c>
      <c r="F74" s="174" t="s">
        <v>776</v>
      </c>
      <c r="G74" s="174" t="s">
        <v>62</v>
      </c>
      <c r="H74" s="174" t="s">
        <v>62</v>
      </c>
    </row>
    <row r="75" spans="1:8" x14ac:dyDescent="0.35">
      <c r="A75" s="174">
        <v>18461</v>
      </c>
      <c r="B75" s="174" t="s">
        <v>778</v>
      </c>
      <c r="C75" s="174" t="s">
        <v>774</v>
      </c>
      <c r="D75" s="174">
        <v>1.6500000000000001E-2</v>
      </c>
      <c r="E75" s="174">
        <v>6</v>
      </c>
      <c r="F75" s="174" t="s">
        <v>776</v>
      </c>
      <c r="G75" s="174" t="s">
        <v>62</v>
      </c>
      <c r="H75" s="174" t="s">
        <v>62</v>
      </c>
    </row>
    <row r="76" spans="1:8" x14ac:dyDescent="0.35">
      <c r="A76" s="174">
        <v>21391</v>
      </c>
      <c r="B76" s="174" t="s">
        <v>779</v>
      </c>
      <c r="C76" s="174" t="s">
        <v>472</v>
      </c>
      <c r="D76" s="174">
        <v>0.09</v>
      </c>
      <c r="E76" s="174">
        <v>6</v>
      </c>
      <c r="F76" s="174" t="s">
        <v>116</v>
      </c>
      <c r="G76" s="174" t="s">
        <v>120</v>
      </c>
      <c r="H76" s="174" t="s">
        <v>120</v>
      </c>
    </row>
    <row r="77" spans="1:8" x14ac:dyDescent="0.35">
      <c r="A77" s="174">
        <v>6907</v>
      </c>
      <c r="B77" s="174" t="s">
        <v>780</v>
      </c>
      <c r="C77" s="174" t="s">
        <v>88</v>
      </c>
      <c r="D77" s="174">
        <v>0.09</v>
      </c>
      <c r="E77" s="174">
        <v>6</v>
      </c>
      <c r="F77" s="174" t="s">
        <v>116</v>
      </c>
      <c r="G77" s="174" t="s">
        <v>118</v>
      </c>
      <c r="H77" s="174" t="s">
        <v>118</v>
      </c>
    </row>
    <row r="78" spans="1:8" x14ac:dyDescent="0.35">
      <c r="A78" s="174">
        <v>8411</v>
      </c>
      <c r="B78" s="174" t="s">
        <v>781</v>
      </c>
      <c r="C78" s="174" t="s">
        <v>88</v>
      </c>
      <c r="D78" s="174">
        <v>0.09</v>
      </c>
      <c r="E78" s="174">
        <v>6</v>
      </c>
      <c r="F78" s="174" t="s">
        <v>782</v>
      </c>
      <c r="G78" s="174" t="s">
        <v>89</v>
      </c>
      <c r="H78" s="174" t="s">
        <v>89</v>
      </c>
    </row>
    <row r="79" spans="1:8" x14ac:dyDescent="0.35">
      <c r="A79" s="174">
        <v>8413</v>
      </c>
      <c r="B79" s="174" t="s">
        <v>783</v>
      </c>
      <c r="C79" s="174" t="s">
        <v>88</v>
      </c>
      <c r="D79" s="174">
        <v>0.09</v>
      </c>
      <c r="E79" s="174">
        <v>6</v>
      </c>
      <c r="F79" s="174" t="s">
        <v>782</v>
      </c>
      <c r="G79" s="174" t="s">
        <v>89</v>
      </c>
      <c r="H79" s="174" t="s">
        <v>89</v>
      </c>
    </row>
    <row r="80" spans="1:8" x14ac:dyDescent="0.35">
      <c r="A80" s="174">
        <v>8418</v>
      </c>
      <c r="B80" s="174" t="s">
        <v>784</v>
      </c>
      <c r="C80" s="174" t="s">
        <v>88</v>
      </c>
      <c r="D80" s="174">
        <v>0.09</v>
      </c>
      <c r="E80" s="174">
        <v>6</v>
      </c>
      <c r="F80" s="174" t="s">
        <v>785</v>
      </c>
      <c r="G80" s="174" t="s">
        <v>90</v>
      </c>
      <c r="H80" s="174" t="s">
        <v>90</v>
      </c>
    </row>
    <row r="81" spans="1:8" x14ac:dyDescent="0.35">
      <c r="A81" s="174">
        <v>8793</v>
      </c>
      <c r="B81" s="174" t="s">
        <v>786</v>
      </c>
      <c r="C81" s="174" t="s">
        <v>88</v>
      </c>
      <c r="D81" s="174">
        <v>0.09</v>
      </c>
      <c r="E81" s="174">
        <v>6</v>
      </c>
      <c r="F81" s="174" t="s">
        <v>787</v>
      </c>
      <c r="G81" s="174" t="s">
        <v>91</v>
      </c>
      <c r="H81" s="174" t="s">
        <v>91</v>
      </c>
    </row>
    <row r="82" spans="1:8" x14ac:dyDescent="0.35">
      <c r="A82" s="174">
        <v>10635</v>
      </c>
      <c r="B82" s="174" t="s">
        <v>788</v>
      </c>
      <c r="C82" s="174" t="s">
        <v>88</v>
      </c>
      <c r="D82" s="174">
        <v>0.09</v>
      </c>
      <c r="E82" s="174">
        <v>6</v>
      </c>
      <c r="F82" s="174" t="s">
        <v>116</v>
      </c>
      <c r="G82" s="174" t="s">
        <v>118</v>
      </c>
      <c r="H82" s="174" t="s">
        <v>118</v>
      </c>
    </row>
    <row r="83" spans="1:8" x14ac:dyDescent="0.35">
      <c r="A83" s="174">
        <v>11103</v>
      </c>
      <c r="B83" s="174" t="s">
        <v>789</v>
      </c>
      <c r="C83" s="174" t="s">
        <v>88</v>
      </c>
      <c r="D83" s="174">
        <v>0.09</v>
      </c>
      <c r="E83" s="174">
        <v>6</v>
      </c>
      <c r="F83" s="174" t="s">
        <v>787</v>
      </c>
      <c r="G83" s="174" t="s">
        <v>91</v>
      </c>
      <c r="H83" s="174" t="s">
        <v>91</v>
      </c>
    </row>
    <row r="84" spans="1:8" x14ac:dyDescent="0.35">
      <c r="A84" s="174">
        <v>11185</v>
      </c>
      <c r="B84" s="174" t="s">
        <v>790</v>
      </c>
      <c r="C84" s="174" t="s">
        <v>88</v>
      </c>
      <c r="D84" s="174">
        <v>0.09</v>
      </c>
      <c r="E84" s="174">
        <v>6</v>
      </c>
      <c r="F84" s="174" t="s">
        <v>791</v>
      </c>
      <c r="G84" s="174" t="s">
        <v>133</v>
      </c>
      <c r="H84" s="174" t="s">
        <v>133</v>
      </c>
    </row>
    <row r="85" spans="1:8" x14ac:dyDescent="0.35">
      <c r="A85" s="174">
        <v>11190</v>
      </c>
      <c r="B85" s="174" t="s">
        <v>792</v>
      </c>
      <c r="C85" s="174" t="s">
        <v>88</v>
      </c>
      <c r="D85" s="174">
        <v>0.09</v>
      </c>
      <c r="E85" s="174">
        <v>6</v>
      </c>
      <c r="F85" s="174" t="s">
        <v>791</v>
      </c>
      <c r="G85" s="174" t="s">
        <v>133</v>
      </c>
      <c r="H85" s="174" t="s">
        <v>133</v>
      </c>
    </row>
    <row r="86" spans="1:8" x14ac:dyDescent="0.35">
      <c r="A86" s="174">
        <v>11191</v>
      </c>
      <c r="B86" s="174" t="s">
        <v>793</v>
      </c>
      <c r="C86" s="174" t="s">
        <v>88</v>
      </c>
      <c r="D86" s="174">
        <v>0.09</v>
      </c>
      <c r="E86" s="174">
        <v>6</v>
      </c>
      <c r="F86" s="174" t="s">
        <v>791</v>
      </c>
      <c r="G86" s="174" t="s">
        <v>133</v>
      </c>
      <c r="H86" s="174" t="s">
        <v>133</v>
      </c>
    </row>
    <row r="87" spans="1:8" x14ac:dyDescent="0.35">
      <c r="A87" s="174">
        <v>13065</v>
      </c>
      <c r="B87" s="174" t="s">
        <v>794</v>
      </c>
      <c r="C87" s="174" t="s">
        <v>88</v>
      </c>
      <c r="D87" s="174">
        <v>0.09</v>
      </c>
      <c r="E87" s="174">
        <v>6</v>
      </c>
      <c r="F87" s="174" t="s">
        <v>787</v>
      </c>
      <c r="G87" s="174" t="s">
        <v>91</v>
      </c>
      <c r="H87" s="174" t="s">
        <v>91</v>
      </c>
    </row>
    <row r="88" spans="1:8" x14ac:dyDescent="0.35">
      <c r="A88" s="174">
        <v>253</v>
      </c>
      <c r="B88" s="174" t="s">
        <v>795</v>
      </c>
      <c r="C88" s="174" t="s">
        <v>75</v>
      </c>
      <c r="D88" s="174">
        <v>0.06</v>
      </c>
      <c r="E88" s="174">
        <v>6</v>
      </c>
      <c r="F88" s="174" t="s">
        <v>796</v>
      </c>
      <c r="G88" s="174" t="s">
        <v>80</v>
      </c>
      <c r="H88" s="174" t="s">
        <v>80</v>
      </c>
    </row>
    <row r="89" spans="1:8" x14ac:dyDescent="0.35">
      <c r="A89" s="174">
        <v>347</v>
      </c>
      <c r="B89" s="174" t="s">
        <v>797</v>
      </c>
      <c r="C89" s="174" t="s">
        <v>75</v>
      </c>
      <c r="D89" s="174">
        <v>0.12</v>
      </c>
      <c r="E89" s="174">
        <v>12</v>
      </c>
      <c r="F89" s="174" t="s">
        <v>796</v>
      </c>
      <c r="G89" s="174" t="s">
        <v>80</v>
      </c>
      <c r="H89" s="174" t="s">
        <v>80</v>
      </c>
    </row>
    <row r="90" spans="1:8" x14ac:dyDescent="0.35">
      <c r="A90" s="174">
        <v>2132</v>
      </c>
      <c r="B90" s="174" t="s">
        <v>798</v>
      </c>
      <c r="C90" s="174" t="s">
        <v>75</v>
      </c>
      <c r="D90" s="174">
        <v>0.06</v>
      </c>
      <c r="E90" s="174">
        <v>6</v>
      </c>
      <c r="F90" s="174" t="s">
        <v>799</v>
      </c>
      <c r="G90" s="174" t="s">
        <v>77</v>
      </c>
      <c r="H90" s="174" t="s">
        <v>77</v>
      </c>
    </row>
    <row r="91" spans="1:8" x14ac:dyDescent="0.35">
      <c r="A91" s="174">
        <v>2319</v>
      </c>
      <c r="B91" s="174" t="s">
        <v>800</v>
      </c>
      <c r="C91" s="174" t="s">
        <v>75</v>
      </c>
      <c r="D91" s="174">
        <v>0.12</v>
      </c>
      <c r="E91" s="174">
        <v>12</v>
      </c>
      <c r="F91" s="174" t="s">
        <v>799</v>
      </c>
      <c r="G91" s="174" t="s">
        <v>77</v>
      </c>
      <c r="H91" s="174" t="s">
        <v>77</v>
      </c>
    </row>
    <row r="92" spans="1:8" x14ac:dyDescent="0.35">
      <c r="A92" s="174">
        <v>2320</v>
      </c>
      <c r="B92" s="174" t="s">
        <v>801</v>
      </c>
      <c r="C92" s="174" t="s">
        <v>75</v>
      </c>
      <c r="D92" s="174">
        <v>0.12</v>
      </c>
      <c r="E92" s="174">
        <v>12</v>
      </c>
      <c r="F92" s="174" t="s">
        <v>796</v>
      </c>
      <c r="G92" s="174" t="s">
        <v>80</v>
      </c>
      <c r="H92" s="174" t="s">
        <v>80</v>
      </c>
    </row>
    <row r="93" spans="1:8" x14ac:dyDescent="0.35">
      <c r="A93" s="174">
        <v>2585</v>
      </c>
      <c r="B93" s="174" t="s">
        <v>802</v>
      </c>
      <c r="C93" s="174" t="s">
        <v>75</v>
      </c>
      <c r="D93" s="174">
        <v>0.12</v>
      </c>
      <c r="E93" s="174">
        <v>12</v>
      </c>
      <c r="F93" s="174" t="s">
        <v>87</v>
      </c>
      <c r="G93" s="174" t="s">
        <v>87</v>
      </c>
      <c r="H93" s="174" t="s">
        <v>87</v>
      </c>
    </row>
    <row r="94" spans="1:8" x14ac:dyDescent="0.35">
      <c r="A94" s="174">
        <v>4910</v>
      </c>
      <c r="B94" s="174" t="s">
        <v>803</v>
      </c>
      <c r="C94" s="174" t="s">
        <v>75</v>
      </c>
      <c r="D94" s="174">
        <v>0.12</v>
      </c>
      <c r="E94" s="174">
        <v>12</v>
      </c>
      <c r="F94" s="174" t="s">
        <v>796</v>
      </c>
      <c r="G94" s="174" t="s">
        <v>80</v>
      </c>
      <c r="H94" s="174" t="s">
        <v>80</v>
      </c>
    </row>
    <row r="95" spans="1:8" x14ac:dyDescent="0.35">
      <c r="A95" s="174">
        <v>7325</v>
      </c>
      <c r="B95" s="174" t="s">
        <v>804</v>
      </c>
      <c r="C95" s="174" t="s">
        <v>75</v>
      </c>
      <c r="D95" s="174">
        <v>0.12</v>
      </c>
      <c r="E95" s="174">
        <v>12</v>
      </c>
      <c r="F95" s="174" t="s">
        <v>799</v>
      </c>
      <c r="G95" s="174" t="s">
        <v>79</v>
      </c>
      <c r="H95" s="174" t="s">
        <v>79</v>
      </c>
    </row>
    <row r="96" spans="1:8" x14ac:dyDescent="0.35">
      <c r="A96" s="174">
        <v>7703</v>
      </c>
      <c r="B96" s="174" t="s">
        <v>805</v>
      </c>
      <c r="C96" s="174" t="s">
        <v>75</v>
      </c>
      <c r="D96" s="174">
        <v>0.06</v>
      </c>
      <c r="E96" s="174">
        <v>6</v>
      </c>
      <c r="F96" s="174" t="s">
        <v>799</v>
      </c>
      <c r="G96" s="174" t="s">
        <v>79</v>
      </c>
      <c r="H96" s="174" t="s">
        <v>79</v>
      </c>
    </row>
    <row r="97" spans="1:8" x14ac:dyDescent="0.35">
      <c r="A97" s="174">
        <v>10720</v>
      </c>
      <c r="B97" s="174" t="s">
        <v>806</v>
      </c>
      <c r="C97" s="174" t="s">
        <v>75</v>
      </c>
      <c r="D97" s="174">
        <v>0.06</v>
      </c>
      <c r="E97" s="174">
        <v>6</v>
      </c>
      <c r="F97" s="174" t="s">
        <v>32</v>
      </c>
      <c r="G97" s="174" t="s">
        <v>807</v>
      </c>
      <c r="H97" s="174" t="s">
        <v>126</v>
      </c>
    </row>
    <row r="98" spans="1:8" x14ac:dyDescent="0.35">
      <c r="A98" s="174">
        <v>10746</v>
      </c>
      <c r="B98" s="174" t="s">
        <v>808</v>
      </c>
      <c r="C98" s="174" t="s">
        <v>75</v>
      </c>
      <c r="D98" s="174">
        <v>0.12</v>
      </c>
      <c r="E98" s="174">
        <v>12</v>
      </c>
      <c r="F98" s="174" t="s">
        <v>85</v>
      </c>
      <c r="G98" s="174" t="s">
        <v>85</v>
      </c>
      <c r="H98" s="174" t="s">
        <v>87</v>
      </c>
    </row>
    <row r="99" spans="1:8" x14ac:dyDescent="0.35">
      <c r="A99" s="174">
        <v>11062</v>
      </c>
      <c r="B99" s="174" t="s">
        <v>809</v>
      </c>
      <c r="C99" s="174" t="s">
        <v>75</v>
      </c>
      <c r="D99" s="174">
        <v>0.06</v>
      </c>
      <c r="E99" s="174">
        <v>6</v>
      </c>
      <c r="F99" s="174" t="s">
        <v>32</v>
      </c>
      <c r="G99" s="174" t="s">
        <v>807</v>
      </c>
      <c r="H99" s="174" t="s">
        <v>126</v>
      </c>
    </row>
    <row r="100" spans="1:8" x14ac:dyDescent="0.35">
      <c r="A100" s="174">
        <v>11593</v>
      </c>
      <c r="B100" s="174" t="s">
        <v>810</v>
      </c>
      <c r="C100" s="174" t="s">
        <v>75</v>
      </c>
      <c r="D100" s="174">
        <v>0.12</v>
      </c>
      <c r="E100" s="174">
        <v>12</v>
      </c>
      <c r="F100" s="174" t="s">
        <v>87</v>
      </c>
      <c r="G100" s="174" t="s">
        <v>87</v>
      </c>
      <c r="H100" s="174" t="s">
        <v>87</v>
      </c>
    </row>
    <row r="101" spans="1:8" x14ac:dyDescent="0.35">
      <c r="A101" s="174">
        <v>13213</v>
      </c>
      <c r="B101" s="174" t="s">
        <v>811</v>
      </c>
      <c r="C101" s="174" t="s">
        <v>75</v>
      </c>
      <c r="D101" s="174">
        <v>0.12</v>
      </c>
      <c r="E101" s="174">
        <v>12</v>
      </c>
      <c r="F101" s="174" t="s">
        <v>85</v>
      </c>
      <c r="G101" s="174" t="s">
        <v>85</v>
      </c>
      <c r="H101" s="174" t="s">
        <v>87</v>
      </c>
    </row>
    <row r="102" spans="1:8" x14ac:dyDescent="0.35">
      <c r="A102" s="174">
        <v>13486</v>
      </c>
      <c r="B102" s="174" t="s">
        <v>812</v>
      </c>
      <c r="C102" s="174" t="s">
        <v>75</v>
      </c>
      <c r="D102" s="174">
        <v>0.06</v>
      </c>
      <c r="E102" s="174">
        <v>6</v>
      </c>
      <c r="F102" s="174" t="s">
        <v>813</v>
      </c>
      <c r="G102" s="174" t="s">
        <v>141</v>
      </c>
      <c r="H102" s="174" t="s">
        <v>141</v>
      </c>
    </row>
    <row r="103" spans="1:8" x14ac:dyDescent="0.35">
      <c r="A103" s="174">
        <v>16946</v>
      </c>
      <c r="B103" s="174" t="s">
        <v>814</v>
      </c>
      <c r="C103" s="174" t="s">
        <v>75</v>
      </c>
      <c r="D103" s="174">
        <v>0.06</v>
      </c>
      <c r="E103" s="174">
        <v>6</v>
      </c>
      <c r="F103" s="174" t="s">
        <v>815</v>
      </c>
      <c r="G103" s="174" t="s">
        <v>157</v>
      </c>
      <c r="H103" s="174" t="s">
        <v>157</v>
      </c>
    </row>
    <row r="104" spans="1:8" x14ac:dyDescent="0.35">
      <c r="A104" s="174">
        <v>17163</v>
      </c>
      <c r="B104" s="174" t="s">
        <v>816</v>
      </c>
      <c r="C104" s="174" t="s">
        <v>75</v>
      </c>
      <c r="D104" s="174">
        <v>0.06</v>
      </c>
      <c r="E104" s="174">
        <v>6</v>
      </c>
      <c r="F104" s="174" t="s">
        <v>796</v>
      </c>
      <c r="G104" s="174" t="s">
        <v>81</v>
      </c>
      <c r="H104" s="174" t="s">
        <v>81</v>
      </c>
    </row>
    <row r="105" spans="1:8" x14ac:dyDescent="0.35">
      <c r="A105" s="174">
        <v>19164</v>
      </c>
      <c r="B105" s="174" t="s">
        <v>817</v>
      </c>
      <c r="C105" s="174" t="s">
        <v>75</v>
      </c>
      <c r="D105" s="174">
        <v>0.02</v>
      </c>
      <c r="E105" s="174">
        <v>2</v>
      </c>
      <c r="F105" s="174" t="s">
        <v>83</v>
      </c>
      <c r="G105" s="174" t="s">
        <v>83</v>
      </c>
      <c r="H105" s="174" t="s">
        <v>83</v>
      </c>
    </row>
    <row r="106" spans="1:8" x14ac:dyDescent="0.35">
      <c r="A106" s="174">
        <v>21880</v>
      </c>
      <c r="B106" s="174" t="s">
        <v>818</v>
      </c>
      <c r="C106" s="174" t="s">
        <v>75</v>
      </c>
      <c r="D106" s="174">
        <v>0.02</v>
      </c>
      <c r="E106" s="174">
        <v>2</v>
      </c>
      <c r="F106" s="174" t="s">
        <v>83</v>
      </c>
      <c r="G106" s="174" t="s">
        <v>83</v>
      </c>
      <c r="H106" s="174" t="s">
        <v>83</v>
      </c>
    </row>
    <row r="107" spans="1:8" x14ac:dyDescent="0.35">
      <c r="A107" s="174">
        <v>22200</v>
      </c>
      <c r="B107" s="174" t="s">
        <v>819</v>
      </c>
      <c r="C107" s="174" t="s">
        <v>75</v>
      </c>
      <c r="D107" s="174">
        <v>0.06</v>
      </c>
      <c r="E107" s="174">
        <v>6</v>
      </c>
      <c r="F107" s="174" t="s">
        <v>820</v>
      </c>
      <c r="G107" s="174" t="s">
        <v>82</v>
      </c>
      <c r="H107" s="174" t="s">
        <v>82</v>
      </c>
    </row>
    <row r="108" spans="1:8" x14ac:dyDescent="0.35">
      <c r="A108" s="174">
        <v>22202</v>
      </c>
      <c r="B108" s="174" t="s">
        <v>821</v>
      </c>
      <c r="C108" s="174" t="s">
        <v>75</v>
      </c>
      <c r="D108" s="174">
        <v>0.06</v>
      </c>
      <c r="E108" s="174">
        <v>6</v>
      </c>
      <c r="F108" s="174" t="s">
        <v>820</v>
      </c>
      <c r="G108" s="174" t="s">
        <v>82</v>
      </c>
      <c r="H108" s="174" t="s">
        <v>82</v>
      </c>
    </row>
    <row r="109" spans="1:8" x14ac:dyDescent="0.35">
      <c r="A109" s="174">
        <v>5753</v>
      </c>
      <c r="B109" s="174" t="s">
        <v>822</v>
      </c>
      <c r="C109" s="174" t="s">
        <v>103</v>
      </c>
      <c r="D109" s="174">
        <v>0.13500000000000001</v>
      </c>
      <c r="E109" s="174">
        <v>6</v>
      </c>
      <c r="F109" s="174" t="s">
        <v>823</v>
      </c>
      <c r="G109" s="174" t="s">
        <v>824</v>
      </c>
      <c r="H109" s="175" t="s">
        <v>105</v>
      </c>
    </row>
    <row r="110" spans="1:8" x14ac:dyDescent="0.35">
      <c r="A110" s="174">
        <v>10335</v>
      </c>
      <c r="B110" s="174" t="s">
        <v>825</v>
      </c>
      <c r="C110" s="174" t="s">
        <v>103</v>
      </c>
      <c r="D110" s="174">
        <v>0.13500000000000001</v>
      </c>
      <c r="E110" s="174">
        <v>6</v>
      </c>
      <c r="F110" s="174" t="s">
        <v>823</v>
      </c>
      <c r="G110" s="174" t="s">
        <v>824</v>
      </c>
      <c r="H110" s="175" t="s">
        <v>104</v>
      </c>
    </row>
    <row r="111" spans="1:8" x14ac:dyDescent="0.35">
      <c r="A111" s="174">
        <v>26699</v>
      </c>
      <c r="B111" s="174" t="s">
        <v>826</v>
      </c>
      <c r="C111" s="174" t="s">
        <v>103</v>
      </c>
      <c r="D111" s="174">
        <v>0.13500000000000001</v>
      </c>
      <c r="E111" s="174">
        <v>6</v>
      </c>
      <c r="F111" s="174" t="s">
        <v>823</v>
      </c>
      <c r="G111" s="174" t="s">
        <v>824</v>
      </c>
      <c r="H111" s="175" t="s">
        <v>104</v>
      </c>
    </row>
    <row r="112" spans="1:8" x14ac:dyDescent="0.35">
      <c r="A112" s="174">
        <v>7945</v>
      </c>
      <c r="B112" s="174" t="s">
        <v>827</v>
      </c>
      <c r="C112" s="174" t="s">
        <v>106</v>
      </c>
      <c r="D112" s="174">
        <v>0.15</v>
      </c>
      <c r="E112" s="174">
        <v>6</v>
      </c>
      <c r="F112" s="174" t="s">
        <v>108</v>
      </c>
      <c r="G112" s="174" t="s">
        <v>108</v>
      </c>
      <c r="H112" s="174" t="s">
        <v>108</v>
      </c>
    </row>
    <row r="113" spans="1:8" x14ac:dyDescent="0.35">
      <c r="A113" s="174">
        <v>7947</v>
      </c>
      <c r="B113" s="174" t="s">
        <v>828</v>
      </c>
      <c r="C113" s="174" t="s">
        <v>106</v>
      </c>
      <c r="D113" s="174">
        <v>0.15</v>
      </c>
      <c r="E113" s="174">
        <v>6</v>
      </c>
      <c r="F113" s="174" t="s">
        <v>107</v>
      </c>
      <c r="G113" s="174" t="s">
        <v>107</v>
      </c>
      <c r="H113" s="174" t="s">
        <v>107</v>
      </c>
    </row>
    <row r="114" spans="1:8" x14ac:dyDescent="0.35">
      <c r="A114" s="174">
        <v>16542</v>
      </c>
      <c r="B114" s="174" t="s">
        <v>829</v>
      </c>
      <c r="C114" s="174" t="s">
        <v>106</v>
      </c>
      <c r="D114" s="174">
        <v>0.15</v>
      </c>
      <c r="E114" s="174">
        <v>6</v>
      </c>
      <c r="F114" s="174" t="s">
        <v>107</v>
      </c>
      <c r="G114" s="174" t="s">
        <v>107</v>
      </c>
      <c r="H114" s="174" t="s">
        <v>107</v>
      </c>
    </row>
    <row r="115" spans="1:8" x14ac:dyDescent="0.35">
      <c r="A115" s="174">
        <v>4293</v>
      </c>
      <c r="B115" s="174" t="s">
        <v>830</v>
      </c>
      <c r="C115" s="174" t="s">
        <v>24</v>
      </c>
      <c r="D115" s="174">
        <v>2.4E-2</v>
      </c>
      <c r="E115" s="174">
        <v>12</v>
      </c>
      <c r="F115" s="174" t="s">
        <v>831</v>
      </c>
      <c r="G115" s="174" t="s">
        <v>832</v>
      </c>
      <c r="H115" s="175" t="s">
        <v>35</v>
      </c>
    </row>
    <row r="116" spans="1:8" x14ac:dyDescent="0.35">
      <c r="A116" s="174">
        <v>18152</v>
      </c>
      <c r="B116" s="174" t="s">
        <v>833</v>
      </c>
      <c r="C116" s="174" t="s">
        <v>24</v>
      </c>
      <c r="D116" s="174">
        <v>2.4E-2</v>
      </c>
      <c r="E116" s="174">
        <v>12</v>
      </c>
      <c r="F116" s="174" t="s">
        <v>834</v>
      </c>
      <c r="G116" s="174" t="s">
        <v>26</v>
      </c>
      <c r="H116" s="174" t="s">
        <v>26</v>
      </c>
    </row>
    <row r="117" spans="1:8" x14ac:dyDescent="0.35">
      <c r="A117" s="174">
        <v>18266</v>
      </c>
      <c r="B117" s="174" t="s">
        <v>835</v>
      </c>
      <c r="C117" s="174" t="s">
        <v>24</v>
      </c>
      <c r="D117" s="174">
        <v>2.4E-2</v>
      </c>
      <c r="E117" s="174">
        <v>12</v>
      </c>
      <c r="F117" s="174" t="s">
        <v>834</v>
      </c>
      <c r="G117" s="174" t="s">
        <v>35</v>
      </c>
      <c r="H117" s="174" t="s">
        <v>35</v>
      </c>
    </row>
    <row r="118" spans="1:8" x14ac:dyDescent="0.35">
      <c r="A118" s="174">
        <v>18267</v>
      </c>
      <c r="B118" s="174" t="s">
        <v>836</v>
      </c>
      <c r="C118" s="174" t="s">
        <v>24</v>
      </c>
      <c r="D118" s="174">
        <v>2.4E-2</v>
      </c>
      <c r="E118" s="174">
        <v>12</v>
      </c>
      <c r="F118" s="174" t="s">
        <v>834</v>
      </c>
      <c r="G118" s="174" t="s">
        <v>36</v>
      </c>
      <c r="H118" s="174" t="s">
        <v>36</v>
      </c>
    </row>
    <row r="119" spans="1:8" x14ac:dyDescent="0.35">
      <c r="A119" s="174">
        <v>18268</v>
      </c>
      <c r="B119" s="174" t="s">
        <v>837</v>
      </c>
      <c r="C119" s="174" t="s">
        <v>24</v>
      </c>
      <c r="D119" s="174">
        <v>2.4E-2</v>
      </c>
      <c r="E119" s="174">
        <v>12</v>
      </c>
      <c r="F119" s="174" t="s">
        <v>831</v>
      </c>
      <c r="G119" s="174" t="s">
        <v>832</v>
      </c>
      <c r="H119" s="175" t="s">
        <v>37</v>
      </c>
    </row>
    <row r="120" spans="1:8" x14ac:dyDescent="0.35">
      <c r="A120" s="174">
        <v>19321</v>
      </c>
      <c r="B120" s="174" t="s">
        <v>838</v>
      </c>
      <c r="C120" s="174" t="s">
        <v>24</v>
      </c>
      <c r="D120" s="174">
        <v>2.4E-2</v>
      </c>
      <c r="E120" s="174">
        <v>12</v>
      </c>
      <c r="F120" s="174" t="s">
        <v>831</v>
      </c>
      <c r="G120" s="174" t="s">
        <v>832</v>
      </c>
      <c r="H120" s="175" t="s">
        <v>34</v>
      </c>
    </row>
    <row r="121" spans="1:8" x14ac:dyDescent="0.35">
      <c r="A121" s="174">
        <v>20178</v>
      </c>
      <c r="B121" s="174" t="s">
        <v>839</v>
      </c>
      <c r="C121" s="174" t="s">
        <v>24</v>
      </c>
      <c r="D121" s="174">
        <v>2.4E-2</v>
      </c>
      <c r="E121" s="174">
        <v>12</v>
      </c>
      <c r="F121" s="174" t="s">
        <v>831</v>
      </c>
      <c r="G121" s="174" t="s">
        <v>832</v>
      </c>
      <c r="H121" s="175" t="s">
        <v>35</v>
      </c>
    </row>
    <row r="122" spans="1:8" x14ac:dyDescent="0.35">
      <c r="A122" s="174">
        <v>20943</v>
      </c>
      <c r="B122" s="174" t="s">
        <v>840</v>
      </c>
      <c r="C122" s="174" t="s">
        <v>24</v>
      </c>
      <c r="D122" s="174">
        <v>2.4E-2</v>
      </c>
      <c r="E122" s="174">
        <v>12</v>
      </c>
      <c r="F122" s="174" t="s">
        <v>831</v>
      </c>
      <c r="G122" s="174" t="s">
        <v>832</v>
      </c>
      <c r="H122" s="175" t="s">
        <v>37</v>
      </c>
    </row>
    <row r="123" spans="1:8" x14ac:dyDescent="0.35">
      <c r="A123" s="174">
        <v>22259</v>
      </c>
      <c r="B123" s="174" t="s">
        <v>841</v>
      </c>
      <c r="C123" s="174" t="s">
        <v>24</v>
      </c>
      <c r="D123" s="174">
        <v>2.4E-2</v>
      </c>
      <c r="E123" s="174">
        <v>12</v>
      </c>
      <c r="F123" s="174" t="s">
        <v>831</v>
      </c>
      <c r="G123" s="174" t="s">
        <v>832</v>
      </c>
      <c r="H123" s="175" t="s">
        <v>37</v>
      </c>
    </row>
    <row r="124" spans="1:8" x14ac:dyDescent="0.35">
      <c r="A124" s="174">
        <v>20941</v>
      </c>
      <c r="B124" s="174" t="s">
        <v>842</v>
      </c>
      <c r="C124" s="174" t="s">
        <v>843</v>
      </c>
      <c r="D124" s="174">
        <v>2.4E-2</v>
      </c>
      <c r="E124" s="174">
        <v>12</v>
      </c>
      <c r="F124" s="174" t="s">
        <v>834</v>
      </c>
      <c r="G124" s="174" t="s">
        <v>129</v>
      </c>
      <c r="H124" s="174" t="s">
        <v>129</v>
      </c>
    </row>
    <row r="125" spans="1:8" x14ac:dyDescent="0.35">
      <c r="A125" s="174">
        <v>2655</v>
      </c>
      <c r="B125" s="174" t="s">
        <v>844</v>
      </c>
      <c r="C125" s="174" t="s">
        <v>608</v>
      </c>
      <c r="D125" s="174">
        <v>2.844E-2</v>
      </c>
      <c r="E125" s="174">
        <v>12</v>
      </c>
      <c r="F125" s="174" t="s">
        <v>834</v>
      </c>
      <c r="G125" s="174" t="s">
        <v>36</v>
      </c>
      <c r="H125" s="174" t="s">
        <v>36</v>
      </c>
    </row>
    <row r="126" spans="1:8" x14ac:dyDescent="0.35">
      <c r="A126" s="174">
        <v>2777</v>
      </c>
      <c r="B126" s="174" t="s">
        <v>845</v>
      </c>
      <c r="C126" s="174" t="s">
        <v>608</v>
      </c>
      <c r="D126" s="174">
        <v>2.844E-2</v>
      </c>
      <c r="E126" s="174">
        <v>12</v>
      </c>
      <c r="F126" s="174" t="s">
        <v>834</v>
      </c>
      <c r="G126" s="174" t="s">
        <v>26</v>
      </c>
      <c r="H126" s="174" t="s">
        <v>26</v>
      </c>
    </row>
    <row r="127" spans="1:8" x14ac:dyDescent="0.35">
      <c r="A127" s="174">
        <v>10032</v>
      </c>
      <c r="B127" s="174" t="s">
        <v>846</v>
      </c>
      <c r="C127" s="174" t="s">
        <v>608</v>
      </c>
      <c r="D127" s="174">
        <v>2.844E-2</v>
      </c>
      <c r="E127" s="174">
        <v>12</v>
      </c>
      <c r="F127" s="174" t="s">
        <v>834</v>
      </c>
      <c r="G127" s="174" t="s">
        <v>35</v>
      </c>
      <c r="H127" s="174" t="s">
        <v>35</v>
      </c>
    </row>
    <row r="128" spans="1:8" x14ac:dyDescent="0.35">
      <c r="A128" s="174">
        <v>232</v>
      </c>
      <c r="B128" s="174" t="s">
        <v>847</v>
      </c>
      <c r="C128" s="174" t="s">
        <v>92</v>
      </c>
      <c r="D128" s="174">
        <v>0.16</v>
      </c>
      <c r="E128" s="174">
        <v>8</v>
      </c>
      <c r="F128" s="174" t="s">
        <v>848</v>
      </c>
      <c r="G128" s="174" t="s">
        <v>96</v>
      </c>
      <c r="H128" s="174" t="s">
        <v>96</v>
      </c>
    </row>
    <row r="129" spans="1:8" x14ac:dyDescent="0.35">
      <c r="A129" s="174">
        <v>503</v>
      </c>
      <c r="B129" s="174" t="s">
        <v>849</v>
      </c>
      <c r="C129" s="174" t="s">
        <v>92</v>
      </c>
      <c r="D129" s="174">
        <v>0.12</v>
      </c>
      <c r="E129" s="174">
        <v>6</v>
      </c>
      <c r="F129" s="174" t="s">
        <v>850</v>
      </c>
      <c r="G129" s="174" t="s">
        <v>98</v>
      </c>
      <c r="H129" s="174" t="s">
        <v>98</v>
      </c>
    </row>
    <row r="130" spans="1:8" x14ac:dyDescent="0.35">
      <c r="A130" s="174">
        <v>504</v>
      </c>
      <c r="B130" s="174" t="s">
        <v>851</v>
      </c>
      <c r="C130" s="174" t="s">
        <v>92</v>
      </c>
      <c r="D130" s="174">
        <v>0.12</v>
      </c>
      <c r="E130" s="174">
        <v>6</v>
      </c>
      <c r="F130" s="174" t="s">
        <v>852</v>
      </c>
      <c r="G130" s="174" t="s">
        <v>95</v>
      </c>
      <c r="H130" s="174" t="s">
        <v>95</v>
      </c>
    </row>
    <row r="131" spans="1:8" x14ac:dyDescent="0.35">
      <c r="A131" s="174">
        <v>856</v>
      </c>
      <c r="B131" s="174" t="s">
        <v>853</v>
      </c>
      <c r="C131" s="174" t="s">
        <v>92</v>
      </c>
      <c r="D131" s="174">
        <v>0.16</v>
      </c>
      <c r="E131" s="174">
        <v>8</v>
      </c>
      <c r="F131" s="174" t="s">
        <v>850</v>
      </c>
      <c r="G131" s="174" t="s">
        <v>98</v>
      </c>
      <c r="H131" s="174" t="s">
        <v>98</v>
      </c>
    </row>
    <row r="132" spans="1:8" x14ac:dyDescent="0.35">
      <c r="A132" s="174">
        <v>930</v>
      </c>
      <c r="B132" s="174" t="s">
        <v>854</v>
      </c>
      <c r="C132" s="174" t="s">
        <v>92</v>
      </c>
      <c r="D132" s="174">
        <v>0.16</v>
      </c>
      <c r="E132" s="174">
        <v>8</v>
      </c>
      <c r="F132" s="174" t="s">
        <v>852</v>
      </c>
      <c r="G132" s="174" t="s">
        <v>95</v>
      </c>
      <c r="H132" s="174" t="s">
        <v>95</v>
      </c>
    </row>
    <row r="133" spans="1:8" x14ac:dyDescent="0.35">
      <c r="A133" s="174">
        <v>1166</v>
      </c>
      <c r="B133" s="174" t="s">
        <v>855</v>
      </c>
      <c r="C133" s="174" t="s">
        <v>92</v>
      </c>
      <c r="D133" s="174">
        <v>0.12</v>
      </c>
      <c r="E133" s="174">
        <v>6</v>
      </c>
      <c r="F133" s="174" t="s">
        <v>850</v>
      </c>
      <c r="G133" s="174" t="s">
        <v>98</v>
      </c>
      <c r="H133" s="174" t="s">
        <v>98</v>
      </c>
    </row>
    <row r="134" spans="1:8" x14ac:dyDescent="0.35">
      <c r="A134" s="174">
        <v>1232</v>
      </c>
      <c r="B134" s="174" t="s">
        <v>856</v>
      </c>
      <c r="C134" s="174" t="s">
        <v>92</v>
      </c>
      <c r="D134" s="174">
        <v>0.16</v>
      </c>
      <c r="E134" s="174">
        <v>8</v>
      </c>
      <c r="F134" s="174" t="s">
        <v>850</v>
      </c>
      <c r="G134" s="174" t="s">
        <v>98</v>
      </c>
      <c r="H134" s="174" t="s">
        <v>98</v>
      </c>
    </row>
    <row r="135" spans="1:8" x14ac:dyDescent="0.35">
      <c r="A135" s="174">
        <v>2349</v>
      </c>
      <c r="B135" s="174" t="s">
        <v>857</v>
      </c>
      <c r="C135" s="174" t="s">
        <v>92</v>
      </c>
      <c r="D135" s="174">
        <v>0.12</v>
      </c>
      <c r="E135" s="174">
        <v>6</v>
      </c>
      <c r="F135" s="174" t="s">
        <v>858</v>
      </c>
      <c r="G135" s="174" t="s">
        <v>93</v>
      </c>
      <c r="H135" s="174" t="s">
        <v>93</v>
      </c>
    </row>
    <row r="136" spans="1:8" x14ac:dyDescent="0.35">
      <c r="A136" s="174">
        <v>2350</v>
      </c>
      <c r="B136" s="174" t="s">
        <v>859</v>
      </c>
      <c r="C136" s="174" t="s">
        <v>92</v>
      </c>
      <c r="D136" s="174">
        <v>0.12</v>
      </c>
      <c r="E136" s="174">
        <v>6</v>
      </c>
      <c r="F136" s="174" t="s">
        <v>848</v>
      </c>
      <c r="G136" s="174" t="s">
        <v>97</v>
      </c>
      <c r="H136" s="174" t="s">
        <v>97</v>
      </c>
    </row>
    <row r="137" spans="1:8" x14ac:dyDescent="0.35">
      <c r="A137" s="174">
        <v>2353</v>
      </c>
      <c r="B137" s="174" t="s">
        <v>860</v>
      </c>
      <c r="C137" s="174" t="s">
        <v>92</v>
      </c>
      <c r="D137" s="174">
        <v>0.12</v>
      </c>
      <c r="E137" s="174">
        <v>6</v>
      </c>
      <c r="F137" s="174" t="s">
        <v>861</v>
      </c>
      <c r="G137" s="174" t="s">
        <v>100</v>
      </c>
      <c r="H137" s="174" t="s">
        <v>100</v>
      </c>
    </row>
    <row r="138" spans="1:8" x14ac:dyDescent="0.35">
      <c r="A138" s="174">
        <v>2354</v>
      </c>
      <c r="B138" s="174" t="s">
        <v>862</v>
      </c>
      <c r="C138" s="174" t="s">
        <v>92</v>
      </c>
      <c r="D138" s="174">
        <v>0.12</v>
      </c>
      <c r="E138" s="174">
        <v>6</v>
      </c>
      <c r="F138" s="174" t="s">
        <v>848</v>
      </c>
      <c r="G138" s="174" t="s">
        <v>100</v>
      </c>
      <c r="H138" s="175" t="s">
        <v>97</v>
      </c>
    </row>
    <row r="139" spans="1:8" x14ac:dyDescent="0.35">
      <c r="A139" s="174">
        <v>2357</v>
      </c>
      <c r="B139" s="174" t="s">
        <v>863</v>
      </c>
      <c r="C139" s="174" t="s">
        <v>92</v>
      </c>
      <c r="D139" s="174">
        <v>0.12</v>
      </c>
      <c r="E139" s="174">
        <v>6</v>
      </c>
      <c r="F139" s="174" t="s">
        <v>864</v>
      </c>
      <c r="G139" s="174" t="s">
        <v>99</v>
      </c>
      <c r="H139" s="174" t="s">
        <v>99</v>
      </c>
    </row>
    <row r="140" spans="1:8" x14ac:dyDescent="0.35">
      <c r="A140" s="174">
        <v>2937</v>
      </c>
      <c r="B140" s="174" t="s">
        <v>865</v>
      </c>
      <c r="C140" s="174" t="s">
        <v>92</v>
      </c>
      <c r="D140" s="174">
        <v>0.16</v>
      </c>
      <c r="E140" s="174">
        <v>8</v>
      </c>
      <c r="F140" s="174" t="s">
        <v>858</v>
      </c>
      <c r="G140" s="174" t="s">
        <v>93</v>
      </c>
      <c r="H140" s="174" t="s">
        <v>93</v>
      </c>
    </row>
    <row r="141" spans="1:8" x14ac:dyDescent="0.35">
      <c r="A141" s="174">
        <v>2938</v>
      </c>
      <c r="B141" s="174" t="s">
        <v>866</v>
      </c>
      <c r="C141" s="174" t="s">
        <v>92</v>
      </c>
      <c r="D141" s="174">
        <v>0.16</v>
      </c>
      <c r="E141" s="174">
        <v>8</v>
      </c>
      <c r="F141" s="174" t="s">
        <v>861</v>
      </c>
      <c r="G141" s="174" t="s">
        <v>100</v>
      </c>
      <c r="H141" s="174" t="s">
        <v>100</v>
      </c>
    </row>
    <row r="142" spans="1:8" x14ac:dyDescent="0.35">
      <c r="A142" s="174">
        <v>2940</v>
      </c>
      <c r="B142" s="174" t="s">
        <v>867</v>
      </c>
      <c r="C142" s="174" t="s">
        <v>92</v>
      </c>
      <c r="D142" s="174">
        <v>0.16</v>
      </c>
      <c r="E142" s="174">
        <v>8</v>
      </c>
      <c r="F142" s="174" t="s">
        <v>848</v>
      </c>
      <c r="G142" s="174" t="s">
        <v>97</v>
      </c>
      <c r="H142" s="174" t="s">
        <v>97</v>
      </c>
    </row>
    <row r="143" spans="1:8" x14ac:dyDescent="0.35">
      <c r="A143" s="174">
        <v>4409</v>
      </c>
      <c r="B143" s="174" t="s">
        <v>868</v>
      </c>
      <c r="C143" s="174" t="s">
        <v>92</v>
      </c>
      <c r="D143" s="174">
        <v>0.12</v>
      </c>
      <c r="E143" s="174">
        <v>6</v>
      </c>
      <c r="F143" s="174" t="s">
        <v>852</v>
      </c>
      <c r="G143" s="174" t="s">
        <v>95</v>
      </c>
      <c r="H143" s="174" t="s">
        <v>95</v>
      </c>
    </row>
    <row r="144" spans="1:8" x14ac:dyDescent="0.35">
      <c r="A144" s="174">
        <v>5029</v>
      </c>
      <c r="B144" s="174" t="s">
        <v>869</v>
      </c>
      <c r="C144" s="174" t="s">
        <v>92</v>
      </c>
      <c r="D144" s="174">
        <v>0.16</v>
      </c>
      <c r="E144" s="174">
        <v>8</v>
      </c>
      <c r="F144" s="174" t="s">
        <v>852</v>
      </c>
      <c r="G144" s="174" t="s">
        <v>95</v>
      </c>
      <c r="H144" s="174" t="s">
        <v>95</v>
      </c>
    </row>
    <row r="145" spans="1:8" x14ac:dyDescent="0.35">
      <c r="A145" s="174">
        <v>6909</v>
      </c>
      <c r="B145" s="174" t="s">
        <v>870</v>
      </c>
      <c r="C145" s="174" t="s">
        <v>92</v>
      </c>
      <c r="D145" s="174">
        <v>0.12</v>
      </c>
      <c r="E145" s="174">
        <v>6</v>
      </c>
      <c r="F145" s="174" t="s">
        <v>116</v>
      </c>
      <c r="G145" s="174" t="s">
        <v>118</v>
      </c>
      <c r="H145" s="174" t="s">
        <v>118</v>
      </c>
    </row>
    <row r="146" spans="1:8" x14ac:dyDescent="0.35">
      <c r="A146" s="174">
        <v>7500</v>
      </c>
      <c r="B146" s="174" t="s">
        <v>871</v>
      </c>
      <c r="C146" s="174" t="s">
        <v>92</v>
      </c>
      <c r="D146" s="174">
        <v>0.12</v>
      </c>
      <c r="E146" s="174">
        <v>6</v>
      </c>
      <c r="F146" s="174" t="s">
        <v>852</v>
      </c>
      <c r="G146" s="174" t="s">
        <v>95</v>
      </c>
      <c r="H146" s="174" t="s">
        <v>95</v>
      </c>
    </row>
    <row r="147" spans="1:8" x14ac:dyDescent="0.35">
      <c r="A147" s="174">
        <v>8841</v>
      </c>
      <c r="B147" s="174" t="s">
        <v>872</v>
      </c>
      <c r="C147" s="174" t="s">
        <v>92</v>
      </c>
      <c r="D147" s="174">
        <v>0.12</v>
      </c>
      <c r="E147" s="174">
        <v>6</v>
      </c>
      <c r="F147" s="174" t="s">
        <v>861</v>
      </c>
      <c r="G147" s="174" t="s">
        <v>100</v>
      </c>
      <c r="H147" s="174" t="s">
        <v>100</v>
      </c>
    </row>
    <row r="148" spans="1:8" x14ac:dyDescent="0.35">
      <c r="A148" s="174">
        <v>9276</v>
      </c>
      <c r="B148" s="174" t="s">
        <v>873</v>
      </c>
      <c r="C148" s="174" t="s">
        <v>92</v>
      </c>
      <c r="D148" s="174">
        <v>0.12</v>
      </c>
      <c r="E148" s="174">
        <v>6</v>
      </c>
      <c r="F148" s="174" t="s">
        <v>852</v>
      </c>
      <c r="G148" s="174" t="s">
        <v>95</v>
      </c>
      <c r="H148" s="174" t="s">
        <v>95</v>
      </c>
    </row>
    <row r="149" spans="1:8" x14ac:dyDescent="0.35">
      <c r="A149" s="174">
        <v>9277</v>
      </c>
      <c r="B149" s="174" t="s">
        <v>874</v>
      </c>
      <c r="C149" s="174" t="s">
        <v>92</v>
      </c>
      <c r="D149" s="174">
        <v>0.16</v>
      </c>
      <c r="E149" s="174">
        <v>8</v>
      </c>
      <c r="F149" s="174" t="s">
        <v>852</v>
      </c>
      <c r="G149" s="174" t="s">
        <v>95</v>
      </c>
      <c r="H149" s="174" t="s">
        <v>95</v>
      </c>
    </row>
    <row r="150" spans="1:8" x14ac:dyDescent="0.35">
      <c r="A150" s="174">
        <v>17166</v>
      </c>
      <c r="B150" s="174" t="s">
        <v>875</v>
      </c>
      <c r="C150" s="174" t="s">
        <v>92</v>
      </c>
      <c r="D150" s="174">
        <v>0.12</v>
      </c>
      <c r="E150" s="174">
        <v>6</v>
      </c>
      <c r="F150" s="174" t="s">
        <v>864</v>
      </c>
      <c r="G150" s="174" t="s">
        <v>99</v>
      </c>
      <c r="H150" s="174" t="s">
        <v>99</v>
      </c>
    </row>
    <row r="151" spans="1:8" x14ac:dyDescent="0.35">
      <c r="A151" s="174">
        <v>17167</v>
      </c>
      <c r="B151" s="174" t="s">
        <v>876</v>
      </c>
      <c r="C151" s="174" t="s">
        <v>92</v>
      </c>
      <c r="D151" s="174">
        <v>0.12</v>
      </c>
      <c r="E151" s="174">
        <v>6</v>
      </c>
      <c r="F151" s="174" t="s">
        <v>850</v>
      </c>
      <c r="G151" s="174" t="s">
        <v>98</v>
      </c>
      <c r="H151" s="174" t="s">
        <v>98</v>
      </c>
    </row>
    <row r="152" spans="1:8" x14ac:dyDescent="0.35">
      <c r="A152" s="174">
        <v>21441</v>
      </c>
      <c r="B152" s="174" t="s">
        <v>877</v>
      </c>
      <c r="C152" s="174" t="s">
        <v>92</v>
      </c>
      <c r="D152" s="174">
        <v>0.12</v>
      </c>
      <c r="E152" s="174">
        <v>6</v>
      </c>
      <c r="F152" s="174" t="s">
        <v>850</v>
      </c>
      <c r="G152" s="174" t="s">
        <v>98</v>
      </c>
      <c r="H152" s="174" t="s">
        <v>98</v>
      </c>
    </row>
    <row r="153" spans="1:8" x14ac:dyDescent="0.35">
      <c r="A153" s="174">
        <v>22114</v>
      </c>
      <c r="B153" s="174" t="s">
        <v>878</v>
      </c>
      <c r="C153" s="174" t="s">
        <v>92</v>
      </c>
      <c r="D153" s="174">
        <v>0.04</v>
      </c>
      <c r="E153" s="174">
        <v>2</v>
      </c>
      <c r="F153" s="174" t="s">
        <v>879</v>
      </c>
      <c r="G153" s="174" t="s">
        <v>879</v>
      </c>
      <c r="H153" s="174" t="s">
        <v>102</v>
      </c>
    </row>
    <row r="154" spans="1:8" x14ac:dyDescent="0.35">
      <c r="A154" s="174">
        <v>22116</v>
      </c>
      <c r="B154" s="174" t="s">
        <v>880</v>
      </c>
      <c r="C154" s="174" t="s">
        <v>92</v>
      </c>
      <c r="D154" s="174">
        <v>0.04</v>
      </c>
      <c r="E154" s="174">
        <v>2</v>
      </c>
      <c r="F154" s="174" t="s">
        <v>879</v>
      </c>
      <c r="G154" s="174" t="s">
        <v>879</v>
      </c>
      <c r="H154" s="174" t="s">
        <v>101</v>
      </c>
    </row>
    <row r="155" spans="1:8" x14ac:dyDescent="0.35">
      <c r="A155" s="174">
        <v>22619</v>
      </c>
      <c r="B155" s="174" t="s">
        <v>881</v>
      </c>
      <c r="C155" s="174" t="s">
        <v>92</v>
      </c>
      <c r="D155" s="174">
        <v>0.16</v>
      </c>
      <c r="E155" s="174">
        <v>8</v>
      </c>
      <c r="F155" s="174" t="s">
        <v>850</v>
      </c>
      <c r="G155" s="174" t="s">
        <v>98</v>
      </c>
      <c r="H155" s="174" t="s">
        <v>98</v>
      </c>
    </row>
    <row r="156" spans="1:8" x14ac:dyDescent="0.35">
      <c r="A156" s="174">
        <v>22621</v>
      </c>
      <c r="B156" s="174" t="s">
        <v>882</v>
      </c>
      <c r="C156" s="174" t="s">
        <v>92</v>
      </c>
      <c r="D156" s="174">
        <v>0.16</v>
      </c>
      <c r="E156" s="174">
        <v>8</v>
      </c>
      <c r="F156" s="174" t="s">
        <v>850</v>
      </c>
      <c r="G156" s="174" t="s">
        <v>98</v>
      </c>
      <c r="H156" s="174" t="s">
        <v>98</v>
      </c>
    </row>
    <row r="157" spans="1:8" x14ac:dyDescent="0.35">
      <c r="A157" s="174">
        <v>22745</v>
      </c>
      <c r="B157" s="174" t="s">
        <v>883</v>
      </c>
      <c r="C157" s="174" t="s">
        <v>92</v>
      </c>
      <c r="D157" s="174">
        <v>0.12</v>
      </c>
      <c r="E157" s="174">
        <v>6</v>
      </c>
      <c r="F157" s="174" t="s">
        <v>850</v>
      </c>
      <c r="G157" s="174" t="s">
        <v>98</v>
      </c>
      <c r="H157" s="174" t="s">
        <v>98</v>
      </c>
    </row>
    <row r="158" spans="1:8" x14ac:dyDescent="0.35">
      <c r="A158" s="174">
        <v>23163</v>
      </c>
      <c r="B158" s="174" t="s">
        <v>884</v>
      </c>
      <c r="C158" s="174" t="s">
        <v>92</v>
      </c>
      <c r="D158" s="174">
        <v>0.12</v>
      </c>
      <c r="E158" s="174">
        <v>6</v>
      </c>
      <c r="F158" s="174" t="s">
        <v>850</v>
      </c>
      <c r="G158" s="174" t="s">
        <v>98</v>
      </c>
      <c r="H158" s="174" t="s">
        <v>98</v>
      </c>
    </row>
    <row r="159" spans="1:8" x14ac:dyDescent="0.35">
      <c r="A159" s="174">
        <v>25700</v>
      </c>
      <c r="B159" s="174" t="s">
        <v>885</v>
      </c>
      <c r="C159" s="174" t="s">
        <v>92</v>
      </c>
      <c r="D159" s="174">
        <v>0.12</v>
      </c>
      <c r="E159" s="174">
        <v>6</v>
      </c>
      <c r="F159" s="174" t="s">
        <v>813</v>
      </c>
      <c r="G159" s="174" t="s">
        <v>142</v>
      </c>
      <c r="H159" s="174" t="s">
        <v>142</v>
      </c>
    </row>
    <row r="160" spans="1:8" x14ac:dyDescent="0.35">
      <c r="A160" s="174">
        <v>1114</v>
      </c>
      <c r="B160" s="174" t="s">
        <v>886</v>
      </c>
      <c r="C160" s="174" t="s">
        <v>112</v>
      </c>
      <c r="D160" s="174">
        <v>0.13200000000000001</v>
      </c>
      <c r="E160" s="174">
        <v>4</v>
      </c>
      <c r="F160" s="174" t="s">
        <v>113</v>
      </c>
      <c r="G160" s="174" t="s">
        <v>113</v>
      </c>
      <c r="H160" s="174" t="s">
        <v>113</v>
      </c>
    </row>
    <row r="161" spans="1:8" x14ac:dyDescent="0.35">
      <c r="A161" s="174">
        <v>1116</v>
      </c>
      <c r="B161" s="174" t="s">
        <v>887</v>
      </c>
      <c r="C161" s="174" t="s">
        <v>112</v>
      </c>
      <c r="D161" s="174">
        <v>0.13200000000000001</v>
      </c>
      <c r="E161" s="174">
        <v>4</v>
      </c>
      <c r="F161" s="174" t="s">
        <v>114</v>
      </c>
      <c r="G161" s="174" t="s">
        <v>114</v>
      </c>
      <c r="H161" s="174" t="s">
        <v>114</v>
      </c>
    </row>
    <row r="162" spans="1:8" x14ac:dyDescent="0.35">
      <c r="A162" s="174">
        <v>18137</v>
      </c>
      <c r="B162" s="174" t="s">
        <v>888</v>
      </c>
      <c r="C162" s="174" t="s">
        <v>112</v>
      </c>
      <c r="D162" s="174">
        <v>0.12</v>
      </c>
      <c r="E162" s="174">
        <v>4</v>
      </c>
      <c r="F162" s="174" t="s">
        <v>110</v>
      </c>
      <c r="G162" s="174" t="s">
        <v>110</v>
      </c>
      <c r="H162" s="174" t="s">
        <v>110</v>
      </c>
    </row>
    <row r="163" spans="1:8" x14ac:dyDescent="0.35">
      <c r="A163" s="174">
        <v>18341</v>
      </c>
      <c r="B163" s="174" t="s">
        <v>889</v>
      </c>
      <c r="C163" s="174" t="s">
        <v>112</v>
      </c>
      <c r="D163" s="174">
        <v>0.12</v>
      </c>
      <c r="E163" s="174">
        <v>4</v>
      </c>
      <c r="F163" s="174" t="s">
        <v>111</v>
      </c>
      <c r="G163" s="174" t="s">
        <v>111</v>
      </c>
      <c r="H163" s="174" t="s">
        <v>111</v>
      </c>
    </row>
    <row r="164" spans="1:8" x14ac:dyDescent="0.35">
      <c r="A164" s="174">
        <v>10627</v>
      </c>
      <c r="B164" s="174" t="s">
        <v>890</v>
      </c>
      <c r="C164" s="174" t="s">
        <v>891</v>
      </c>
      <c r="D164" s="174">
        <v>3.5999999999999997E-2</v>
      </c>
      <c r="E164" s="174">
        <v>12</v>
      </c>
      <c r="F164" s="174" t="s">
        <v>116</v>
      </c>
      <c r="G164" s="174" t="s">
        <v>118</v>
      </c>
      <c r="H164" s="174" t="s">
        <v>118</v>
      </c>
    </row>
    <row r="165" spans="1:8" x14ac:dyDescent="0.35">
      <c r="A165" s="174">
        <v>10629</v>
      </c>
      <c r="B165" s="174" t="s">
        <v>892</v>
      </c>
      <c r="C165" s="174" t="s">
        <v>891</v>
      </c>
      <c r="D165" s="174">
        <v>3.5999999999999997E-2</v>
      </c>
      <c r="E165" s="174">
        <v>12</v>
      </c>
      <c r="F165" s="174" t="s">
        <v>116</v>
      </c>
      <c r="G165" s="174" t="s">
        <v>118</v>
      </c>
      <c r="H165" s="174" t="s">
        <v>118</v>
      </c>
    </row>
    <row r="166" spans="1:8" x14ac:dyDescent="0.35">
      <c r="A166" s="174">
        <v>13015</v>
      </c>
      <c r="B166" s="174" t="s">
        <v>893</v>
      </c>
      <c r="C166" s="174" t="s">
        <v>891</v>
      </c>
      <c r="D166" s="174">
        <v>3.5999999999999997E-2</v>
      </c>
      <c r="E166" s="174">
        <v>12</v>
      </c>
      <c r="F166" s="174" t="s">
        <v>116</v>
      </c>
      <c r="G166" s="174" t="s">
        <v>118</v>
      </c>
      <c r="H166" s="174" t="s">
        <v>118</v>
      </c>
    </row>
    <row r="167" spans="1:8" x14ac:dyDescent="0.35">
      <c r="A167" s="174">
        <v>13017</v>
      </c>
      <c r="B167" s="174" t="s">
        <v>894</v>
      </c>
      <c r="C167" s="174" t="s">
        <v>891</v>
      </c>
      <c r="D167" s="174">
        <v>3.5999999999999997E-2</v>
      </c>
      <c r="E167" s="174">
        <v>12</v>
      </c>
      <c r="F167" s="174" t="s">
        <v>116</v>
      </c>
      <c r="G167" s="174" t="s">
        <v>118</v>
      </c>
      <c r="H167" s="174" t="s">
        <v>118</v>
      </c>
    </row>
    <row r="168" spans="1:8" x14ac:dyDescent="0.35">
      <c r="A168" s="174">
        <v>1732</v>
      </c>
      <c r="B168" s="174" t="s">
        <v>895</v>
      </c>
      <c r="C168" s="174" t="s">
        <v>65</v>
      </c>
      <c r="D168" s="174">
        <v>0.06</v>
      </c>
      <c r="E168" s="174">
        <v>12</v>
      </c>
      <c r="F168" s="174" t="s">
        <v>896</v>
      </c>
      <c r="G168" s="174" t="s">
        <v>68</v>
      </c>
      <c r="H168" s="174" t="s">
        <v>68</v>
      </c>
    </row>
    <row r="169" spans="1:8" x14ac:dyDescent="0.35">
      <c r="A169" s="174">
        <v>6903</v>
      </c>
      <c r="B169" s="174" t="s">
        <v>897</v>
      </c>
      <c r="C169" s="174" t="s">
        <v>65</v>
      </c>
      <c r="D169" s="174">
        <v>0.06</v>
      </c>
      <c r="E169" s="174">
        <v>12</v>
      </c>
      <c r="F169" s="174" t="s">
        <v>116</v>
      </c>
      <c r="G169" s="174" t="s">
        <v>118</v>
      </c>
      <c r="H169" s="174" t="s">
        <v>118</v>
      </c>
    </row>
    <row r="170" spans="1:8" x14ac:dyDescent="0.35">
      <c r="A170" s="174">
        <v>6905</v>
      </c>
      <c r="B170" s="174" t="s">
        <v>898</v>
      </c>
      <c r="C170" s="174" t="s">
        <v>65</v>
      </c>
      <c r="D170" s="174">
        <v>0.06</v>
      </c>
      <c r="E170" s="174">
        <v>12</v>
      </c>
      <c r="F170" s="174" t="s">
        <v>116</v>
      </c>
      <c r="G170" s="174" t="s">
        <v>118</v>
      </c>
      <c r="H170" s="174" t="s">
        <v>118</v>
      </c>
    </row>
    <row r="171" spans="1:8" x14ac:dyDescent="0.35">
      <c r="A171" s="174">
        <v>7977</v>
      </c>
      <c r="B171" s="174" t="s">
        <v>899</v>
      </c>
      <c r="C171" s="174" t="s">
        <v>65</v>
      </c>
      <c r="D171" s="174">
        <v>0.03</v>
      </c>
      <c r="E171" s="174">
        <v>6</v>
      </c>
      <c r="F171" s="174" t="s">
        <v>900</v>
      </c>
      <c r="G171" s="174" t="s">
        <v>126</v>
      </c>
      <c r="H171" s="174" t="s">
        <v>126</v>
      </c>
    </row>
    <row r="172" spans="1:8" x14ac:dyDescent="0.35">
      <c r="A172" s="174">
        <v>7979</v>
      </c>
      <c r="B172" s="174" t="s">
        <v>901</v>
      </c>
      <c r="C172" s="174" t="s">
        <v>65</v>
      </c>
      <c r="D172" s="174">
        <v>0.03</v>
      </c>
      <c r="E172" s="174">
        <v>6</v>
      </c>
      <c r="F172" s="174" t="s">
        <v>900</v>
      </c>
      <c r="G172" s="174" t="s">
        <v>126</v>
      </c>
      <c r="H172" s="174" t="s">
        <v>126</v>
      </c>
    </row>
    <row r="173" spans="1:8" x14ac:dyDescent="0.35">
      <c r="A173" s="174">
        <v>7980</v>
      </c>
      <c r="B173" s="174" t="s">
        <v>902</v>
      </c>
      <c r="C173" s="174" t="s">
        <v>65</v>
      </c>
      <c r="D173" s="174">
        <v>0.03</v>
      </c>
      <c r="E173" s="174">
        <v>6</v>
      </c>
      <c r="F173" s="174" t="s">
        <v>900</v>
      </c>
      <c r="G173" s="174" t="s">
        <v>126</v>
      </c>
      <c r="H173" s="174" t="s">
        <v>126</v>
      </c>
    </row>
    <row r="174" spans="1:8" x14ac:dyDescent="0.35">
      <c r="A174" s="174">
        <v>7981</v>
      </c>
      <c r="B174" s="174" t="s">
        <v>903</v>
      </c>
      <c r="C174" s="174" t="s">
        <v>65</v>
      </c>
      <c r="D174" s="174">
        <v>0.03</v>
      </c>
      <c r="E174" s="174">
        <v>6</v>
      </c>
      <c r="F174" s="174" t="s">
        <v>900</v>
      </c>
      <c r="G174" s="174" t="s">
        <v>126</v>
      </c>
      <c r="H174" s="174" t="s">
        <v>126</v>
      </c>
    </row>
    <row r="175" spans="1:8" x14ac:dyDescent="0.35">
      <c r="A175" s="174">
        <v>7982</v>
      </c>
      <c r="B175" s="174" t="s">
        <v>904</v>
      </c>
      <c r="C175" s="174" t="s">
        <v>65</v>
      </c>
      <c r="D175" s="174">
        <v>0.03</v>
      </c>
      <c r="E175" s="174">
        <v>6</v>
      </c>
      <c r="F175" s="174" t="s">
        <v>900</v>
      </c>
      <c r="G175" s="174" t="s">
        <v>126</v>
      </c>
      <c r="H175" s="174" t="s">
        <v>126</v>
      </c>
    </row>
    <row r="176" spans="1:8" x14ac:dyDescent="0.35">
      <c r="A176" s="174">
        <v>7983</v>
      </c>
      <c r="B176" s="174" t="s">
        <v>905</v>
      </c>
      <c r="C176" s="174" t="s">
        <v>65</v>
      </c>
      <c r="D176" s="174">
        <v>0.03</v>
      </c>
      <c r="E176" s="174">
        <v>6</v>
      </c>
      <c r="F176" s="174" t="s">
        <v>900</v>
      </c>
      <c r="G176" s="174" t="s">
        <v>126</v>
      </c>
      <c r="H176" s="174" t="s">
        <v>126</v>
      </c>
    </row>
    <row r="177" spans="1:8" x14ac:dyDescent="0.35">
      <c r="A177" s="174">
        <v>7985</v>
      </c>
      <c r="B177" s="174" t="s">
        <v>906</v>
      </c>
      <c r="C177" s="174" t="s">
        <v>65</v>
      </c>
      <c r="D177" s="174">
        <v>0.03</v>
      </c>
      <c r="E177" s="174">
        <v>6</v>
      </c>
      <c r="F177" s="174" t="s">
        <v>900</v>
      </c>
      <c r="G177" s="174" t="s">
        <v>126</v>
      </c>
      <c r="H177" s="174" t="s">
        <v>126</v>
      </c>
    </row>
    <row r="178" spans="1:8" x14ac:dyDescent="0.35">
      <c r="A178" s="174">
        <v>8791</v>
      </c>
      <c r="B178" s="174" t="s">
        <v>907</v>
      </c>
      <c r="C178" s="174" t="s">
        <v>65</v>
      </c>
      <c r="D178" s="174">
        <v>0.06</v>
      </c>
      <c r="E178" s="174">
        <v>12</v>
      </c>
      <c r="F178" s="174" t="s">
        <v>896</v>
      </c>
      <c r="G178" s="174" t="s">
        <v>68</v>
      </c>
      <c r="H178" s="174" t="s">
        <v>68</v>
      </c>
    </row>
    <row r="179" spans="1:8" x14ac:dyDescent="0.35">
      <c r="A179" s="174">
        <v>10631</v>
      </c>
      <c r="B179" s="174" t="s">
        <v>908</v>
      </c>
      <c r="C179" s="174" t="s">
        <v>65</v>
      </c>
      <c r="D179" s="174">
        <v>6.1199999999999997E-2</v>
      </c>
      <c r="E179" s="174">
        <v>12</v>
      </c>
      <c r="F179" s="174" t="s">
        <v>116</v>
      </c>
      <c r="G179" s="174" t="s">
        <v>118</v>
      </c>
      <c r="H179" s="174" t="s">
        <v>118</v>
      </c>
    </row>
    <row r="180" spans="1:8" x14ac:dyDescent="0.35">
      <c r="A180" s="174">
        <v>10633</v>
      </c>
      <c r="B180" s="174" t="s">
        <v>909</v>
      </c>
      <c r="C180" s="174" t="s">
        <v>65</v>
      </c>
      <c r="D180" s="174">
        <v>6.1199999999999997E-2</v>
      </c>
      <c r="E180" s="174">
        <v>12</v>
      </c>
      <c r="F180" s="174" t="s">
        <v>116</v>
      </c>
      <c r="G180" s="174" t="s">
        <v>118</v>
      </c>
      <c r="H180" s="174" t="s">
        <v>118</v>
      </c>
    </row>
    <row r="181" spans="1:8" x14ac:dyDescent="0.35">
      <c r="A181" s="174">
        <v>11102</v>
      </c>
      <c r="B181" s="174" t="s">
        <v>910</v>
      </c>
      <c r="C181" s="174" t="s">
        <v>65</v>
      </c>
      <c r="D181" s="174">
        <v>0.06</v>
      </c>
      <c r="E181" s="174">
        <v>12</v>
      </c>
      <c r="F181" s="174" t="s">
        <v>896</v>
      </c>
      <c r="G181" s="174" t="s">
        <v>68</v>
      </c>
      <c r="H181" s="174" t="s">
        <v>68</v>
      </c>
    </row>
    <row r="182" spans="1:8" x14ac:dyDescent="0.35">
      <c r="A182" s="174">
        <v>11721</v>
      </c>
      <c r="B182" s="174" t="s">
        <v>911</v>
      </c>
      <c r="C182" s="174" t="s">
        <v>65</v>
      </c>
      <c r="D182" s="174">
        <v>0.06</v>
      </c>
      <c r="E182" s="174">
        <v>12</v>
      </c>
      <c r="F182" s="174" t="s">
        <v>912</v>
      </c>
      <c r="G182" s="174" t="s">
        <v>66</v>
      </c>
      <c r="H182" s="174" t="s">
        <v>66</v>
      </c>
    </row>
    <row r="183" spans="1:8" x14ac:dyDescent="0.35">
      <c r="A183" s="174">
        <v>12827</v>
      </c>
      <c r="B183" s="174" t="s">
        <v>913</v>
      </c>
      <c r="C183" s="174" t="s">
        <v>65</v>
      </c>
      <c r="D183" s="174">
        <v>3.0599999999999999E-2</v>
      </c>
      <c r="E183" s="174">
        <v>6</v>
      </c>
      <c r="F183" s="174" t="s">
        <v>116</v>
      </c>
      <c r="G183" s="174" t="s">
        <v>118</v>
      </c>
      <c r="H183" s="174" t="s">
        <v>118</v>
      </c>
    </row>
    <row r="184" spans="1:8" x14ac:dyDescent="0.35">
      <c r="A184" s="174">
        <v>12830</v>
      </c>
      <c r="B184" s="174" t="s">
        <v>914</v>
      </c>
      <c r="C184" s="174" t="s">
        <v>65</v>
      </c>
      <c r="D184" s="174">
        <v>3.0599999999999999E-2</v>
      </c>
      <c r="E184" s="174">
        <v>6</v>
      </c>
      <c r="F184" s="174" t="s">
        <v>116</v>
      </c>
      <c r="G184" s="174" t="s">
        <v>118</v>
      </c>
      <c r="H184" s="174" t="s">
        <v>118</v>
      </c>
    </row>
    <row r="185" spans="1:8" x14ac:dyDescent="0.35">
      <c r="A185" s="174">
        <v>13061</v>
      </c>
      <c r="B185" s="174" t="s">
        <v>915</v>
      </c>
      <c r="C185" s="174" t="s">
        <v>65</v>
      </c>
      <c r="D185" s="174">
        <v>0.06</v>
      </c>
      <c r="E185" s="174">
        <v>12</v>
      </c>
      <c r="F185" s="174" t="s">
        <v>896</v>
      </c>
      <c r="G185" s="174" t="s">
        <v>68</v>
      </c>
      <c r="H185" s="174" t="s">
        <v>68</v>
      </c>
    </row>
    <row r="186" spans="1:8" x14ac:dyDescent="0.35">
      <c r="A186" s="174">
        <v>15414</v>
      </c>
      <c r="B186" s="174" t="s">
        <v>916</v>
      </c>
      <c r="C186" s="174" t="s">
        <v>65</v>
      </c>
      <c r="D186" s="174">
        <v>0.06</v>
      </c>
      <c r="E186" s="174">
        <v>12</v>
      </c>
      <c r="F186" s="174" t="s">
        <v>116</v>
      </c>
      <c r="G186" s="174" t="s">
        <v>118</v>
      </c>
      <c r="H186" s="174" t="s">
        <v>118</v>
      </c>
    </row>
    <row r="187" spans="1:8" x14ac:dyDescent="0.35">
      <c r="A187" s="174">
        <v>15416</v>
      </c>
      <c r="B187" s="174" t="s">
        <v>917</v>
      </c>
      <c r="C187" s="174" t="s">
        <v>65</v>
      </c>
      <c r="D187" s="174">
        <v>0.06</v>
      </c>
      <c r="E187" s="174">
        <v>12</v>
      </c>
      <c r="F187" s="174" t="s">
        <v>116</v>
      </c>
      <c r="G187" s="174" t="s">
        <v>118</v>
      </c>
      <c r="H187" s="174" t="s">
        <v>118</v>
      </c>
    </row>
    <row r="188" spans="1:8" x14ac:dyDescent="0.35">
      <c r="A188" s="174">
        <v>15915</v>
      </c>
      <c r="B188" s="174" t="s">
        <v>918</v>
      </c>
      <c r="C188" s="174" t="s">
        <v>65</v>
      </c>
      <c r="D188" s="174">
        <v>0.06</v>
      </c>
      <c r="E188" s="174">
        <v>12</v>
      </c>
      <c r="F188" s="174" t="s">
        <v>919</v>
      </c>
      <c r="G188" s="174" t="s">
        <v>132</v>
      </c>
      <c r="H188" s="174" t="s">
        <v>132</v>
      </c>
    </row>
    <row r="189" spans="1:8" x14ac:dyDescent="0.35">
      <c r="A189" s="174">
        <v>15917</v>
      </c>
      <c r="B189" s="174" t="s">
        <v>920</v>
      </c>
      <c r="C189" s="174" t="s">
        <v>65</v>
      </c>
      <c r="D189" s="174">
        <v>0.06</v>
      </c>
      <c r="E189" s="174">
        <v>12</v>
      </c>
      <c r="F189" s="174" t="s">
        <v>919</v>
      </c>
      <c r="G189" s="174" t="s">
        <v>132</v>
      </c>
      <c r="H189" s="174" t="s">
        <v>132</v>
      </c>
    </row>
    <row r="190" spans="1:8" x14ac:dyDescent="0.35">
      <c r="A190" s="174">
        <v>18184</v>
      </c>
      <c r="B190" s="174" t="s">
        <v>921</v>
      </c>
      <c r="C190" s="174" t="s">
        <v>65</v>
      </c>
      <c r="D190" s="174">
        <v>0.06</v>
      </c>
      <c r="E190" s="174">
        <v>12</v>
      </c>
      <c r="F190" s="174" t="s">
        <v>32</v>
      </c>
      <c r="G190" s="174" t="s">
        <v>126</v>
      </c>
      <c r="H190" s="174" t="s">
        <v>126</v>
      </c>
    </row>
    <row r="191" spans="1:8" x14ac:dyDescent="0.35">
      <c r="A191" s="174">
        <v>18185</v>
      </c>
      <c r="B191" s="174" t="s">
        <v>922</v>
      </c>
      <c r="C191" s="174" t="s">
        <v>65</v>
      </c>
      <c r="D191" s="174">
        <v>0.06</v>
      </c>
      <c r="E191" s="174">
        <v>12</v>
      </c>
      <c r="F191" s="174" t="s">
        <v>32</v>
      </c>
      <c r="G191" s="174" t="s">
        <v>126</v>
      </c>
      <c r="H191" s="174" t="s">
        <v>126</v>
      </c>
    </row>
    <row r="192" spans="1:8" x14ac:dyDescent="0.35">
      <c r="A192" s="174">
        <v>18345</v>
      </c>
      <c r="B192" s="174" t="s">
        <v>923</v>
      </c>
      <c r="C192" s="174" t="s">
        <v>65</v>
      </c>
      <c r="D192" s="174">
        <v>0.06</v>
      </c>
      <c r="E192" s="174">
        <v>12</v>
      </c>
      <c r="F192" s="174" t="s">
        <v>116</v>
      </c>
      <c r="G192" s="174" t="s">
        <v>119</v>
      </c>
      <c r="H192" s="174" t="s">
        <v>119</v>
      </c>
    </row>
    <row r="193" spans="1:8" x14ac:dyDescent="0.35">
      <c r="A193" s="174">
        <v>22220</v>
      </c>
      <c r="B193" s="174" t="s">
        <v>924</v>
      </c>
      <c r="C193" s="174" t="s">
        <v>65</v>
      </c>
      <c r="D193" s="174">
        <v>0.06</v>
      </c>
      <c r="E193" s="174">
        <v>12</v>
      </c>
      <c r="F193" s="174" t="s">
        <v>925</v>
      </c>
      <c r="G193" s="174" t="s">
        <v>140</v>
      </c>
      <c r="H193" s="174" t="s">
        <v>140</v>
      </c>
    </row>
    <row r="194" spans="1:8" x14ac:dyDescent="0.35">
      <c r="A194" s="174">
        <v>23463</v>
      </c>
      <c r="B194" s="174" t="s">
        <v>926</v>
      </c>
      <c r="C194" s="174" t="s">
        <v>65</v>
      </c>
      <c r="D194" s="174">
        <v>0.06</v>
      </c>
      <c r="E194" s="174">
        <v>12</v>
      </c>
      <c r="F194" s="174" t="s">
        <v>116</v>
      </c>
      <c r="G194" s="174" t="s">
        <v>119</v>
      </c>
      <c r="H194" s="174" t="s">
        <v>119</v>
      </c>
    </row>
    <row r="195" spans="1:8" x14ac:dyDescent="0.35">
      <c r="A195" s="174">
        <v>23731</v>
      </c>
      <c r="B195" s="174" t="s">
        <v>927</v>
      </c>
      <c r="C195" s="174" t="s">
        <v>65</v>
      </c>
      <c r="D195" s="174">
        <v>0.03</v>
      </c>
      <c r="E195" s="174">
        <v>6</v>
      </c>
      <c r="F195" s="174" t="s">
        <v>900</v>
      </c>
      <c r="G195" s="174" t="s">
        <v>126</v>
      </c>
      <c r="H195" s="174" t="s">
        <v>126</v>
      </c>
    </row>
    <row r="196" spans="1:8" x14ac:dyDescent="0.35">
      <c r="A196" s="174">
        <v>8919</v>
      </c>
      <c r="B196" s="174" t="s">
        <v>928</v>
      </c>
      <c r="C196" s="174" t="s">
        <v>69</v>
      </c>
      <c r="D196" s="174">
        <v>7.1999999999999995E-2</v>
      </c>
      <c r="E196" s="174">
        <v>12</v>
      </c>
      <c r="F196" s="174" t="s">
        <v>929</v>
      </c>
      <c r="G196" s="174" t="s">
        <v>70</v>
      </c>
      <c r="H196" s="174" t="s">
        <v>70</v>
      </c>
    </row>
    <row r="197" spans="1:8" x14ac:dyDescent="0.35">
      <c r="A197" s="174">
        <v>8921</v>
      </c>
      <c r="B197" s="174" t="s">
        <v>930</v>
      </c>
      <c r="C197" s="174" t="s">
        <v>69</v>
      </c>
      <c r="D197" s="174">
        <v>7.1999999999999995E-2</v>
      </c>
      <c r="E197" s="174">
        <v>12</v>
      </c>
      <c r="F197" s="174" t="s">
        <v>931</v>
      </c>
      <c r="G197" s="174" t="s">
        <v>932</v>
      </c>
      <c r="H197" s="175" t="s">
        <v>71</v>
      </c>
    </row>
    <row r="198" spans="1:8" x14ac:dyDescent="0.35">
      <c r="A198" s="174">
        <v>8923</v>
      </c>
      <c r="B198" s="174" t="s">
        <v>933</v>
      </c>
      <c r="C198" s="174" t="s">
        <v>69</v>
      </c>
      <c r="D198" s="174">
        <v>7.1999999999999995E-2</v>
      </c>
      <c r="E198" s="174">
        <v>12</v>
      </c>
      <c r="F198" s="174" t="s">
        <v>929</v>
      </c>
      <c r="G198" s="174" t="s">
        <v>72</v>
      </c>
      <c r="H198" s="174" t="s">
        <v>72</v>
      </c>
    </row>
    <row r="199" spans="1:8" x14ac:dyDescent="0.35">
      <c r="A199" s="174">
        <v>8926</v>
      </c>
      <c r="B199" s="174" t="s">
        <v>934</v>
      </c>
      <c r="C199" s="174" t="s">
        <v>69</v>
      </c>
      <c r="D199" s="174">
        <v>7.1999999999999995E-2</v>
      </c>
      <c r="E199" s="174">
        <v>12</v>
      </c>
      <c r="F199" s="174" t="s">
        <v>931</v>
      </c>
      <c r="G199" s="174" t="s">
        <v>932</v>
      </c>
      <c r="H199" s="175" t="s">
        <v>72</v>
      </c>
    </row>
    <row r="200" spans="1:8" x14ac:dyDescent="0.35">
      <c r="A200" s="174">
        <v>8931</v>
      </c>
      <c r="B200" s="174" t="s">
        <v>935</v>
      </c>
      <c r="C200" s="174" t="s">
        <v>69</v>
      </c>
      <c r="D200" s="174">
        <v>7.1999999999999995E-2</v>
      </c>
      <c r="E200" s="174">
        <v>12</v>
      </c>
      <c r="F200" s="174" t="s">
        <v>931</v>
      </c>
      <c r="G200" s="174" t="s">
        <v>932</v>
      </c>
      <c r="H200" s="175" t="s">
        <v>74</v>
      </c>
    </row>
    <row r="201" spans="1:8" x14ac:dyDescent="0.35">
      <c r="A201" s="174">
        <v>8933</v>
      </c>
      <c r="B201" s="174" t="s">
        <v>936</v>
      </c>
      <c r="C201" s="174" t="s">
        <v>69</v>
      </c>
      <c r="D201" s="174">
        <v>7.1999999999999995E-2</v>
      </c>
      <c r="E201" s="174">
        <v>12</v>
      </c>
      <c r="F201" s="174" t="s">
        <v>929</v>
      </c>
      <c r="G201" s="174" t="s">
        <v>73</v>
      </c>
      <c r="H201" s="174" t="s">
        <v>73</v>
      </c>
    </row>
    <row r="202" spans="1:8" x14ac:dyDescent="0.35">
      <c r="A202" s="174">
        <v>22263</v>
      </c>
      <c r="B202" s="174" t="s">
        <v>937</v>
      </c>
      <c r="C202" s="174" t="s">
        <v>565</v>
      </c>
      <c r="D202" s="174">
        <v>0.12</v>
      </c>
      <c r="E202" s="174">
        <v>12</v>
      </c>
      <c r="F202" s="174" t="s">
        <v>938</v>
      </c>
      <c r="G202" s="174" t="s">
        <v>152</v>
      </c>
      <c r="H202" s="174" t="s">
        <v>152</v>
      </c>
    </row>
    <row r="203" spans="1:8" x14ac:dyDescent="0.35">
      <c r="A203" s="174">
        <v>15972</v>
      </c>
      <c r="B203" s="174" t="s">
        <v>939</v>
      </c>
      <c r="C203" s="174" t="s">
        <v>505</v>
      </c>
      <c r="D203" s="174">
        <v>0.12</v>
      </c>
      <c r="E203" s="174">
        <v>12</v>
      </c>
      <c r="F203" s="174" t="s">
        <v>940</v>
      </c>
      <c r="G203" s="174" t="s">
        <v>155</v>
      </c>
      <c r="H203" s="174" t="s">
        <v>155</v>
      </c>
    </row>
    <row r="204" spans="1:8" x14ac:dyDescent="0.35">
      <c r="A204" s="174">
        <v>15984</v>
      </c>
      <c r="B204" s="174" t="s">
        <v>941</v>
      </c>
      <c r="C204" s="174" t="s">
        <v>505</v>
      </c>
      <c r="D204" s="174">
        <v>0.12</v>
      </c>
      <c r="E204" s="174">
        <v>12</v>
      </c>
      <c r="F204" s="174" t="s">
        <v>938</v>
      </c>
      <c r="G204" s="174" t="s">
        <v>152</v>
      </c>
      <c r="H204" s="174" t="s">
        <v>152</v>
      </c>
    </row>
    <row r="205" spans="1:8" x14ac:dyDescent="0.35">
      <c r="A205" s="174">
        <v>16013</v>
      </c>
      <c r="B205" s="174" t="s">
        <v>942</v>
      </c>
      <c r="C205" s="174" t="s">
        <v>505</v>
      </c>
      <c r="D205" s="174">
        <v>0.12</v>
      </c>
      <c r="E205" s="174">
        <v>12</v>
      </c>
      <c r="F205" s="174" t="s">
        <v>938</v>
      </c>
      <c r="G205" s="174" t="s">
        <v>152</v>
      </c>
      <c r="H205" s="174" t="s">
        <v>152</v>
      </c>
    </row>
    <row r="206" spans="1:8" x14ac:dyDescent="0.35">
      <c r="A206" s="174">
        <v>16015</v>
      </c>
      <c r="B206" s="174" t="s">
        <v>943</v>
      </c>
      <c r="C206" s="174" t="s">
        <v>505</v>
      </c>
      <c r="D206" s="174">
        <v>0.12</v>
      </c>
      <c r="E206" s="174">
        <v>12</v>
      </c>
      <c r="F206" s="174" t="s">
        <v>944</v>
      </c>
      <c r="G206" s="174" t="s">
        <v>153</v>
      </c>
      <c r="H206" s="174" t="s">
        <v>153</v>
      </c>
    </row>
    <row r="207" spans="1:8" x14ac:dyDescent="0.35">
      <c r="A207" s="174">
        <v>16021</v>
      </c>
      <c r="B207" s="174" t="s">
        <v>945</v>
      </c>
      <c r="C207" s="174" t="s">
        <v>505</v>
      </c>
      <c r="D207" s="174">
        <v>0.12</v>
      </c>
      <c r="E207" s="174">
        <v>12</v>
      </c>
      <c r="F207" s="174" t="s">
        <v>944</v>
      </c>
      <c r="G207" s="174" t="s">
        <v>153</v>
      </c>
      <c r="H207" s="174" t="s">
        <v>153</v>
      </c>
    </row>
    <row r="208" spans="1:8" x14ac:dyDescent="0.35">
      <c r="A208" s="174">
        <v>16633</v>
      </c>
      <c r="B208" s="174" t="s">
        <v>946</v>
      </c>
      <c r="C208" s="174" t="s">
        <v>505</v>
      </c>
      <c r="D208" s="174">
        <v>0.12</v>
      </c>
      <c r="E208" s="174">
        <v>12</v>
      </c>
      <c r="F208" s="174" t="s">
        <v>938</v>
      </c>
      <c r="G208" s="174" t="s">
        <v>152</v>
      </c>
      <c r="H208" s="174" t="s">
        <v>152</v>
      </c>
    </row>
    <row r="209" spans="1:8" x14ac:dyDescent="0.35">
      <c r="A209" s="174">
        <v>16635</v>
      </c>
      <c r="B209" s="174" t="s">
        <v>947</v>
      </c>
      <c r="C209" s="174" t="s">
        <v>505</v>
      </c>
      <c r="D209" s="174">
        <v>0.12</v>
      </c>
      <c r="E209" s="174">
        <v>12</v>
      </c>
      <c r="F209" s="174" t="s">
        <v>938</v>
      </c>
      <c r="G209" s="174" t="s">
        <v>152</v>
      </c>
      <c r="H209" s="174" t="s">
        <v>152</v>
      </c>
    </row>
    <row r="210" spans="1:8" x14ac:dyDescent="0.35">
      <c r="A210" s="174">
        <v>16637</v>
      </c>
      <c r="B210" s="174" t="s">
        <v>948</v>
      </c>
      <c r="C210" s="174" t="s">
        <v>505</v>
      </c>
      <c r="D210" s="174">
        <v>0.12</v>
      </c>
      <c r="E210" s="174">
        <v>12</v>
      </c>
      <c r="F210" s="174" t="s">
        <v>938</v>
      </c>
      <c r="G210" s="174" t="s">
        <v>152</v>
      </c>
      <c r="H210" s="174" t="s">
        <v>152</v>
      </c>
    </row>
    <row r="211" spans="1:8" x14ac:dyDescent="0.35">
      <c r="A211" s="174">
        <v>16639</v>
      </c>
      <c r="B211" s="174" t="s">
        <v>949</v>
      </c>
      <c r="C211" s="174" t="s">
        <v>505</v>
      </c>
      <c r="D211" s="174">
        <v>0.12</v>
      </c>
      <c r="E211" s="174">
        <v>12</v>
      </c>
      <c r="F211" s="174" t="s">
        <v>938</v>
      </c>
      <c r="G211" s="174" t="s">
        <v>152</v>
      </c>
      <c r="H211" s="174" t="s">
        <v>152</v>
      </c>
    </row>
    <row r="212" spans="1:8" x14ac:dyDescent="0.35">
      <c r="A212" s="174">
        <v>16810</v>
      </c>
      <c r="B212" s="174" t="s">
        <v>950</v>
      </c>
      <c r="C212" s="174" t="s">
        <v>505</v>
      </c>
      <c r="D212" s="174">
        <v>0.12</v>
      </c>
      <c r="E212" s="174">
        <v>12</v>
      </c>
      <c r="F212" s="174" t="s">
        <v>938</v>
      </c>
      <c r="G212" s="174" t="s">
        <v>152</v>
      </c>
      <c r="H212" s="174" t="s">
        <v>152</v>
      </c>
    </row>
    <row r="213" spans="1:8" x14ac:dyDescent="0.35">
      <c r="A213" s="174">
        <v>15970</v>
      </c>
      <c r="B213" s="174" t="s">
        <v>951</v>
      </c>
      <c r="C213" s="174" t="s">
        <v>508</v>
      </c>
      <c r="D213" s="174">
        <v>3.5999999999999997E-2</v>
      </c>
      <c r="E213" s="174">
        <v>18</v>
      </c>
      <c r="F213" s="174" t="s">
        <v>952</v>
      </c>
      <c r="G213" s="174" t="s">
        <v>150</v>
      </c>
      <c r="H213" s="174" t="s">
        <v>150</v>
      </c>
    </row>
    <row r="214" spans="1:8" x14ac:dyDescent="0.35">
      <c r="A214" s="174">
        <v>16009</v>
      </c>
      <c r="B214" s="174" t="s">
        <v>953</v>
      </c>
      <c r="C214" s="174" t="s">
        <v>508</v>
      </c>
      <c r="D214" s="174">
        <v>3.5999999999999997E-2</v>
      </c>
      <c r="E214" s="174">
        <v>18</v>
      </c>
      <c r="F214" s="174" t="s">
        <v>952</v>
      </c>
      <c r="G214" s="174" t="s">
        <v>150</v>
      </c>
      <c r="H214" s="174" t="s">
        <v>150</v>
      </c>
    </row>
    <row r="215" spans="1:8" x14ac:dyDescent="0.35">
      <c r="A215" s="174">
        <v>16721</v>
      </c>
      <c r="B215" s="174" t="s">
        <v>954</v>
      </c>
      <c r="C215" s="174" t="s">
        <v>508</v>
      </c>
      <c r="D215" s="174">
        <v>3.5999999999999997E-2</v>
      </c>
      <c r="E215" s="174">
        <v>18</v>
      </c>
      <c r="F215" s="174" t="s">
        <v>952</v>
      </c>
      <c r="G215" s="174" t="s">
        <v>150</v>
      </c>
      <c r="H215" s="174" t="s">
        <v>150</v>
      </c>
    </row>
    <row r="216" spans="1:8" x14ac:dyDescent="0.35">
      <c r="A216" s="174">
        <v>16722</v>
      </c>
      <c r="B216" s="174" t="s">
        <v>955</v>
      </c>
      <c r="C216" s="174" t="s">
        <v>508</v>
      </c>
      <c r="D216" s="174">
        <v>3.5999999999999997E-2</v>
      </c>
      <c r="E216" s="174">
        <v>18</v>
      </c>
      <c r="F216" s="174" t="s">
        <v>952</v>
      </c>
      <c r="G216" s="174" t="s">
        <v>150</v>
      </c>
      <c r="H216" s="174" t="s">
        <v>150</v>
      </c>
    </row>
    <row r="217" spans="1:8" x14ac:dyDescent="0.35">
      <c r="A217" s="174">
        <v>16801</v>
      </c>
      <c r="B217" s="174" t="s">
        <v>956</v>
      </c>
      <c r="C217" s="174" t="s">
        <v>508</v>
      </c>
      <c r="D217" s="174">
        <v>3.5999999999999997E-2</v>
      </c>
      <c r="E217" s="174">
        <v>18</v>
      </c>
      <c r="F217" s="174" t="s">
        <v>952</v>
      </c>
      <c r="G217" s="174" t="s">
        <v>150</v>
      </c>
      <c r="H217" s="174" t="s">
        <v>150</v>
      </c>
    </row>
    <row r="218" spans="1:8" x14ac:dyDescent="0.35">
      <c r="A218" s="174">
        <v>15994</v>
      </c>
      <c r="B218" s="174" t="s">
        <v>957</v>
      </c>
      <c r="C218" s="174" t="s">
        <v>958</v>
      </c>
      <c r="D218" s="174">
        <v>3.9600000000000003E-2</v>
      </c>
      <c r="E218" s="174">
        <v>12</v>
      </c>
      <c r="F218" s="174" t="s">
        <v>959</v>
      </c>
      <c r="G218" s="174" t="s">
        <v>150</v>
      </c>
      <c r="H218" s="174" t="s">
        <v>150</v>
      </c>
    </row>
    <row r="219" spans="1:8" x14ac:dyDescent="0.35">
      <c r="A219" s="174">
        <v>16011</v>
      </c>
      <c r="B219" s="174" t="s">
        <v>960</v>
      </c>
      <c r="C219" s="174" t="s">
        <v>958</v>
      </c>
      <c r="D219" s="174">
        <v>3.9600000000000003E-2</v>
      </c>
      <c r="E219" s="174">
        <v>12</v>
      </c>
      <c r="F219" s="174" t="s">
        <v>959</v>
      </c>
      <c r="G219" s="174" t="s">
        <v>150</v>
      </c>
      <c r="H219" s="174" t="s">
        <v>150</v>
      </c>
    </row>
    <row r="220" spans="1:8" x14ac:dyDescent="0.35">
      <c r="A220" s="174">
        <v>24357</v>
      </c>
      <c r="B220" s="174" t="s">
        <v>961</v>
      </c>
      <c r="C220" s="174" t="s">
        <v>962</v>
      </c>
      <c r="D220" s="174">
        <v>3.5999999999999997E-2</v>
      </c>
      <c r="E220" s="174">
        <v>18</v>
      </c>
      <c r="F220" s="174" t="s">
        <v>952</v>
      </c>
      <c r="G220" s="174" t="s">
        <v>150</v>
      </c>
      <c r="H220" s="174" t="s">
        <v>150</v>
      </c>
    </row>
    <row r="221" spans="1:8" x14ac:dyDescent="0.35">
      <c r="A221" s="174">
        <v>24359</v>
      </c>
      <c r="B221" s="174" t="s">
        <v>963</v>
      </c>
      <c r="C221" s="174" t="s">
        <v>962</v>
      </c>
      <c r="D221" s="174">
        <v>3.5999999999999997E-2</v>
      </c>
      <c r="E221" s="174">
        <v>18</v>
      </c>
      <c r="F221" s="174" t="s">
        <v>952</v>
      </c>
      <c r="G221" s="174" t="s">
        <v>150</v>
      </c>
      <c r="H221" s="174" t="s">
        <v>150</v>
      </c>
    </row>
    <row r="222" spans="1:8" x14ac:dyDescent="0.35">
      <c r="A222" s="174">
        <v>21570</v>
      </c>
      <c r="B222" s="174" t="s">
        <v>964</v>
      </c>
      <c r="C222" s="174" t="s">
        <v>774</v>
      </c>
      <c r="D222" s="174">
        <v>1.4E-2</v>
      </c>
      <c r="E222" s="174">
        <v>14</v>
      </c>
      <c r="F222" s="174" t="s">
        <v>145</v>
      </c>
      <c r="G222" s="174" t="s">
        <v>146</v>
      </c>
      <c r="H222" s="174" t="s">
        <v>146</v>
      </c>
    </row>
    <row r="223" spans="1:8" x14ac:dyDescent="0.35">
      <c r="A223" s="174">
        <v>24632</v>
      </c>
      <c r="B223" s="174" t="s">
        <v>965</v>
      </c>
      <c r="C223" s="174" t="s">
        <v>92</v>
      </c>
      <c r="D223" s="174">
        <v>0.16</v>
      </c>
      <c r="E223" s="174">
        <v>8</v>
      </c>
      <c r="F223" s="174" t="s">
        <v>850</v>
      </c>
      <c r="G223" s="174" t="s">
        <v>98</v>
      </c>
      <c r="H223" s="174" t="s">
        <v>98</v>
      </c>
    </row>
    <row r="224" spans="1:8" x14ac:dyDescent="0.35">
      <c r="A224" s="174">
        <v>25450</v>
      </c>
      <c r="B224" s="174" t="s">
        <v>966</v>
      </c>
      <c r="C224" s="174" t="s">
        <v>962</v>
      </c>
      <c r="D224" s="174">
        <v>3.5999999999999997E-2</v>
      </c>
      <c r="E224" s="174">
        <v>18</v>
      </c>
      <c r="F224" s="174" t="s">
        <v>952</v>
      </c>
      <c r="G224" s="174" t="s">
        <v>150</v>
      </c>
      <c r="H224" s="174" t="s">
        <v>150</v>
      </c>
    </row>
    <row r="225" spans="1:8" x14ac:dyDescent="0.35">
      <c r="A225" s="174">
        <v>25451</v>
      </c>
      <c r="B225" s="174" t="s">
        <v>967</v>
      </c>
      <c r="C225" s="174" t="s">
        <v>962</v>
      </c>
      <c r="D225" s="174">
        <v>3.5999999999999997E-2</v>
      </c>
      <c r="E225" s="174">
        <v>18</v>
      </c>
      <c r="F225" s="174" t="s">
        <v>952</v>
      </c>
      <c r="G225" s="174" t="s">
        <v>150</v>
      </c>
      <c r="H225" s="174" t="s">
        <v>150</v>
      </c>
    </row>
    <row r="226" spans="1:8" x14ac:dyDescent="0.35">
      <c r="A226" s="174">
        <v>28512</v>
      </c>
      <c r="B226" s="174" t="s">
        <v>968</v>
      </c>
      <c r="C226" s="174" t="s">
        <v>88</v>
      </c>
      <c r="D226" s="174">
        <v>0.09</v>
      </c>
      <c r="E226" s="174">
        <v>6</v>
      </c>
      <c r="F226" s="174" t="s">
        <v>785</v>
      </c>
      <c r="G226" s="174" t="s">
        <v>90</v>
      </c>
      <c r="H226" s="174" t="s">
        <v>90</v>
      </c>
    </row>
    <row r="227" spans="1:8" x14ac:dyDescent="0.35">
      <c r="A227" s="174">
        <v>16793</v>
      </c>
      <c r="B227" s="174" t="s">
        <v>969</v>
      </c>
      <c r="C227" s="174" t="s">
        <v>508</v>
      </c>
      <c r="D227" s="174">
        <v>3.5999999999999997E-2</v>
      </c>
      <c r="E227" s="174" t="s">
        <v>970</v>
      </c>
      <c r="F227" s="174" t="s">
        <v>952</v>
      </c>
      <c r="G227" s="174" t="s">
        <v>150</v>
      </c>
      <c r="H227" s="174" t="s">
        <v>150</v>
      </c>
    </row>
    <row r="228" spans="1:8" x14ac:dyDescent="0.35">
      <c r="A228" s="174">
        <v>10723</v>
      </c>
      <c r="B228" s="174" t="s">
        <v>971</v>
      </c>
      <c r="C228" s="174" t="s">
        <v>65</v>
      </c>
      <c r="D228" s="174">
        <v>0.03</v>
      </c>
      <c r="E228" s="174" t="s">
        <v>972</v>
      </c>
      <c r="F228" s="174" t="s">
        <v>919</v>
      </c>
      <c r="G228" s="174" t="s">
        <v>132</v>
      </c>
      <c r="H228" s="174" t="s">
        <v>132</v>
      </c>
    </row>
    <row r="229" spans="1:8" x14ac:dyDescent="0.35">
      <c r="A229" s="174">
        <v>15992</v>
      </c>
      <c r="B229" s="174" t="s">
        <v>973</v>
      </c>
      <c r="C229" s="174" t="s">
        <v>508</v>
      </c>
      <c r="D229" s="174">
        <v>3.5999999999999997E-2</v>
      </c>
      <c r="E229" s="174" t="s">
        <v>970</v>
      </c>
      <c r="F229" s="174" t="s">
        <v>952</v>
      </c>
      <c r="G229" s="174" t="s">
        <v>150</v>
      </c>
      <c r="H229" s="174" t="s">
        <v>150</v>
      </c>
    </row>
    <row r="230" spans="1:8" x14ac:dyDescent="0.35">
      <c r="A230" s="174">
        <v>576</v>
      </c>
      <c r="B230" s="174" t="s">
        <v>974</v>
      </c>
      <c r="C230" s="174" t="s">
        <v>470</v>
      </c>
      <c r="D230" s="174">
        <v>3.4799999999999998E-2</v>
      </c>
      <c r="E230" s="174">
        <v>24</v>
      </c>
      <c r="F230" s="174" t="s">
        <v>49</v>
      </c>
      <c r="G230" s="174" t="s">
        <v>49</v>
      </c>
      <c r="H230" s="174" t="s">
        <v>49</v>
      </c>
    </row>
    <row r="231" spans="1:8" x14ac:dyDescent="0.35">
      <c r="A231" s="176">
        <v>23516</v>
      </c>
      <c r="B231" s="177" t="s">
        <v>467</v>
      </c>
      <c r="C231" s="174" t="s">
        <v>53</v>
      </c>
      <c r="D231" s="174">
        <v>4.2000000000000003E-2</v>
      </c>
      <c r="E231" s="174">
        <v>12</v>
      </c>
      <c r="F231" s="174" t="s">
        <v>732</v>
      </c>
      <c r="G231" s="174" t="s">
        <v>54</v>
      </c>
      <c r="H231" s="174" t="s">
        <v>54</v>
      </c>
    </row>
    <row r="232" spans="1:8" x14ac:dyDescent="0.35">
      <c r="A232" s="176">
        <v>23510</v>
      </c>
      <c r="B232" s="177" t="s">
        <v>381</v>
      </c>
      <c r="C232" s="174" t="s">
        <v>53</v>
      </c>
      <c r="D232" s="174">
        <v>4.2000000000000003E-2</v>
      </c>
      <c r="E232" s="174">
        <v>12</v>
      </c>
      <c r="F232" s="174" t="s">
        <v>732</v>
      </c>
      <c r="G232" s="174" t="s">
        <v>54</v>
      </c>
      <c r="H232" s="174" t="s">
        <v>54</v>
      </c>
    </row>
    <row r="233" spans="1:8" x14ac:dyDescent="0.35">
      <c r="A233" s="176">
        <v>15002</v>
      </c>
      <c r="B233" s="177" t="s">
        <v>437</v>
      </c>
      <c r="C233" s="174" t="s">
        <v>92</v>
      </c>
      <c r="D233" s="174">
        <v>0.16</v>
      </c>
      <c r="E233" s="174">
        <v>8</v>
      </c>
      <c r="F233" s="174" t="s">
        <v>852</v>
      </c>
      <c r="G233" s="174" t="s">
        <v>95</v>
      </c>
      <c r="H233" s="174" t="s">
        <v>95</v>
      </c>
    </row>
    <row r="234" spans="1:8" x14ac:dyDescent="0.35">
      <c r="A234" s="176">
        <v>14736</v>
      </c>
      <c r="B234" s="177" t="s">
        <v>436</v>
      </c>
      <c r="C234" s="174" t="s">
        <v>92</v>
      </c>
      <c r="D234" s="174">
        <v>0.16</v>
      </c>
      <c r="E234" s="174">
        <v>8</v>
      </c>
      <c r="F234" s="174" t="s">
        <v>858</v>
      </c>
      <c r="G234" s="174" t="s">
        <v>93</v>
      </c>
      <c r="H234" s="174" t="s">
        <v>93</v>
      </c>
    </row>
    <row r="235" spans="1:8" x14ac:dyDescent="0.35">
      <c r="A235" s="176">
        <v>11805</v>
      </c>
      <c r="B235" s="177" t="s">
        <v>554</v>
      </c>
      <c r="C235" s="174" t="s">
        <v>65</v>
      </c>
      <c r="D235" s="174">
        <v>0.03</v>
      </c>
      <c r="E235" s="174" t="s">
        <v>972</v>
      </c>
      <c r="F235" s="174" t="s">
        <v>975</v>
      </c>
      <c r="G235" s="174" t="s">
        <v>67</v>
      </c>
      <c r="H235" s="174" t="s">
        <v>67</v>
      </c>
    </row>
    <row r="236" spans="1:8" x14ac:dyDescent="0.35">
      <c r="A236" s="176">
        <v>22346</v>
      </c>
      <c r="B236" s="177" t="s">
        <v>503</v>
      </c>
      <c r="C236" s="174" t="s">
        <v>505</v>
      </c>
      <c r="D236" s="174">
        <v>0.12</v>
      </c>
      <c r="E236" s="174">
        <v>12</v>
      </c>
      <c r="F236" s="174" t="s">
        <v>938</v>
      </c>
      <c r="G236" s="174" t="s">
        <v>152</v>
      </c>
      <c r="H236" s="174" t="s">
        <v>152</v>
      </c>
    </row>
    <row r="237" spans="1:8" x14ac:dyDescent="0.35">
      <c r="A237" s="176">
        <v>29143</v>
      </c>
      <c r="B237" s="177" t="s">
        <v>391</v>
      </c>
      <c r="C237" s="174" t="s">
        <v>75</v>
      </c>
      <c r="D237" s="174">
        <v>0.06</v>
      </c>
      <c r="E237" s="174">
        <v>6</v>
      </c>
      <c r="F237" s="174" t="s">
        <v>976</v>
      </c>
      <c r="G237" s="174" t="s">
        <v>79</v>
      </c>
      <c r="H237" s="174" t="s">
        <v>79</v>
      </c>
    </row>
    <row r="238" spans="1:8" x14ac:dyDescent="0.35">
      <c r="A238" s="176">
        <v>21363</v>
      </c>
      <c r="B238" s="177" t="s">
        <v>511</v>
      </c>
      <c r="C238" s="174" t="s">
        <v>508</v>
      </c>
      <c r="D238" s="174">
        <v>3.5999999999999997E-2</v>
      </c>
      <c r="E238" s="174">
        <v>18</v>
      </c>
      <c r="F238" s="174" t="s">
        <v>952</v>
      </c>
      <c r="G238" s="174" t="s">
        <v>150</v>
      </c>
      <c r="H238" s="174" t="s">
        <v>150</v>
      </c>
    </row>
    <row r="239" spans="1:8" x14ac:dyDescent="0.35">
      <c r="A239" s="116">
        <v>9737</v>
      </c>
      <c r="B239" s="116" t="s">
        <v>977</v>
      </c>
      <c r="C239" s="174" t="s">
        <v>53</v>
      </c>
      <c r="D239" s="174">
        <v>4.2000000000000003E-2</v>
      </c>
      <c r="E239" s="174">
        <v>12</v>
      </c>
      <c r="F239" s="174" t="s">
        <v>728</v>
      </c>
      <c r="G239" s="174" t="s">
        <v>729</v>
      </c>
      <c r="H239" s="175" t="s">
        <v>55</v>
      </c>
    </row>
    <row r="240" spans="1:8" x14ac:dyDescent="0.35">
      <c r="A240" s="116">
        <v>10028</v>
      </c>
      <c r="B240" s="116" t="s">
        <v>978</v>
      </c>
      <c r="C240" s="174" t="s">
        <v>24</v>
      </c>
      <c r="D240" s="174">
        <v>2.4E-2</v>
      </c>
      <c r="E240" s="174">
        <v>12</v>
      </c>
      <c r="F240" s="174" t="s">
        <v>831</v>
      </c>
      <c r="G240" s="174" t="s">
        <v>832</v>
      </c>
      <c r="H240" s="175" t="s">
        <v>35</v>
      </c>
    </row>
    <row r="241" spans="1:8" x14ac:dyDescent="0.35">
      <c r="A241" s="116">
        <v>15000</v>
      </c>
      <c r="B241" s="116" t="s">
        <v>979</v>
      </c>
      <c r="C241" s="174" t="s">
        <v>92</v>
      </c>
      <c r="D241" s="174">
        <v>0.16</v>
      </c>
      <c r="E241" s="174">
        <v>8</v>
      </c>
      <c r="F241" s="174" t="s">
        <v>852</v>
      </c>
      <c r="G241" s="174" t="s">
        <v>95</v>
      </c>
      <c r="H241" s="174" t="s">
        <v>95</v>
      </c>
    </row>
    <row r="242" spans="1:8" x14ac:dyDescent="0.35">
      <c r="A242" s="116">
        <v>15971</v>
      </c>
      <c r="B242" s="116" t="s">
        <v>980</v>
      </c>
      <c r="C242" s="174" t="s">
        <v>958</v>
      </c>
      <c r="D242" s="174">
        <v>3.9600000000000003E-2</v>
      </c>
      <c r="E242" s="174">
        <v>12</v>
      </c>
      <c r="F242" s="174" t="s">
        <v>959</v>
      </c>
      <c r="G242" s="174" t="s">
        <v>150</v>
      </c>
      <c r="H242" s="174" t="s">
        <v>150</v>
      </c>
    </row>
    <row r="243" spans="1:8" x14ac:dyDescent="0.35">
      <c r="A243" s="116">
        <v>16723</v>
      </c>
      <c r="B243" s="116" t="s">
        <v>981</v>
      </c>
      <c r="C243" s="174" t="s">
        <v>958</v>
      </c>
      <c r="D243" s="174">
        <v>3.9600000000000003E-2</v>
      </c>
      <c r="E243" s="174">
        <v>12</v>
      </c>
      <c r="F243" s="174" t="s">
        <v>959</v>
      </c>
      <c r="G243" s="174" t="s">
        <v>150</v>
      </c>
      <c r="H243" s="174" t="s">
        <v>150</v>
      </c>
    </row>
    <row r="244" spans="1:8" x14ac:dyDescent="0.35">
      <c r="A244" s="116">
        <v>29148</v>
      </c>
      <c r="B244" s="116" t="s">
        <v>982</v>
      </c>
      <c r="C244" s="174" t="s">
        <v>136</v>
      </c>
      <c r="D244" s="174">
        <v>1.4999999999999999E-2</v>
      </c>
      <c r="E244" s="174">
        <v>15</v>
      </c>
      <c r="F244" s="174" t="s">
        <v>699</v>
      </c>
      <c r="G244" s="174" t="s">
        <v>138</v>
      </c>
      <c r="H244" s="174" t="s">
        <v>138</v>
      </c>
    </row>
    <row r="245" spans="1:8" x14ac:dyDescent="0.35">
      <c r="A245" s="116">
        <v>15996</v>
      </c>
      <c r="B245" s="116" t="s">
        <v>983</v>
      </c>
      <c r="C245" s="174" t="s">
        <v>505</v>
      </c>
      <c r="D245" s="174">
        <v>0.12</v>
      </c>
      <c r="E245" s="174">
        <v>12</v>
      </c>
      <c r="F245" s="174" t="s">
        <v>938</v>
      </c>
      <c r="G245" s="174" t="s">
        <v>152</v>
      </c>
      <c r="H245" s="174" t="s">
        <v>152</v>
      </c>
    </row>
    <row r="246" spans="1:8" x14ac:dyDescent="0.35">
      <c r="A246" s="116">
        <v>22262</v>
      </c>
      <c r="B246" s="116" t="s">
        <v>984</v>
      </c>
      <c r="C246" s="174" t="s">
        <v>505</v>
      </c>
      <c r="D246" s="174">
        <v>0.12</v>
      </c>
      <c r="E246" s="174">
        <v>12</v>
      </c>
      <c r="F246" s="174" t="s">
        <v>938</v>
      </c>
      <c r="G246" s="174" t="s">
        <v>152</v>
      </c>
      <c r="H246" s="174" t="s">
        <v>152</v>
      </c>
    </row>
    <row r="247" spans="1:8" x14ac:dyDescent="0.35">
      <c r="A247" s="116">
        <v>22333</v>
      </c>
      <c r="B247" s="116" t="s">
        <v>939</v>
      </c>
      <c r="C247" s="174" t="s">
        <v>505</v>
      </c>
      <c r="D247" s="174">
        <v>0.12</v>
      </c>
      <c r="E247" s="174">
        <v>12</v>
      </c>
      <c r="F247" s="174" t="s">
        <v>938</v>
      </c>
      <c r="G247" s="174" t="s">
        <v>152</v>
      </c>
      <c r="H247" s="174" t="s">
        <v>152</v>
      </c>
    </row>
    <row r="248" spans="1:8" x14ac:dyDescent="0.35">
      <c r="A248" s="116">
        <v>22344</v>
      </c>
      <c r="B248" s="116" t="s">
        <v>946</v>
      </c>
      <c r="C248" s="174" t="s">
        <v>505</v>
      </c>
      <c r="D248" s="174">
        <v>0.12</v>
      </c>
      <c r="E248" s="174">
        <v>12</v>
      </c>
      <c r="F248" s="174" t="s">
        <v>938</v>
      </c>
      <c r="G248" s="174" t="s">
        <v>152</v>
      </c>
      <c r="H248" s="174" t="s">
        <v>152</v>
      </c>
    </row>
    <row r="249" spans="1:8" x14ac:dyDescent="0.35">
      <c r="A249" s="116">
        <v>22347</v>
      </c>
      <c r="B249" s="116" t="s">
        <v>985</v>
      </c>
      <c r="C249" s="174" t="s">
        <v>505</v>
      </c>
      <c r="D249" s="174">
        <v>0.12</v>
      </c>
      <c r="E249" s="174">
        <v>12</v>
      </c>
      <c r="F249" s="174" t="s">
        <v>938</v>
      </c>
      <c r="G249" s="174" t="s">
        <v>152</v>
      </c>
      <c r="H249" s="174" t="s">
        <v>152</v>
      </c>
    </row>
    <row r="250" spans="1:8" x14ac:dyDescent="0.35">
      <c r="A250" s="116">
        <v>22348</v>
      </c>
      <c r="B250" s="116" t="s">
        <v>986</v>
      </c>
      <c r="C250" s="174" t="s">
        <v>505</v>
      </c>
      <c r="D250" s="174">
        <v>0.12</v>
      </c>
      <c r="E250" s="174">
        <v>12</v>
      </c>
      <c r="F250" s="174" t="s">
        <v>938</v>
      </c>
      <c r="G250" s="174" t="s">
        <v>152</v>
      </c>
      <c r="H250" s="174" t="s">
        <v>152</v>
      </c>
    </row>
    <row r="251" spans="1:8" x14ac:dyDescent="0.35">
      <c r="A251" s="116">
        <v>22349</v>
      </c>
      <c r="B251" s="116" t="s">
        <v>987</v>
      </c>
      <c r="C251" s="174" t="s">
        <v>505</v>
      </c>
      <c r="D251" s="174">
        <v>0.12</v>
      </c>
      <c r="E251" s="174">
        <v>12</v>
      </c>
      <c r="F251" s="174" t="s">
        <v>938</v>
      </c>
      <c r="G251" s="174" t="s">
        <v>152</v>
      </c>
      <c r="H251" s="174" t="s">
        <v>152</v>
      </c>
    </row>
    <row r="252" spans="1:8" x14ac:dyDescent="0.35">
      <c r="A252" s="116">
        <v>16806</v>
      </c>
      <c r="B252" s="116" t="s">
        <v>988</v>
      </c>
      <c r="C252" s="174" t="s">
        <v>958</v>
      </c>
      <c r="D252" s="174">
        <v>3.9600000000000003E-2</v>
      </c>
      <c r="E252" s="174">
        <v>12</v>
      </c>
      <c r="F252" s="174" t="s">
        <v>959</v>
      </c>
      <c r="G252" s="174" t="s">
        <v>150</v>
      </c>
      <c r="H252" s="174" t="s">
        <v>150</v>
      </c>
    </row>
    <row r="253" spans="1:8" x14ac:dyDescent="0.35">
      <c r="A253" s="116">
        <v>16538</v>
      </c>
      <c r="B253" s="116" t="s">
        <v>989</v>
      </c>
      <c r="C253" s="174" t="s">
        <v>65</v>
      </c>
      <c r="D253" s="174">
        <v>0.06</v>
      </c>
      <c r="E253" s="174">
        <v>12</v>
      </c>
      <c r="F253" s="174" t="s">
        <v>116</v>
      </c>
      <c r="G253" s="174" t="s">
        <v>119</v>
      </c>
      <c r="H253" s="174" t="s">
        <v>119</v>
      </c>
    </row>
    <row r="254" spans="1:8" x14ac:dyDescent="0.35">
      <c r="A254" s="116">
        <v>16005</v>
      </c>
      <c r="B254" s="116" t="s">
        <v>990</v>
      </c>
      <c r="C254" s="174" t="s">
        <v>505</v>
      </c>
      <c r="D254" s="174">
        <v>0.12</v>
      </c>
      <c r="E254" s="174">
        <v>12</v>
      </c>
      <c r="F254" s="174" t="s">
        <v>938</v>
      </c>
      <c r="G254" s="174" t="s">
        <v>152</v>
      </c>
      <c r="H254" s="174" t="s">
        <v>152</v>
      </c>
    </row>
    <row r="255" spans="1:8" x14ac:dyDescent="0.35">
      <c r="A255" s="116">
        <v>13610</v>
      </c>
      <c r="B255" s="116" t="s">
        <v>991</v>
      </c>
      <c r="C255" s="174" t="s">
        <v>53</v>
      </c>
      <c r="D255" s="174">
        <v>4.2000000000000003E-2</v>
      </c>
      <c r="E255" s="174">
        <v>12</v>
      </c>
      <c r="F255" s="174" t="s">
        <v>728</v>
      </c>
      <c r="G255" s="174" t="s">
        <v>729</v>
      </c>
      <c r="H255" s="175" t="s">
        <v>54</v>
      </c>
    </row>
    <row r="256" spans="1:8" x14ac:dyDescent="0.35">
      <c r="A256" s="116">
        <v>15317</v>
      </c>
      <c r="B256" s="116" t="s">
        <v>992</v>
      </c>
      <c r="C256" s="174" t="s">
        <v>65</v>
      </c>
      <c r="D256" s="174">
        <v>0.06</v>
      </c>
      <c r="E256" s="174">
        <v>12</v>
      </c>
      <c r="F256" s="174" t="s">
        <v>896</v>
      </c>
      <c r="G256" s="174" t="s">
        <v>68</v>
      </c>
      <c r="H256" s="174" t="s">
        <v>68</v>
      </c>
    </row>
    <row r="257" spans="1:8" x14ac:dyDescent="0.35">
      <c r="A257" s="116">
        <v>19312</v>
      </c>
      <c r="B257" s="116" t="s">
        <v>993</v>
      </c>
      <c r="C257" s="174" t="s">
        <v>75</v>
      </c>
      <c r="D257" s="174">
        <v>0.02</v>
      </c>
      <c r="E257" s="174">
        <v>2</v>
      </c>
      <c r="F257" s="174" t="s">
        <v>83</v>
      </c>
      <c r="G257" s="174" t="s">
        <v>83</v>
      </c>
      <c r="H257" s="174" t="s">
        <v>83</v>
      </c>
    </row>
    <row r="258" spans="1:8" x14ac:dyDescent="0.35">
      <c r="A258" s="116">
        <v>32067</v>
      </c>
      <c r="B258" s="116" t="s">
        <v>994</v>
      </c>
      <c r="C258" s="174" t="s">
        <v>75</v>
      </c>
      <c r="D258" s="174">
        <v>0.06</v>
      </c>
      <c r="E258" s="174">
        <v>6</v>
      </c>
      <c r="F258" s="174" t="s">
        <v>32</v>
      </c>
      <c r="G258" s="174" t="s">
        <v>807</v>
      </c>
      <c r="H258" s="174" t="s">
        <v>126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2024-01-22T20:00:23Z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2024-01-22T19:59:15Z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8108f33d-7098-460c-b7d7-b604f573adaa</vt:lpwstr>
  </property>
  <property fmtid="{D5CDD505-2E9C-101B-9397-08002B2CF9AE}" pid="10" name="MSIP_Label_e01cb8bb-2555-44e0-b0a8-75f202a8c9ca_ContentBits">
    <vt:lpwstr>0</vt:lpwstr>
  </property>
</Properties>
</file>