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silon\Work\Samsung CAE\"/>
    </mc:Choice>
  </mc:AlternateContent>
  <bookViews>
    <workbookView xWindow="480" yWindow="135" windowWidth="20115" windowHeight="10155" activeTab="1"/>
  </bookViews>
  <sheets>
    <sheet name="Usage notes" sheetId="6" r:id="rId1"/>
    <sheet name="Latency and Ops Graph" sheetId="4" r:id="rId2"/>
    <sheet name="Latency Data" sheetId="2" r:id="rId3"/>
    <sheet name="Helpers" sheetId="5" r:id="rId4"/>
  </sheets>
  <calcPr calcId="152511"/>
</workbook>
</file>

<file path=xl/calcChain.xml><?xml version="1.0" encoding="utf-8"?>
<calcChain xmlns="http://schemas.openxmlformats.org/spreadsheetml/2006/main">
  <c r="B18" i="5" l="1"/>
  <c r="A18" i="5"/>
  <c r="B151" i="5" l="1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7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3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</calcChain>
</file>

<file path=xl/sharedStrings.xml><?xml version="1.0" encoding="utf-8"?>
<sst xmlns="http://schemas.openxmlformats.org/spreadsheetml/2006/main" count="46" uniqueCount="29">
  <si>
    <t>Requested Ops</t>
  </si>
  <si>
    <t>Achieved Ops</t>
  </si>
  <si>
    <t>NFS3</t>
  </si>
  <si>
    <t>T</t>
  </si>
  <si>
    <t>Latency (ms)</t>
  </si>
  <si>
    <t>Total Ops</t>
  </si>
  <si>
    <t>Runtime</t>
  </si>
  <si>
    <t>Protocol</t>
  </si>
  <si>
    <t>TCP/UDP</t>
  </si>
  <si>
    <t>Set Size</t>
  </si>
  <si>
    <t>IPv</t>
  </si>
  <si>
    <t>Clients</t>
  </si>
  <si>
    <t>Threads</t>
  </si>
  <si>
    <t>ReadQ</t>
  </si>
  <si>
    <t>WriteQ</t>
  </si>
  <si>
    <t>Version</t>
  </si>
  <si>
    <t>Max acceptable latency</t>
  </si>
  <si>
    <t>Max latency</t>
  </si>
  <si>
    <t>Max OPS</t>
  </si>
  <si>
    <t>Display</t>
  </si>
  <si>
    <t>Display latency</t>
  </si>
  <si>
    <t>Display Max OPS</t>
  </si>
  <si>
    <t>Note 1</t>
  </si>
  <si>
    <t>Note 2</t>
  </si>
  <si>
    <t>Note: Change this to your target value</t>
  </si>
  <si>
    <t>On the 'Latency Data sheet', be sure to delete/insert rows above the black bar above to keep all the data ranges intact</t>
  </si>
  <si>
    <t>On the 'Latency and Ops Graph' sheet, you can check and uncheck the Max OPs and Target latency boxes to hide/display the graph lines</t>
  </si>
  <si>
    <t>On the 'Latency and Ops Graph' sheet, the X-Axis minimum value must be manualy set. Excel will set the X axis value to 0 if you try and automatically have Excel calculate the value</t>
  </si>
  <si>
    <t>Note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</si>
</sst>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 NFS OPS vs. Achieved OPS and Latency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946212557448399E-2"/>
          <c:y val="8.6049524059412089E-2"/>
          <c:w val="0.73896777282461712"/>
          <c:h val="0.81033973826648886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'Latency Data'!$D$1</c:f>
              <c:strCache>
                <c:ptCount val="1"/>
                <c:pt idx="0">
                  <c:v>Latency (ms)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'Latency Data'!$B$2:$B$10</c:f>
              <c:numCache>
                <c:formatCode>0</c:formatCode>
                <c:ptCount val="9"/>
                <c:pt idx="0">
                  <c:v>205000</c:v>
                </c:pt>
                <c:pt idx="1">
                  <c:v>210000</c:v>
                </c:pt>
                <c:pt idx="2">
                  <c:v>215000</c:v>
                </c:pt>
                <c:pt idx="3">
                  <c:v>220000</c:v>
                </c:pt>
                <c:pt idx="4">
                  <c:v>225000</c:v>
                </c:pt>
                <c:pt idx="5">
                  <c:v>230000</c:v>
                </c:pt>
                <c:pt idx="6">
                  <c:v>235000</c:v>
                </c:pt>
                <c:pt idx="7">
                  <c:v>240000</c:v>
                </c:pt>
                <c:pt idx="8">
                  <c:v>245000</c:v>
                </c:pt>
              </c:numCache>
            </c:numRef>
          </c:xVal>
          <c:yVal>
            <c:numRef>
              <c:f>'Latency Data'!$D$2:$D$10</c:f>
              <c:numCache>
                <c:formatCode>0.00</c:formatCode>
                <c:ptCount val="9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</c:numCache>
            </c:numRef>
          </c:yVal>
          <c:smooth val="1"/>
        </c:ser>
        <c:ser>
          <c:idx val="0"/>
          <c:order val="2"/>
          <c:tx>
            <c:v>Benchmark latency</c:v>
          </c:tx>
          <c:spPr>
            <a:ln w="15875">
              <a:solidFill>
                <a:schemeClr val="accent1">
                  <a:alpha val="67000"/>
                </a:schemeClr>
              </a:solidFill>
            </a:ln>
          </c:spPr>
          <c:marker>
            <c:symbol val="none"/>
          </c:marker>
          <c:xVal>
            <c:numRef>
              <c:f>'Latency Data'!$B$2:$B$10</c:f>
              <c:numCache>
                <c:formatCode>0</c:formatCode>
                <c:ptCount val="9"/>
                <c:pt idx="0">
                  <c:v>205000</c:v>
                </c:pt>
                <c:pt idx="1">
                  <c:v>210000</c:v>
                </c:pt>
                <c:pt idx="2">
                  <c:v>215000</c:v>
                </c:pt>
                <c:pt idx="3">
                  <c:v>220000</c:v>
                </c:pt>
                <c:pt idx="4">
                  <c:v>225000</c:v>
                </c:pt>
                <c:pt idx="5">
                  <c:v>230000</c:v>
                </c:pt>
                <c:pt idx="6">
                  <c:v>235000</c:v>
                </c:pt>
                <c:pt idx="7">
                  <c:v>240000</c:v>
                </c:pt>
                <c:pt idx="8">
                  <c:v>245000</c:v>
                </c:pt>
              </c:numCache>
            </c:numRef>
          </c:xVal>
          <c:yVal>
            <c:numRef>
              <c:f>Helpers!$A$2:$A$151</c:f>
              <c:numCache>
                <c:formatCode>General</c:formatCode>
                <c:ptCount val="15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2568"/>
        <c:axId val="199422176"/>
      </c:scatterChart>
      <c:scatterChart>
        <c:scatterStyle val="smoothMarker"/>
        <c:varyColors val="0"/>
        <c:ser>
          <c:idx val="1"/>
          <c:order val="0"/>
          <c:tx>
            <c:strRef>
              <c:f>'Latency Data'!$C$1</c:f>
              <c:strCache>
                <c:ptCount val="1"/>
                <c:pt idx="0">
                  <c:v>Achieved Ops</c:v>
                </c:pt>
              </c:strCache>
            </c:strRef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'Latency Data'!$B$2:$B$10</c:f>
              <c:numCache>
                <c:formatCode>0</c:formatCode>
                <c:ptCount val="9"/>
                <c:pt idx="0">
                  <c:v>205000</c:v>
                </c:pt>
                <c:pt idx="1">
                  <c:v>210000</c:v>
                </c:pt>
                <c:pt idx="2">
                  <c:v>215000</c:v>
                </c:pt>
                <c:pt idx="3">
                  <c:v>220000</c:v>
                </c:pt>
                <c:pt idx="4">
                  <c:v>225000</c:v>
                </c:pt>
                <c:pt idx="5">
                  <c:v>230000</c:v>
                </c:pt>
                <c:pt idx="6">
                  <c:v>235000</c:v>
                </c:pt>
                <c:pt idx="7">
                  <c:v>240000</c:v>
                </c:pt>
                <c:pt idx="8">
                  <c:v>245000</c:v>
                </c:pt>
              </c:numCache>
            </c:numRef>
          </c:xVal>
          <c:yVal>
            <c:numRef>
              <c:f>'Latency Data'!$C$2:$C$10</c:f>
              <c:numCache>
                <c:formatCode>0</c:formatCode>
                <c:ptCount val="9"/>
                <c:pt idx="0">
                  <c:v>211687</c:v>
                </c:pt>
                <c:pt idx="1">
                  <c:v>216732</c:v>
                </c:pt>
                <c:pt idx="2">
                  <c:v>220979</c:v>
                </c:pt>
                <c:pt idx="3">
                  <c:v>224671</c:v>
                </c:pt>
                <c:pt idx="4">
                  <c:v>230564</c:v>
                </c:pt>
                <c:pt idx="5">
                  <c:v>233534</c:v>
                </c:pt>
                <c:pt idx="6">
                  <c:v>236363</c:v>
                </c:pt>
                <c:pt idx="7">
                  <c:v>236043</c:v>
                </c:pt>
                <c:pt idx="8">
                  <c:v>235960</c:v>
                </c:pt>
              </c:numCache>
            </c:numRef>
          </c:yVal>
          <c:smooth val="1"/>
        </c:ser>
        <c:ser>
          <c:idx val="3"/>
          <c:order val="3"/>
          <c:tx>
            <c:v>Max OPS</c:v>
          </c:tx>
          <c:spPr>
            <a:ln w="15875">
              <a:solidFill>
                <a:schemeClr val="accent4">
                  <a:shade val="95000"/>
                  <a:satMod val="105000"/>
                  <a:alpha val="90000"/>
                </a:schemeClr>
              </a:solidFill>
            </a:ln>
          </c:spPr>
          <c:marker>
            <c:symbol val="none"/>
          </c:marker>
          <c:xVal>
            <c:numRef>
              <c:f>'Latency Data'!$B$2:$B$10</c:f>
              <c:numCache>
                <c:formatCode>0</c:formatCode>
                <c:ptCount val="9"/>
                <c:pt idx="0">
                  <c:v>205000</c:v>
                </c:pt>
                <c:pt idx="1">
                  <c:v>210000</c:v>
                </c:pt>
                <c:pt idx="2">
                  <c:v>215000</c:v>
                </c:pt>
                <c:pt idx="3">
                  <c:v>220000</c:v>
                </c:pt>
                <c:pt idx="4">
                  <c:v>225000</c:v>
                </c:pt>
                <c:pt idx="5">
                  <c:v>230000</c:v>
                </c:pt>
                <c:pt idx="6">
                  <c:v>235000</c:v>
                </c:pt>
                <c:pt idx="7">
                  <c:v>240000</c:v>
                </c:pt>
                <c:pt idx="8">
                  <c:v>245000</c:v>
                </c:pt>
              </c:numCache>
            </c:numRef>
          </c:xVal>
          <c:yVal>
            <c:numRef>
              <c:f>Helpers!$B$2:$B$151</c:f>
              <c:numCache>
                <c:formatCode>General</c:formatCode>
                <c:ptCount val="150"/>
                <c:pt idx="0">
                  <c:v>236363</c:v>
                </c:pt>
                <c:pt idx="1">
                  <c:v>236363</c:v>
                </c:pt>
                <c:pt idx="2">
                  <c:v>236363</c:v>
                </c:pt>
                <c:pt idx="3">
                  <c:v>236363</c:v>
                </c:pt>
                <c:pt idx="4">
                  <c:v>236363</c:v>
                </c:pt>
                <c:pt idx="5">
                  <c:v>236363</c:v>
                </c:pt>
                <c:pt idx="6">
                  <c:v>236363</c:v>
                </c:pt>
                <c:pt idx="7">
                  <c:v>236363</c:v>
                </c:pt>
                <c:pt idx="8">
                  <c:v>236363</c:v>
                </c:pt>
                <c:pt idx="9">
                  <c:v>236363</c:v>
                </c:pt>
                <c:pt idx="10">
                  <c:v>236363</c:v>
                </c:pt>
                <c:pt idx="11">
                  <c:v>236363</c:v>
                </c:pt>
                <c:pt idx="12">
                  <c:v>236363</c:v>
                </c:pt>
                <c:pt idx="13">
                  <c:v>236363</c:v>
                </c:pt>
                <c:pt idx="14">
                  <c:v>236363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4336"/>
        <c:axId val="198230808"/>
      </c:scatterChart>
      <c:valAx>
        <c:axId val="199422568"/>
        <c:scaling>
          <c:orientation val="minMax"/>
          <c:min val="2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OPS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422176"/>
        <c:crosses val="autoZero"/>
        <c:crossBetween val="midCat"/>
      </c:valAx>
      <c:valAx>
        <c:axId val="19942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422568"/>
        <c:crosses val="autoZero"/>
        <c:crossBetween val="midCat"/>
      </c:valAx>
      <c:valAx>
        <c:axId val="1982308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Achieved OPS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98234336"/>
        <c:crosses val="max"/>
        <c:crossBetween val="midCat"/>
      </c:valAx>
      <c:valAx>
        <c:axId val="1982343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98230808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Helpers!$H$2" lockText="1" noThreeD="1"/>
</file>

<file path=xl/ctrlProps/ctrlProp2.xml><?xml version="1.0" encoding="utf-8"?>
<formControlPr xmlns="http://schemas.microsoft.com/office/spreadsheetml/2009/9/main" objectType="CheckBox" checked="Checked" fmlaLink="Helpers!$I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19</xdr:col>
      <xdr:colOff>9525</xdr:colOff>
      <xdr:row>35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22</v>
      </c>
      <c r="B1" t="s">
        <v>27</v>
      </c>
    </row>
    <row r="2" spans="1:2" x14ac:dyDescent="0.25">
      <c r="A2" t="s">
        <v>23</v>
      </c>
      <c r="B2" t="s">
        <v>26</v>
      </c>
    </row>
    <row r="3" spans="1:2" x14ac:dyDescent="0.25">
      <c r="A3" s="2" t="s">
        <v>28</v>
      </c>
      <c r="B3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RowHeight="15" x14ac:dyDescent="0.25"/>
  <sheetData>
    <row r="1" spans="1:6" x14ac:dyDescent="0.25">
      <c r="E1" t="s">
        <v>19</v>
      </c>
    </row>
    <row r="2" spans="1:6" x14ac:dyDescent="0.25">
      <c r="A2" t="s">
        <v>16</v>
      </c>
      <c r="D2" s="10">
        <v>2.7</v>
      </c>
      <c r="F2" t="s">
        <v>24</v>
      </c>
    </row>
    <row r="3" spans="1:6" x14ac:dyDescent="0.25">
      <c r="A3" t="s">
        <v>18</v>
      </c>
      <c r="D3" s="2">
        <f>MAX('Latency Data'!C2:C10)</f>
        <v>236363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2" sqref="B12"/>
    </sheetView>
  </sheetViews>
  <sheetFormatPr defaultRowHeight="15" x14ac:dyDescent="0.25"/>
  <cols>
    <col min="1" max="1" width="8.28515625" bestFit="1" customWidth="1"/>
    <col min="2" max="2" width="14.5703125" style="2" bestFit="1" customWidth="1"/>
    <col min="3" max="3" width="13.28515625" style="2" bestFit="1" customWidth="1"/>
    <col min="4" max="4" width="12.140625" style="7" bestFit="1" customWidth="1"/>
    <col min="5" max="5" width="12.7109375" style="2" customWidth="1"/>
    <col min="6" max="6" width="9.140625" style="2"/>
    <col min="7" max="7" width="9.140625" style="9"/>
    <col min="9" max="9" width="9.140625" style="2"/>
    <col min="10" max="10" width="12" style="2" bestFit="1" customWidth="1"/>
    <col min="11" max="14" width="9.140625" style="2"/>
    <col min="15" max="15" width="9.140625" style="9"/>
  </cols>
  <sheetData>
    <row r="1" spans="1:15" x14ac:dyDescent="0.25">
      <c r="B1" s="5" t="s">
        <v>0</v>
      </c>
      <c r="C1" s="5" t="s">
        <v>1</v>
      </c>
      <c r="D1" s="6" t="s">
        <v>4</v>
      </c>
      <c r="E1" s="5" t="s">
        <v>5</v>
      </c>
      <c r="F1" s="5" t="s">
        <v>6</v>
      </c>
      <c r="G1" s="8" t="s">
        <v>7</v>
      </c>
      <c r="H1" s="4" t="s">
        <v>8</v>
      </c>
      <c r="I1" s="5" t="s">
        <v>10</v>
      </c>
      <c r="J1" s="5" t="s">
        <v>9</v>
      </c>
      <c r="K1" s="5" t="s">
        <v>11</v>
      </c>
      <c r="L1" s="5" t="s">
        <v>12</v>
      </c>
      <c r="M1" s="5" t="s">
        <v>13</v>
      </c>
      <c r="N1" s="5" t="s">
        <v>14</v>
      </c>
      <c r="O1" s="8" t="s">
        <v>15</v>
      </c>
    </row>
    <row r="2" spans="1:15" x14ac:dyDescent="0.25">
      <c r="B2" s="2">
        <v>205000</v>
      </c>
      <c r="C2" s="2">
        <v>211687</v>
      </c>
      <c r="D2" s="7">
        <v>0.9</v>
      </c>
      <c r="E2" s="2">
        <v>63506154</v>
      </c>
      <c r="F2" s="2">
        <v>300</v>
      </c>
      <c r="G2" s="9" t="s">
        <v>2</v>
      </c>
      <c r="H2" t="s">
        <v>3</v>
      </c>
      <c r="I2" s="2">
        <v>4</v>
      </c>
      <c r="J2" s="2">
        <v>24600168</v>
      </c>
      <c r="K2" s="2">
        <v>4</v>
      </c>
      <c r="L2" s="2">
        <v>128</v>
      </c>
      <c r="M2" s="2">
        <v>2</v>
      </c>
      <c r="N2" s="2">
        <v>2</v>
      </c>
      <c r="O2" s="9">
        <v>2008</v>
      </c>
    </row>
    <row r="3" spans="1:15" x14ac:dyDescent="0.25">
      <c r="B3" s="2">
        <v>210000</v>
      </c>
      <c r="C3" s="2">
        <v>216732</v>
      </c>
      <c r="D3" s="7">
        <v>1</v>
      </c>
      <c r="E3" s="2">
        <v>65019468</v>
      </c>
      <c r="F3" s="2">
        <v>300</v>
      </c>
      <c r="G3" s="9" t="s">
        <v>2</v>
      </c>
      <c r="H3" t="s">
        <v>3</v>
      </c>
      <c r="I3" s="2">
        <v>4</v>
      </c>
      <c r="J3" s="2">
        <v>25202322</v>
      </c>
      <c r="K3" s="2">
        <v>4</v>
      </c>
      <c r="L3" s="2">
        <v>128</v>
      </c>
      <c r="M3" s="2">
        <v>2</v>
      </c>
      <c r="N3" s="2">
        <v>2</v>
      </c>
      <c r="O3" s="9">
        <v>2008</v>
      </c>
    </row>
    <row r="4" spans="1:15" x14ac:dyDescent="0.25">
      <c r="B4" s="2">
        <v>215000</v>
      </c>
      <c r="C4" s="2">
        <v>220979</v>
      </c>
      <c r="D4" s="7">
        <v>1</v>
      </c>
      <c r="E4" s="2">
        <v>66238512</v>
      </c>
      <c r="F4" s="2">
        <v>299</v>
      </c>
      <c r="G4" s="9" t="s">
        <v>2</v>
      </c>
      <c r="H4" t="s">
        <v>3</v>
      </c>
      <c r="I4" s="2">
        <v>4</v>
      </c>
      <c r="J4" s="2">
        <v>25800494</v>
      </c>
      <c r="K4" s="2">
        <v>4</v>
      </c>
      <c r="L4" s="2">
        <v>128</v>
      </c>
      <c r="M4" s="2">
        <v>2</v>
      </c>
      <c r="N4" s="2">
        <v>2</v>
      </c>
      <c r="O4" s="9">
        <v>2008</v>
      </c>
    </row>
    <row r="5" spans="1:15" x14ac:dyDescent="0.25">
      <c r="B5" s="2">
        <v>220000</v>
      </c>
      <c r="C5" s="2">
        <v>224671</v>
      </c>
      <c r="D5" s="7">
        <v>1.3</v>
      </c>
      <c r="E5" s="2">
        <v>67401239</v>
      </c>
      <c r="F5" s="2">
        <v>300</v>
      </c>
      <c r="G5" s="9" t="s">
        <v>2</v>
      </c>
      <c r="H5" t="s">
        <v>3</v>
      </c>
      <c r="I5" s="2">
        <v>4</v>
      </c>
      <c r="J5" s="2">
        <v>26402648</v>
      </c>
      <c r="K5" s="2">
        <v>4</v>
      </c>
      <c r="L5" s="2">
        <v>128</v>
      </c>
      <c r="M5" s="2">
        <v>2</v>
      </c>
      <c r="N5" s="2">
        <v>2</v>
      </c>
      <c r="O5" s="9">
        <v>2008</v>
      </c>
    </row>
    <row r="6" spans="1:15" x14ac:dyDescent="0.25">
      <c r="B6" s="2">
        <v>225000</v>
      </c>
      <c r="C6" s="2">
        <v>230564</v>
      </c>
      <c r="D6" s="7">
        <v>1.5</v>
      </c>
      <c r="E6" s="2">
        <v>69169157</v>
      </c>
      <c r="F6" s="2">
        <v>300</v>
      </c>
      <c r="G6" s="9" t="s">
        <v>2</v>
      </c>
      <c r="H6" t="s">
        <v>3</v>
      </c>
      <c r="I6" s="2">
        <v>4</v>
      </c>
      <c r="J6" s="2">
        <v>27000820</v>
      </c>
      <c r="K6" s="2">
        <v>4</v>
      </c>
      <c r="L6" s="2">
        <v>128</v>
      </c>
      <c r="M6" s="2">
        <v>2</v>
      </c>
      <c r="N6" s="2">
        <v>2</v>
      </c>
      <c r="O6" s="9">
        <v>2008</v>
      </c>
    </row>
    <row r="7" spans="1:15" x14ac:dyDescent="0.25">
      <c r="B7" s="2">
        <v>230000</v>
      </c>
      <c r="C7" s="2">
        <v>233534</v>
      </c>
      <c r="D7" s="7">
        <v>1.7</v>
      </c>
      <c r="E7" s="2">
        <v>70060168</v>
      </c>
      <c r="F7" s="2">
        <v>300</v>
      </c>
      <c r="G7" s="9" t="s">
        <v>2</v>
      </c>
      <c r="H7" t="s">
        <v>3</v>
      </c>
      <c r="I7" s="2">
        <v>4</v>
      </c>
      <c r="J7" s="2">
        <v>27602972</v>
      </c>
      <c r="K7" s="2">
        <v>4</v>
      </c>
      <c r="L7" s="2">
        <v>128</v>
      </c>
      <c r="M7" s="2">
        <v>2</v>
      </c>
      <c r="N7" s="2">
        <v>2</v>
      </c>
      <c r="O7" s="9">
        <v>2008</v>
      </c>
    </row>
    <row r="8" spans="1:15" x14ac:dyDescent="0.25">
      <c r="B8" s="2">
        <v>235000</v>
      </c>
      <c r="C8" s="2">
        <v>236363</v>
      </c>
      <c r="D8" s="7">
        <v>2.1</v>
      </c>
      <c r="E8" s="2">
        <v>70908938</v>
      </c>
      <c r="F8" s="2">
        <v>300</v>
      </c>
      <c r="G8" s="9" t="s">
        <v>2</v>
      </c>
      <c r="H8" t="s">
        <v>3</v>
      </c>
      <c r="I8" s="2">
        <v>4</v>
      </c>
      <c r="J8" s="2">
        <v>28200880</v>
      </c>
      <c r="K8" s="2">
        <v>4</v>
      </c>
      <c r="L8" s="2">
        <v>128</v>
      </c>
      <c r="M8" s="2">
        <v>2</v>
      </c>
      <c r="N8" s="2">
        <v>2</v>
      </c>
      <c r="O8" s="9">
        <v>2008</v>
      </c>
    </row>
    <row r="9" spans="1:15" x14ac:dyDescent="0.25">
      <c r="B9" s="2">
        <v>240000</v>
      </c>
      <c r="C9" s="2">
        <v>236043</v>
      </c>
      <c r="D9" s="7">
        <v>2.2000000000000002</v>
      </c>
      <c r="E9" s="2">
        <v>70753734</v>
      </c>
      <c r="F9" s="2">
        <v>299</v>
      </c>
      <c r="G9" s="9" t="s">
        <v>2</v>
      </c>
      <c r="H9" t="s">
        <v>3</v>
      </c>
      <c r="I9" s="2">
        <v>4</v>
      </c>
      <c r="J9" s="2">
        <v>28803298</v>
      </c>
      <c r="K9" s="2">
        <v>4</v>
      </c>
      <c r="L9" s="2">
        <v>128</v>
      </c>
      <c r="M9" s="2">
        <v>2</v>
      </c>
      <c r="N9" s="2">
        <v>2</v>
      </c>
      <c r="O9" s="9">
        <v>2008</v>
      </c>
    </row>
    <row r="10" spans="1:15" x14ac:dyDescent="0.25">
      <c r="B10" s="2">
        <v>245000</v>
      </c>
      <c r="C10" s="2">
        <v>235960</v>
      </c>
      <c r="D10" s="7">
        <v>2.2999999999999998</v>
      </c>
      <c r="E10" s="2">
        <v>70728594</v>
      </c>
      <c r="F10" s="2">
        <v>299</v>
      </c>
      <c r="G10" s="9" t="s">
        <v>2</v>
      </c>
      <c r="H10" t="s">
        <v>3</v>
      </c>
      <c r="I10" s="2">
        <v>4</v>
      </c>
      <c r="J10" s="2">
        <v>29401204</v>
      </c>
      <c r="K10" s="2">
        <v>4</v>
      </c>
      <c r="L10" s="2">
        <v>128</v>
      </c>
      <c r="M10" s="2">
        <v>2</v>
      </c>
      <c r="N10" s="2">
        <v>2</v>
      </c>
      <c r="O10" s="9">
        <v>2008</v>
      </c>
    </row>
    <row r="11" spans="1:1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/>
  </sheetViews>
  <sheetFormatPr defaultRowHeight="15" x14ac:dyDescent="0.25"/>
  <cols>
    <col min="1" max="1" width="11.5703125" bestFit="1" customWidth="1"/>
    <col min="2" max="2" width="15.85546875" customWidth="1"/>
    <col min="3" max="3" width="15.5703125" customWidth="1"/>
    <col min="8" max="8" width="14.42578125" bestFit="1" customWidth="1"/>
    <col min="9" max="9" width="15.7109375" bestFit="1" customWidth="1"/>
  </cols>
  <sheetData>
    <row r="1" spans="1:9" x14ac:dyDescent="0.25">
      <c r="A1" t="s">
        <v>17</v>
      </c>
      <c r="B1" t="s">
        <v>18</v>
      </c>
      <c r="H1" t="s">
        <v>20</v>
      </c>
      <c r="I1" t="s">
        <v>21</v>
      </c>
    </row>
    <row r="2" spans="1:9" x14ac:dyDescent="0.25">
      <c r="A2">
        <f>IF(OR(ISBLANK('Latency Data'!B2), NOT($H$2)),NA(),'Latency and Ops Graph'!$D$2)</f>
        <v>2.7</v>
      </c>
      <c r="B2">
        <f>IF(OR(ISBLANK('Latency Data'!B2),NOT($I$2)),NA(),'Latency and Ops Graph'!$D$3)</f>
        <v>236363</v>
      </c>
      <c r="C2" s="2"/>
      <c r="D2" s="2"/>
      <c r="H2" t="b">
        <v>1</v>
      </c>
      <c r="I2" t="b">
        <v>1</v>
      </c>
    </row>
    <row r="3" spans="1:9" x14ac:dyDescent="0.25">
      <c r="A3">
        <f>IF(OR(ISBLANK('Latency Data'!B3), NOT($H$2)),NA(),'Latency and Ops Graph'!$D$2)</f>
        <v>2.7</v>
      </c>
      <c r="B3">
        <f>IF(OR(ISBLANK('Latency Data'!B3),NOT($I$2)),NA(),'Latency and Ops Graph'!$D$3)</f>
        <v>236363</v>
      </c>
      <c r="C3" s="2"/>
      <c r="D3" s="2"/>
    </row>
    <row r="4" spans="1:9" x14ac:dyDescent="0.25">
      <c r="A4">
        <f>IF(OR(ISBLANK('Latency Data'!B4), NOT($H$2)),NA(),'Latency and Ops Graph'!$D$2)</f>
        <v>2.7</v>
      </c>
      <c r="B4">
        <f>IF(OR(ISBLANK('Latency Data'!B4),NOT($I$2)),NA(),'Latency and Ops Graph'!$D$3)</f>
        <v>236363</v>
      </c>
      <c r="C4" s="2"/>
      <c r="D4" s="2"/>
    </row>
    <row r="5" spans="1:9" x14ac:dyDescent="0.25">
      <c r="A5">
        <f>IF(OR(ISBLANK('Latency Data'!B5), NOT($H$2)),NA(),'Latency and Ops Graph'!$D$2)</f>
        <v>2.7</v>
      </c>
      <c r="B5">
        <f>IF(OR(ISBLANK('Latency Data'!B5),NOT($I$2)),NA(),'Latency and Ops Graph'!$D$3)</f>
        <v>236363</v>
      </c>
      <c r="C5" s="2"/>
      <c r="D5" s="2"/>
    </row>
    <row r="6" spans="1:9" x14ac:dyDescent="0.25">
      <c r="A6">
        <f>IF(OR(ISBLANK('Latency Data'!B6), NOT($H$2)),NA(),'Latency and Ops Graph'!$D$2)</f>
        <v>2.7</v>
      </c>
      <c r="B6">
        <f>IF(OR(ISBLANK('Latency Data'!B6),NOT($I$2)),NA(),'Latency and Ops Graph'!$D$3)</f>
        <v>236363</v>
      </c>
      <c r="C6" s="2"/>
      <c r="D6" s="2"/>
    </row>
    <row r="7" spans="1:9" x14ac:dyDescent="0.25">
      <c r="A7">
        <f>IF(OR(ISBLANK('Latency Data'!B7), NOT($H$2)),NA(),'Latency and Ops Graph'!$D$2)</f>
        <v>2.7</v>
      </c>
      <c r="B7">
        <f>IF(OR(ISBLANK('Latency Data'!B7),NOT($I$2)),NA(),'Latency and Ops Graph'!$D$3)</f>
        <v>236363</v>
      </c>
      <c r="C7" s="2"/>
      <c r="D7" s="2"/>
    </row>
    <row r="8" spans="1:9" x14ac:dyDescent="0.25">
      <c r="A8">
        <f>IF(OR(ISBLANK('Latency Data'!B8), NOT($H$2)),NA(),'Latency and Ops Graph'!$D$2)</f>
        <v>2.7</v>
      </c>
      <c r="B8">
        <f>IF(OR(ISBLANK('Latency Data'!B8),NOT($I$2)),NA(),'Latency and Ops Graph'!$D$3)</f>
        <v>236363</v>
      </c>
      <c r="C8" s="2"/>
      <c r="D8" s="2"/>
    </row>
    <row r="9" spans="1:9" x14ac:dyDescent="0.25">
      <c r="A9">
        <f>IF(OR(ISBLANK('Latency Data'!B9), NOT($H$2)),NA(),'Latency and Ops Graph'!$D$2)</f>
        <v>2.7</v>
      </c>
      <c r="B9">
        <f>IF(OR(ISBLANK('Latency Data'!B9),NOT($I$2)),NA(),'Latency and Ops Graph'!$D$3)</f>
        <v>236363</v>
      </c>
      <c r="C9" s="2"/>
      <c r="D9" s="2"/>
    </row>
    <row r="10" spans="1:9" x14ac:dyDescent="0.25">
      <c r="A10">
        <f>IF(OR(ISBLANK('Latency Data'!B10), NOT($H$2)),NA(),'Latency and Ops Graph'!$D$2)</f>
        <v>2.7</v>
      </c>
      <c r="B10">
        <f>IF(OR(ISBLANK('Latency Data'!B10),NOT($I$2)),NA(),'Latency and Ops Graph'!$D$3)</f>
        <v>236363</v>
      </c>
      <c r="C10" s="2"/>
      <c r="D10" s="2"/>
    </row>
    <row r="11" spans="1:9" x14ac:dyDescent="0.25">
      <c r="A11">
        <f>IF(OR(ISBLANK('Latency Data'!#REF!), NOT($H$2)),NA(),'Latency and Ops Graph'!$D$2)</f>
        <v>2.7</v>
      </c>
      <c r="B11">
        <f>IF(OR(ISBLANK('Latency Data'!#REF!),NOT($I$2)),NA(),'Latency and Ops Graph'!$D$3)</f>
        <v>236363</v>
      </c>
      <c r="C11" s="2"/>
      <c r="D11" s="2"/>
    </row>
    <row r="12" spans="1:9" x14ac:dyDescent="0.25">
      <c r="A12">
        <f>IF(OR(ISBLANK('Latency Data'!#REF!), NOT($H$2)),NA(),'Latency and Ops Graph'!$D$2)</f>
        <v>2.7</v>
      </c>
      <c r="B12">
        <f>IF(OR(ISBLANK('Latency Data'!#REF!),NOT($I$2)),NA(),'Latency and Ops Graph'!$D$3)</f>
        <v>236363</v>
      </c>
      <c r="C12" s="2"/>
      <c r="D12" s="2"/>
    </row>
    <row r="13" spans="1:9" x14ac:dyDescent="0.25">
      <c r="A13">
        <f>IF(OR(ISBLANK('Latency Data'!#REF!), NOT($H$2)),NA(),'Latency and Ops Graph'!$D$2)</f>
        <v>2.7</v>
      </c>
      <c r="B13">
        <f>IF(OR(ISBLANK('Latency Data'!#REF!),NOT($I$2)),NA(),'Latency and Ops Graph'!$D$3)</f>
        <v>236363</v>
      </c>
      <c r="C13" s="2"/>
      <c r="D13" s="2"/>
    </row>
    <row r="14" spans="1:9" x14ac:dyDescent="0.25">
      <c r="A14">
        <f>IF(OR(ISBLANK('Latency Data'!#REF!), NOT($H$2)),NA(),'Latency and Ops Graph'!$D$2)</f>
        <v>2.7</v>
      </c>
      <c r="B14">
        <f>IF(OR(ISBLANK('Latency Data'!#REF!),NOT($I$2)),NA(),'Latency and Ops Graph'!$D$3)</f>
        <v>236363</v>
      </c>
      <c r="C14" s="2"/>
      <c r="D14" s="2"/>
    </row>
    <row r="15" spans="1:9" x14ac:dyDescent="0.25">
      <c r="A15">
        <f>IF(OR(ISBLANK('Latency Data'!#REF!), NOT($H$2)),NA(),'Latency and Ops Graph'!$D$2)</f>
        <v>2.7</v>
      </c>
      <c r="B15">
        <f>IF(OR(ISBLANK('Latency Data'!#REF!),NOT($I$2)),NA(),'Latency and Ops Graph'!$D$3)</f>
        <v>236363</v>
      </c>
      <c r="C15" s="2"/>
      <c r="D15" s="2"/>
    </row>
    <row r="16" spans="1:9" x14ac:dyDescent="0.25">
      <c r="A16">
        <f>IF(OR(ISBLANK('Latency Data'!#REF!), NOT($H$2)),NA(),'Latency and Ops Graph'!$D$2)</f>
        <v>2.7</v>
      </c>
      <c r="B16">
        <f>IF(OR(ISBLANK('Latency Data'!#REF!),NOT($I$2)),NA(),'Latency and Ops Graph'!$D$3)</f>
        <v>236363</v>
      </c>
      <c r="C16" s="2"/>
      <c r="D16" s="2"/>
    </row>
    <row r="17" spans="1:4" x14ac:dyDescent="0.25">
      <c r="A17" t="e">
        <f>IF(OR(ISBLANK('Latency Data'!B11), NOT($H$2)),NA(),'Latency and Ops Graph'!$D$2)</f>
        <v>#N/A</v>
      </c>
      <c r="B17" t="e">
        <f>IF(OR(ISBLANK('Latency Data'!B11),NOT($I$2)),NA(),'Latency and Ops Graph'!$D$3)</f>
        <v>#N/A</v>
      </c>
      <c r="C17" s="2"/>
      <c r="D17" s="2"/>
    </row>
    <row r="18" spans="1:4" x14ac:dyDescent="0.25">
      <c r="A18" t="e">
        <f>IF(OR(ISBLANK('Latency Data'!B12), NOT($H$2)),NA(),'Latency and Ops Graph'!$D$2)</f>
        <v>#N/A</v>
      </c>
      <c r="B18" t="e">
        <f>IF(OR(ISBLANK('Latency Data'!B12),NOT($I$2)),NA(),'Latency and Ops Graph'!$D$3)</f>
        <v>#N/A</v>
      </c>
      <c r="C18" s="2"/>
      <c r="D18" s="2"/>
    </row>
    <row r="19" spans="1:4" x14ac:dyDescent="0.25">
      <c r="A19" t="e">
        <f>IF(OR(ISBLANK('Latency Data'!B13), NOT($H$2)),NA(),'Latency and Ops Graph'!$D$2)</f>
        <v>#N/A</v>
      </c>
      <c r="B19" t="e">
        <f>IF(OR(ISBLANK('Latency Data'!B13),NOT($I$2)),NA(),'Latency and Ops Graph'!$D$3)</f>
        <v>#N/A</v>
      </c>
      <c r="C19" s="2"/>
      <c r="D19" s="2"/>
    </row>
    <row r="20" spans="1:4" x14ac:dyDescent="0.25">
      <c r="A20" t="e">
        <f>IF(OR(ISBLANK('Latency Data'!B14), NOT($H$2)),NA(),'Latency and Ops Graph'!$D$2)</f>
        <v>#N/A</v>
      </c>
      <c r="B20" t="e">
        <f>IF(OR(ISBLANK('Latency Data'!B14),NOT($I$2)),NA(),'Latency and Ops Graph'!$D$3)</f>
        <v>#N/A</v>
      </c>
      <c r="C20" s="2"/>
      <c r="D20" s="2"/>
    </row>
    <row r="21" spans="1:4" x14ac:dyDescent="0.25">
      <c r="A21" t="e">
        <f>IF(OR(ISBLANK('Latency Data'!B15), NOT($H$2)),NA(),'Latency and Ops Graph'!$D$2)</f>
        <v>#N/A</v>
      </c>
      <c r="B21" t="e">
        <f>IF(OR(ISBLANK('Latency Data'!B15),NOT($I$2)),NA(),'Latency and Ops Graph'!$D$3)</f>
        <v>#N/A</v>
      </c>
      <c r="C21" s="2"/>
      <c r="D21" s="2"/>
    </row>
    <row r="22" spans="1:4" x14ac:dyDescent="0.25">
      <c r="A22" t="e">
        <f>IF(OR(ISBLANK('Latency Data'!B16), NOT($H$2)),NA(),'Latency and Ops Graph'!$D$2)</f>
        <v>#N/A</v>
      </c>
      <c r="B22" t="e">
        <f>IF(OR(ISBLANK('Latency Data'!B16),NOT($I$2)),NA(),'Latency and Ops Graph'!$D$3)</f>
        <v>#N/A</v>
      </c>
      <c r="C22" s="2"/>
      <c r="D22" s="2"/>
    </row>
    <row r="23" spans="1:4" x14ac:dyDescent="0.25">
      <c r="A23" t="e">
        <f>IF(OR(ISBLANK('Latency Data'!B17), NOT($H$2)),NA(),'Latency and Ops Graph'!$D$2)</f>
        <v>#N/A</v>
      </c>
      <c r="B23" t="e">
        <f>IF(OR(ISBLANK('Latency Data'!B17),NOT($I$2)),NA(),'Latency and Ops Graph'!$D$3)</f>
        <v>#N/A</v>
      </c>
      <c r="C23" s="2"/>
      <c r="D23" s="2"/>
    </row>
    <row r="24" spans="1:4" x14ac:dyDescent="0.25">
      <c r="A24" t="e">
        <f>IF(OR(ISBLANK('Latency Data'!B18), NOT($H$2)),NA(),'Latency and Ops Graph'!$D$2)</f>
        <v>#N/A</v>
      </c>
      <c r="B24" t="e">
        <f>IF(OR(ISBLANK('Latency Data'!B18),NOT($I$2)),NA(),'Latency and Ops Graph'!$D$3)</f>
        <v>#N/A</v>
      </c>
      <c r="C24" s="2"/>
      <c r="D24" s="2"/>
    </row>
    <row r="25" spans="1:4" x14ac:dyDescent="0.25">
      <c r="A25" t="e">
        <f>IF(OR(ISBLANK('Latency Data'!B19), NOT($H$2)),NA(),'Latency and Ops Graph'!$D$2)</f>
        <v>#N/A</v>
      </c>
      <c r="B25" t="e">
        <f>IF(OR(ISBLANK('Latency Data'!B19),NOT($I$2)),NA(),'Latency and Ops Graph'!$D$3)</f>
        <v>#N/A</v>
      </c>
    </row>
    <row r="26" spans="1:4" x14ac:dyDescent="0.25">
      <c r="A26" t="e">
        <f>IF(OR(ISBLANK('Latency Data'!B20), NOT($H$2)),NA(),'Latency and Ops Graph'!$D$2)</f>
        <v>#N/A</v>
      </c>
      <c r="B26" t="e">
        <f>IF(OR(ISBLANK('Latency Data'!B20),NOT($I$2)),NA(),'Latency and Ops Graph'!$D$3)</f>
        <v>#N/A</v>
      </c>
    </row>
    <row r="27" spans="1:4" x14ac:dyDescent="0.25">
      <c r="A27" t="e">
        <f>IF(OR(ISBLANK('Latency Data'!B21), NOT($H$2)),NA(),'Latency and Ops Graph'!$D$2)</f>
        <v>#N/A</v>
      </c>
      <c r="B27" t="e">
        <f>IF(OR(ISBLANK('Latency Data'!B21),NOT($I$2)),NA(),'Latency and Ops Graph'!$D$3)</f>
        <v>#N/A</v>
      </c>
    </row>
    <row r="28" spans="1:4" x14ac:dyDescent="0.25">
      <c r="A28" t="e">
        <f>IF(OR(ISBLANK('Latency Data'!B22), NOT($H$2)),NA(),'Latency and Ops Graph'!$D$2)</f>
        <v>#N/A</v>
      </c>
      <c r="B28" t="e">
        <f>IF(OR(ISBLANK('Latency Data'!B22),NOT($I$2)),NA(),'Latency and Ops Graph'!$D$3)</f>
        <v>#N/A</v>
      </c>
    </row>
    <row r="29" spans="1:4" x14ac:dyDescent="0.25">
      <c r="A29" t="e">
        <f>IF(OR(ISBLANK('Latency Data'!B23), NOT($H$2)),NA(),'Latency and Ops Graph'!$D$2)</f>
        <v>#N/A</v>
      </c>
      <c r="B29" t="e">
        <f>IF(OR(ISBLANK('Latency Data'!B23),NOT($I$2)),NA(),'Latency and Ops Graph'!$D$3)</f>
        <v>#N/A</v>
      </c>
    </row>
    <row r="30" spans="1:4" x14ac:dyDescent="0.25">
      <c r="A30" t="e">
        <f>IF(OR(ISBLANK('Latency Data'!B24), NOT($H$2)),NA(),'Latency and Ops Graph'!$D$2)</f>
        <v>#N/A</v>
      </c>
      <c r="B30" t="e">
        <f>IF(OR(ISBLANK('Latency Data'!B24),NOT($I$2)),NA(),'Latency and Ops Graph'!$D$3)</f>
        <v>#N/A</v>
      </c>
    </row>
    <row r="31" spans="1:4" x14ac:dyDescent="0.25">
      <c r="A31" t="e">
        <f>IF(OR(ISBLANK('Latency Data'!B25), NOT($H$2)),NA(),'Latency and Ops Graph'!$D$2)</f>
        <v>#N/A</v>
      </c>
      <c r="B31" t="e">
        <f>IF(OR(ISBLANK('Latency Data'!B25),NOT($I$2)),NA(),'Latency and Ops Graph'!$D$3)</f>
        <v>#N/A</v>
      </c>
    </row>
    <row r="32" spans="1:4" x14ac:dyDescent="0.25">
      <c r="A32" t="e">
        <f>IF(OR(ISBLANK('Latency Data'!B26), NOT($H$2)),NA(),'Latency and Ops Graph'!$D$2)</f>
        <v>#N/A</v>
      </c>
      <c r="B32" t="e">
        <f>IF(OR(ISBLANK('Latency Data'!B26),NOT($I$2)),NA(),'Latency and Ops Graph'!$D$3)</f>
        <v>#N/A</v>
      </c>
    </row>
    <row r="33" spans="1:2" x14ac:dyDescent="0.25">
      <c r="A33" t="e">
        <f>IF(OR(ISBLANK('Latency Data'!B27), NOT($H$2)),NA(),'Latency and Ops Graph'!$D$2)</f>
        <v>#N/A</v>
      </c>
      <c r="B33" t="e">
        <f>IF(OR(ISBLANK('Latency Data'!B27),NOT($I$2)),NA(),'Latency and Ops Graph'!$D$3)</f>
        <v>#N/A</v>
      </c>
    </row>
    <row r="34" spans="1:2" x14ac:dyDescent="0.25">
      <c r="A34" t="e">
        <f>IF(OR(ISBLANK('Latency Data'!B28), NOT($H$2)),NA(),'Latency and Ops Graph'!$D$2)</f>
        <v>#N/A</v>
      </c>
      <c r="B34" t="e">
        <f>IF(OR(ISBLANK('Latency Data'!B28),NOT($I$2)),NA(),'Latency and Ops Graph'!$D$3)</f>
        <v>#N/A</v>
      </c>
    </row>
    <row r="35" spans="1:2" x14ac:dyDescent="0.25">
      <c r="A35" t="e">
        <f>IF(OR(ISBLANK('Latency Data'!B29), NOT($H$2)),NA(),'Latency and Ops Graph'!$D$2)</f>
        <v>#N/A</v>
      </c>
      <c r="B35" t="e">
        <f>IF(OR(ISBLANK('Latency Data'!B29),NOT($I$2)),NA(),'Latency and Ops Graph'!$D$3)</f>
        <v>#N/A</v>
      </c>
    </row>
    <row r="36" spans="1:2" x14ac:dyDescent="0.25">
      <c r="A36" t="e">
        <f>IF(OR(ISBLANK('Latency Data'!B30), NOT($H$2)),NA(),'Latency and Ops Graph'!$D$2)</f>
        <v>#N/A</v>
      </c>
      <c r="B36" t="e">
        <f>IF(OR(ISBLANK('Latency Data'!B30),NOT($I$2)),NA(),'Latency and Ops Graph'!$D$3)</f>
        <v>#N/A</v>
      </c>
    </row>
    <row r="37" spans="1:2" x14ac:dyDescent="0.25">
      <c r="A37" t="e">
        <f>IF(OR(ISBLANK('Latency Data'!B31), NOT($H$2)),NA(),'Latency and Ops Graph'!$D$2)</f>
        <v>#N/A</v>
      </c>
      <c r="B37" t="e">
        <f>IF(OR(ISBLANK('Latency Data'!B31),NOT($I$2)),NA(),'Latency and Ops Graph'!$D$3)</f>
        <v>#N/A</v>
      </c>
    </row>
    <row r="38" spans="1:2" x14ac:dyDescent="0.25">
      <c r="A38" t="e">
        <f>IF(OR(ISBLANK('Latency Data'!B32), NOT($H$2)),NA(),'Latency and Ops Graph'!$D$2)</f>
        <v>#N/A</v>
      </c>
      <c r="B38" t="e">
        <f>IF(OR(ISBLANK('Latency Data'!B32),NOT($I$2)),NA(),'Latency and Ops Graph'!$D$3)</f>
        <v>#N/A</v>
      </c>
    </row>
    <row r="39" spans="1:2" x14ac:dyDescent="0.25">
      <c r="A39" t="e">
        <f>IF(OR(ISBLANK('Latency Data'!B33), NOT($H$2)),NA(),'Latency and Ops Graph'!$D$2)</f>
        <v>#N/A</v>
      </c>
      <c r="B39" t="e">
        <f>IF(OR(ISBLANK('Latency Data'!B33),NOT($I$2)),NA(),'Latency and Ops Graph'!$D$3)</f>
        <v>#N/A</v>
      </c>
    </row>
    <row r="40" spans="1:2" x14ac:dyDescent="0.25">
      <c r="A40" t="e">
        <f>IF(OR(ISBLANK('Latency Data'!B34), NOT($H$2)),NA(),'Latency and Ops Graph'!$D$2)</f>
        <v>#N/A</v>
      </c>
      <c r="B40" t="e">
        <f>IF(OR(ISBLANK('Latency Data'!B34),NOT($I$2)),NA(),'Latency and Ops Graph'!$D$3)</f>
        <v>#N/A</v>
      </c>
    </row>
    <row r="41" spans="1:2" x14ac:dyDescent="0.25">
      <c r="A41" t="e">
        <f>IF(OR(ISBLANK('Latency Data'!B35), NOT($H$2)),NA(),'Latency and Ops Graph'!$D$2)</f>
        <v>#N/A</v>
      </c>
      <c r="B41" t="e">
        <f>IF(OR(ISBLANK('Latency Data'!B35),NOT($I$2)),NA(),'Latency and Ops Graph'!$D$3)</f>
        <v>#N/A</v>
      </c>
    </row>
    <row r="42" spans="1:2" x14ac:dyDescent="0.25">
      <c r="A42" t="e">
        <f>IF(OR(ISBLANK('Latency Data'!B36), NOT($H$2)),NA(),'Latency and Ops Graph'!$D$2)</f>
        <v>#N/A</v>
      </c>
      <c r="B42" t="e">
        <f>IF(OR(ISBLANK('Latency Data'!B36),NOT($I$2)),NA(),'Latency and Ops Graph'!$D$3)</f>
        <v>#N/A</v>
      </c>
    </row>
    <row r="43" spans="1:2" x14ac:dyDescent="0.25">
      <c r="A43" t="e">
        <f>IF(OR(ISBLANK('Latency Data'!B37), NOT($H$2)),NA(),'Latency and Ops Graph'!$D$2)</f>
        <v>#N/A</v>
      </c>
      <c r="B43" t="e">
        <f>IF(OR(ISBLANK('Latency Data'!B37),NOT($I$2)),NA(),'Latency and Ops Graph'!$D$3)</f>
        <v>#N/A</v>
      </c>
    </row>
    <row r="44" spans="1:2" x14ac:dyDescent="0.25">
      <c r="A44" t="e">
        <f>IF(OR(ISBLANK('Latency Data'!B38), NOT($H$2)),NA(),'Latency and Ops Graph'!$D$2)</f>
        <v>#N/A</v>
      </c>
      <c r="B44" t="e">
        <f>IF(OR(ISBLANK('Latency Data'!B38),NOT($I$2)),NA(),'Latency and Ops Graph'!$D$3)</f>
        <v>#N/A</v>
      </c>
    </row>
    <row r="45" spans="1:2" x14ac:dyDescent="0.25">
      <c r="A45" t="e">
        <f>IF(OR(ISBLANK('Latency Data'!B39), NOT($H$2)),NA(),'Latency and Ops Graph'!$D$2)</f>
        <v>#N/A</v>
      </c>
      <c r="B45" t="e">
        <f>IF(OR(ISBLANK('Latency Data'!B39),NOT($I$2)),NA(),'Latency and Ops Graph'!$D$3)</f>
        <v>#N/A</v>
      </c>
    </row>
    <row r="46" spans="1:2" x14ac:dyDescent="0.25">
      <c r="A46" t="e">
        <f>IF(OR(ISBLANK('Latency Data'!B40), NOT($H$2)),NA(),'Latency and Ops Graph'!$D$2)</f>
        <v>#N/A</v>
      </c>
      <c r="B46" t="e">
        <f>IF(OR(ISBLANK('Latency Data'!B40),NOT($I$2)),NA(),'Latency and Ops Graph'!$D$3)</f>
        <v>#N/A</v>
      </c>
    </row>
    <row r="47" spans="1:2" x14ac:dyDescent="0.25">
      <c r="A47" t="e">
        <f>IF(OR(ISBLANK('Latency Data'!B41), NOT($H$2)),NA(),'Latency and Ops Graph'!$D$2)</f>
        <v>#N/A</v>
      </c>
      <c r="B47" t="e">
        <f>IF(OR(ISBLANK('Latency Data'!B41),NOT($I$2)),NA(),'Latency and Ops Graph'!$D$3)</f>
        <v>#N/A</v>
      </c>
    </row>
    <row r="48" spans="1:2" x14ac:dyDescent="0.25">
      <c r="A48" t="e">
        <f>IF(OR(ISBLANK('Latency Data'!B42), NOT($H$2)),NA(),'Latency and Ops Graph'!$D$2)</f>
        <v>#N/A</v>
      </c>
      <c r="B48" t="e">
        <f>IF(OR(ISBLANK('Latency Data'!B42),NOT($I$2)),NA(),'Latency and Ops Graph'!$D$3)</f>
        <v>#N/A</v>
      </c>
    </row>
    <row r="49" spans="1:2" x14ac:dyDescent="0.25">
      <c r="A49" t="e">
        <f>IF(OR(ISBLANK('Latency Data'!B43), NOT($H$2)),NA(),'Latency and Ops Graph'!$D$2)</f>
        <v>#N/A</v>
      </c>
      <c r="B49" t="e">
        <f>IF(OR(ISBLANK('Latency Data'!B43),NOT($I$2)),NA(),'Latency and Ops Graph'!$D$3)</f>
        <v>#N/A</v>
      </c>
    </row>
    <row r="50" spans="1:2" x14ac:dyDescent="0.25">
      <c r="A50" t="e">
        <f>IF(OR(ISBLANK('Latency Data'!B44), NOT($H$2)),NA(),'Latency and Ops Graph'!$D$2)</f>
        <v>#N/A</v>
      </c>
      <c r="B50" t="e">
        <f>IF(OR(ISBLANK('Latency Data'!B44),NOT($I$2)),NA(),'Latency and Ops Graph'!$D$3)</f>
        <v>#N/A</v>
      </c>
    </row>
    <row r="51" spans="1:2" x14ac:dyDescent="0.25">
      <c r="A51" t="e">
        <f>IF(OR(ISBLANK('Latency Data'!B45), NOT($H$2)),NA(),'Latency and Ops Graph'!$D$2)</f>
        <v>#N/A</v>
      </c>
      <c r="B51" t="e">
        <f>IF(OR(ISBLANK('Latency Data'!B45),NOT($I$2)),NA(),'Latency and Ops Graph'!$D$3)</f>
        <v>#N/A</v>
      </c>
    </row>
    <row r="52" spans="1:2" x14ac:dyDescent="0.25">
      <c r="A52" t="e">
        <f>IF(OR(ISBLANK('Latency Data'!B46), NOT($H$2)),NA(),'Latency and Ops Graph'!$D$2)</f>
        <v>#N/A</v>
      </c>
      <c r="B52" t="e">
        <f>IF(OR(ISBLANK('Latency Data'!B46),NOT($I$2)),NA(),'Latency and Ops Graph'!$D$3)</f>
        <v>#N/A</v>
      </c>
    </row>
    <row r="53" spans="1:2" x14ac:dyDescent="0.25">
      <c r="A53" t="e">
        <f>IF(OR(ISBLANK('Latency Data'!B47), NOT($H$2)),NA(),'Latency and Ops Graph'!$D$2)</f>
        <v>#N/A</v>
      </c>
      <c r="B53" t="e">
        <f>IF(OR(ISBLANK('Latency Data'!B47),NOT($I$2)),NA(),'Latency and Ops Graph'!$D$3)</f>
        <v>#N/A</v>
      </c>
    </row>
    <row r="54" spans="1:2" x14ac:dyDescent="0.25">
      <c r="A54" t="e">
        <f>IF(OR(ISBLANK('Latency Data'!B48), NOT($H$2)),NA(),'Latency and Ops Graph'!$D$2)</f>
        <v>#N/A</v>
      </c>
      <c r="B54" t="e">
        <f>IF(OR(ISBLANK('Latency Data'!B48),NOT($I$2)),NA(),'Latency and Ops Graph'!$D$3)</f>
        <v>#N/A</v>
      </c>
    </row>
    <row r="55" spans="1:2" x14ac:dyDescent="0.25">
      <c r="A55" t="e">
        <f>IF(OR(ISBLANK('Latency Data'!B49), NOT($H$2)),NA(),'Latency and Ops Graph'!$D$2)</f>
        <v>#N/A</v>
      </c>
      <c r="B55" t="e">
        <f>IF(OR(ISBLANK('Latency Data'!B49),NOT($I$2)),NA(),'Latency and Ops Graph'!$D$3)</f>
        <v>#N/A</v>
      </c>
    </row>
    <row r="56" spans="1:2" x14ac:dyDescent="0.25">
      <c r="A56" t="e">
        <f>IF(OR(ISBLANK('Latency Data'!B50), NOT($H$2)),NA(),'Latency and Ops Graph'!$D$2)</f>
        <v>#N/A</v>
      </c>
      <c r="B56" t="e">
        <f>IF(OR(ISBLANK('Latency Data'!B50),NOT($I$2)),NA(),'Latency and Ops Graph'!$D$3)</f>
        <v>#N/A</v>
      </c>
    </row>
    <row r="57" spans="1:2" x14ac:dyDescent="0.25">
      <c r="A57" t="e">
        <f>IF(OR(ISBLANK('Latency Data'!B51), NOT($H$2)),NA(),'Latency and Ops Graph'!$D$2)</f>
        <v>#N/A</v>
      </c>
      <c r="B57" t="e">
        <f>IF(OR(ISBLANK('Latency Data'!B51),NOT($I$2)),NA(),'Latency and Ops Graph'!$D$3)</f>
        <v>#N/A</v>
      </c>
    </row>
    <row r="58" spans="1:2" x14ac:dyDescent="0.25">
      <c r="A58" t="e">
        <f>IF(OR(ISBLANK('Latency Data'!B52), NOT($H$2)),NA(),'Latency and Ops Graph'!$D$2)</f>
        <v>#N/A</v>
      </c>
      <c r="B58" t="e">
        <f>IF(OR(ISBLANK('Latency Data'!B52),NOT($I$2)),NA(),'Latency and Ops Graph'!$D$3)</f>
        <v>#N/A</v>
      </c>
    </row>
    <row r="59" spans="1:2" x14ac:dyDescent="0.25">
      <c r="A59" t="e">
        <f>IF(OR(ISBLANK('Latency Data'!B53), NOT($H$2)),NA(),'Latency and Ops Graph'!$D$2)</f>
        <v>#N/A</v>
      </c>
      <c r="B59" t="e">
        <f>IF(OR(ISBLANK('Latency Data'!B53),NOT($I$2)),NA(),'Latency and Ops Graph'!$D$3)</f>
        <v>#N/A</v>
      </c>
    </row>
    <row r="60" spans="1:2" x14ac:dyDescent="0.25">
      <c r="A60" t="e">
        <f>IF(OR(ISBLANK('Latency Data'!B54), NOT($H$2)),NA(),'Latency and Ops Graph'!$D$2)</f>
        <v>#N/A</v>
      </c>
      <c r="B60" t="e">
        <f>IF(OR(ISBLANK('Latency Data'!B54),NOT($I$2)),NA(),'Latency and Ops Graph'!$D$3)</f>
        <v>#N/A</v>
      </c>
    </row>
    <row r="61" spans="1:2" x14ac:dyDescent="0.25">
      <c r="A61" t="e">
        <f>IF(OR(ISBLANK('Latency Data'!B55), NOT($H$2)),NA(),'Latency and Ops Graph'!$D$2)</f>
        <v>#N/A</v>
      </c>
      <c r="B61" t="e">
        <f>IF(OR(ISBLANK('Latency Data'!B55),NOT($I$2)),NA(),'Latency and Ops Graph'!$D$3)</f>
        <v>#N/A</v>
      </c>
    </row>
    <row r="62" spans="1:2" x14ac:dyDescent="0.25">
      <c r="A62" t="e">
        <f>IF(OR(ISBLANK('Latency Data'!B56), NOT($H$2)),NA(),'Latency and Ops Graph'!$D$2)</f>
        <v>#N/A</v>
      </c>
      <c r="B62" t="e">
        <f>IF(OR(ISBLANK('Latency Data'!B56),NOT($I$2)),NA(),'Latency and Ops Graph'!$D$3)</f>
        <v>#N/A</v>
      </c>
    </row>
    <row r="63" spans="1:2" x14ac:dyDescent="0.25">
      <c r="A63" t="e">
        <f>IF(OR(ISBLANK('Latency Data'!B57), NOT($H$2)),NA(),'Latency and Ops Graph'!$D$2)</f>
        <v>#N/A</v>
      </c>
      <c r="B63" t="e">
        <f>IF(OR(ISBLANK('Latency Data'!B57),NOT($I$2)),NA(),'Latency and Ops Graph'!$D$3)</f>
        <v>#N/A</v>
      </c>
    </row>
    <row r="64" spans="1:2" x14ac:dyDescent="0.25">
      <c r="A64" t="e">
        <f>IF(OR(ISBLANK('Latency Data'!B58), NOT($H$2)),NA(),'Latency and Ops Graph'!$D$2)</f>
        <v>#N/A</v>
      </c>
      <c r="B64" t="e">
        <f>IF(OR(ISBLANK('Latency Data'!B58),NOT($I$2)),NA(),'Latency and Ops Graph'!$D$3)</f>
        <v>#N/A</v>
      </c>
    </row>
    <row r="65" spans="1:2" x14ac:dyDescent="0.25">
      <c r="A65" t="e">
        <f>IF(OR(ISBLANK('Latency Data'!B59), NOT($H$2)),NA(),'Latency and Ops Graph'!$D$2)</f>
        <v>#N/A</v>
      </c>
      <c r="B65" t="e">
        <f>IF(OR(ISBLANK('Latency Data'!B59),NOT($I$2)),NA(),'Latency and Ops Graph'!$D$3)</f>
        <v>#N/A</v>
      </c>
    </row>
    <row r="66" spans="1:2" x14ac:dyDescent="0.25">
      <c r="A66" t="e">
        <f>IF(OR(ISBLANK('Latency Data'!B60), NOT($H$2)),NA(),'Latency and Ops Graph'!$D$2)</f>
        <v>#N/A</v>
      </c>
      <c r="B66" t="e">
        <f>IF(OR(ISBLANK('Latency Data'!B60),NOT($I$2)),NA(),'Latency and Ops Graph'!$D$3)</f>
        <v>#N/A</v>
      </c>
    </row>
    <row r="67" spans="1:2" x14ac:dyDescent="0.25">
      <c r="A67" t="e">
        <f>IF(OR(ISBLANK('Latency Data'!B61), NOT($H$2)),NA(),'Latency and Ops Graph'!$D$2)</f>
        <v>#N/A</v>
      </c>
      <c r="B67" t="e">
        <f>IF(OR(ISBLANK('Latency Data'!B61),NOT($I$2)),NA(),'Latency and Ops Graph'!$D$3)</f>
        <v>#N/A</v>
      </c>
    </row>
    <row r="68" spans="1:2" x14ac:dyDescent="0.25">
      <c r="A68" t="e">
        <f>IF(OR(ISBLANK('Latency Data'!B62), NOT($H$2)),NA(),'Latency and Ops Graph'!$D$2)</f>
        <v>#N/A</v>
      </c>
      <c r="B68" t="e">
        <f>IF(OR(ISBLANK('Latency Data'!B62),NOT($I$2)),NA(),'Latency and Ops Graph'!$D$3)</f>
        <v>#N/A</v>
      </c>
    </row>
    <row r="69" spans="1:2" x14ac:dyDescent="0.25">
      <c r="A69" t="e">
        <f>IF(OR(ISBLANK('Latency Data'!B63), NOT($H$2)),NA(),'Latency and Ops Graph'!$D$2)</f>
        <v>#N/A</v>
      </c>
      <c r="B69" t="e">
        <f>IF(OR(ISBLANK('Latency Data'!B63),NOT($I$2)),NA(),'Latency and Ops Graph'!$D$3)</f>
        <v>#N/A</v>
      </c>
    </row>
    <row r="70" spans="1:2" x14ac:dyDescent="0.25">
      <c r="A70" t="e">
        <f>IF(OR(ISBLANK('Latency Data'!B64), NOT($H$2)),NA(),'Latency and Ops Graph'!$D$2)</f>
        <v>#N/A</v>
      </c>
      <c r="B70" t="e">
        <f>IF(OR(ISBLANK('Latency Data'!B64),NOT($I$2)),NA(),'Latency and Ops Graph'!$D$3)</f>
        <v>#N/A</v>
      </c>
    </row>
    <row r="71" spans="1:2" x14ac:dyDescent="0.25">
      <c r="A71" t="e">
        <f>IF(OR(ISBLANK('Latency Data'!B65), NOT($H$2)),NA(),'Latency and Ops Graph'!$D$2)</f>
        <v>#N/A</v>
      </c>
      <c r="B71" t="e">
        <f>IF(OR(ISBLANK('Latency Data'!B65),NOT($I$2)),NA(),'Latency and Ops Graph'!$D$3)</f>
        <v>#N/A</v>
      </c>
    </row>
    <row r="72" spans="1:2" x14ac:dyDescent="0.25">
      <c r="A72" t="e">
        <f>IF(OR(ISBLANK('Latency Data'!B66), NOT($H$2)),NA(),'Latency and Ops Graph'!$D$2)</f>
        <v>#N/A</v>
      </c>
      <c r="B72" t="e">
        <f>IF(OR(ISBLANK('Latency Data'!B66),NOT($I$2)),NA(),'Latency and Ops Graph'!$D$3)</f>
        <v>#N/A</v>
      </c>
    </row>
    <row r="73" spans="1:2" x14ac:dyDescent="0.25">
      <c r="A73" t="e">
        <f>IF(OR(ISBLANK('Latency Data'!B67), NOT($H$2)),NA(),'Latency and Ops Graph'!$D$2)</f>
        <v>#N/A</v>
      </c>
      <c r="B73" t="e">
        <f>IF(OR(ISBLANK('Latency Data'!B67),NOT($I$2)),NA(),'Latency and Ops Graph'!$D$3)</f>
        <v>#N/A</v>
      </c>
    </row>
    <row r="74" spans="1:2" x14ac:dyDescent="0.25">
      <c r="A74" t="e">
        <f>IF(OR(ISBLANK('Latency Data'!B68), NOT($H$2)),NA(),'Latency and Ops Graph'!$D$2)</f>
        <v>#N/A</v>
      </c>
      <c r="B74" t="e">
        <f>IF(OR(ISBLANK('Latency Data'!B68),NOT($I$2)),NA(),'Latency and Ops Graph'!$D$3)</f>
        <v>#N/A</v>
      </c>
    </row>
    <row r="75" spans="1:2" x14ac:dyDescent="0.25">
      <c r="A75" t="e">
        <f>IF(OR(ISBLANK('Latency Data'!B69), NOT($H$2)),NA(),'Latency and Ops Graph'!$D$2)</f>
        <v>#N/A</v>
      </c>
      <c r="B75" t="e">
        <f>IF(OR(ISBLANK('Latency Data'!B69),NOT($I$2)),NA(),'Latency and Ops Graph'!$D$3)</f>
        <v>#N/A</v>
      </c>
    </row>
    <row r="76" spans="1:2" x14ac:dyDescent="0.25">
      <c r="A76" t="e">
        <f>IF(OR(ISBLANK('Latency Data'!B70), NOT($H$2)),NA(),'Latency and Ops Graph'!$D$2)</f>
        <v>#N/A</v>
      </c>
      <c r="B76" t="e">
        <f>IF(OR(ISBLANK('Latency Data'!B70),NOT($I$2)),NA(),'Latency and Ops Graph'!$D$3)</f>
        <v>#N/A</v>
      </c>
    </row>
    <row r="77" spans="1:2" x14ac:dyDescent="0.25">
      <c r="A77" t="e">
        <f>IF(OR(ISBLANK('Latency Data'!B71), NOT($H$2)),NA(),'Latency and Ops Graph'!$D$2)</f>
        <v>#N/A</v>
      </c>
      <c r="B77" t="e">
        <f>IF(OR(ISBLANK('Latency Data'!B71),NOT($I$2)),NA(),'Latency and Ops Graph'!$D$3)</f>
        <v>#N/A</v>
      </c>
    </row>
    <row r="78" spans="1:2" x14ac:dyDescent="0.25">
      <c r="A78" t="e">
        <f>IF(OR(ISBLANK('Latency Data'!B72), NOT($H$2)),NA(),'Latency and Ops Graph'!$D$2)</f>
        <v>#N/A</v>
      </c>
      <c r="B78" t="e">
        <f>IF(OR(ISBLANK('Latency Data'!B72),NOT($I$2)),NA(),'Latency and Ops Graph'!$D$3)</f>
        <v>#N/A</v>
      </c>
    </row>
    <row r="79" spans="1:2" x14ac:dyDescent="0.25">
      <c r="A79" t="e">
        <f>IF(OR(ISBLANK('Latency Data'!B73), NOT($H$2)),NA(),'Latency and Ops Graph'!$D$2)</f>
        <v>#N/A</v>
      </c>
      <c r="B79" t="e">
        <f>IF(OR(ISBLANK('Latency Data'!B73),NOT($I$2)),NA(),'Latency and Ops Graph'!$D$3)</f>
        <v>#N/A</v>
      </c>
    </row>
    <row r="80" spans="1:2" x14ac:dyDescent="0.25">
      <c r="A80" t="e">
        <f>IF(OR(ISBLANK('Latency Data'!B74), NOT($H$2)),NA(),'Latency and Ops Graph'!$D$2)</f>
        <v>#N/A</v>
      </c>
      <c r="B80" t="e">
        <f>IF(OR(ISBLANK('Latency Data'!B74),NOT($I$2)),NA(),'Latency and Ops Graph'!$D$3)</f>
        <v>#N/A</v>
      </c>
    </row>
    <row r="81" spans="1:2" x14ac:dyDescent="0.25">
      <c r="A81" t="e">
        <f>IF(OR(ISBLANK('Latency Data'!B75), NOT($H$2)),NA(),'Latency and Ops Graph'!$D$2)</f>
        <v>#N/A</v>
      </c>
      <c r="B81" t="e">
        <f>IF(OR(ISBLANK('Latency Data'!B75),NOT($I$2)),NA(),'Latency and Ops Graph'!$D$3)</f>
        <v>#N/A</v>
      </c>
    </row>
    <row r="82" spans="1:2" x14ac:dyDescent="0.25">
      <c r="A82" t="e">
        <f>IF(OR(ISBLANK('Latency Data'!B76), NOT($H$2)),NA(),'Latency and Ops Graph'!$D$2)</f>
        <v>#N/A</v>
      </c>
      <c r="B82" t="e">
        <f>IF(OR(ISBLANK('Latency Data'!B76),NOT($I$2)),NA(),'Latency and Ops Graph'!$D$3)</f>
        <v>#N/A</v>
      </c>
    </row>
    <row r="83" spans="1:2" x14ac:dyDescent="0.25">
      <c r="A83" t="e">
        <f>IF(OR(ISBLANK('Latency Data'!B77), NOT($H$2)),NA(),'Latency and Ops Graph'!$D$2)</f>
        <v>#N/A</v>
      </c>
      <c r="B83" t="e">
        <f>IF(OR(ISBLANK('Latency Data'!B77),NOT($I$2)),NA(),'Latency and Ops Graph'!$D$3)</f>
        <v>#N/A</v>
      </c>
    </row>
    <row r="84" spans="1:2" x14ac:dyDescent="0.25">
      <c r="A84" t="e">
        <f>IF(OR(ISBLANK('Latency Data'!B78), NOT($H$2)),NA(),'Latency and Ops Graph'!$D$2)</f>
        <v>#N/A</v>
      </c>
      <c r="B84" t="e">
        <f>IF(OR(ISBLANK('Latency Data'!B78),NOT($I$2)),NA(),'Latency and Ops Graph'!$D$3)</f>
        <v>#N/A</v>
      </c>
    </row>
    <row r="85" spans="1:2" x14ac:dyDescent="0.25">
      <c r="A85" t="e">
        <f>IF(OR(ISBLANK('Latency Data'!B79), NOT($H$2)),NA(),'Latency and Ops Graph'!$D$2)</f>
        <v>#N/A</v>
      </c>
      <c r="B85" t="e">
        <f>IF(OR(ISBLANK('Latency Data'!B79),NOT($I$2)),NA(),'Latency and Ops Graph'!$D$3)</f>
        <v>#N/A</v>
      </c>
    </row>
    <row r="86" spans="1:2" x14ac:dyDescent="0.25">
      <c r="A86" t="e">
        <f>IF(OR(ISBLANK('Latency Data'!B80), NOT($H$2)),NA(),'Latency and Ops Graph'!$D$2)</f>
        <v>#N/A</v>
      </c>
      <c r="B86" t="e">
        <f>IF(OR(ISBLANK('Latency Data'!B80),NOT($I$2)),NA(),'Latency and Ops Graph'!$D$3)</f>
        <v>#N/A</v>
      </c>
    </row>
    <row r="87" spans="1:2" x14ac:dyDescent="0.25">
      <c r="A87" t="e">
        <f>IF(OR(ISBLANK('Latency Data'!B81), NOT($H$2)),NA(),'Latency and Ops Graph'!$D$2)</f>
        <v>#N/A</v>
      </c>
      <c r="B87" t="e">
        <f>IF(OR(ISBLANK('Latency Data'!B81),NOT($I$2)),NA(),'Latency and Ops Graph'!$D$3)</f>
        <v>#N/A</v>
      </c>
    </row>
    <row r="88" spans="1:2" x14ac:dyDescent="0.25">
      <c r="A88" t="e">
        <f>IF(OR(ISBLANK('Latency Data'!B82), NOT($H$2)),NA(),'Latency and Ops Graph'!$D$2)</f>
        <v>#N/A</v>
      </c>
      <c r="B88" t="e">
        <f>IF(OR(ISBLANK('Latency Data'!B82),NOT($I$2)),NA(),'Latency and Ops Graph'!$D$3)</f>
        <v>#N/A</v>
      </c>
    </row>
    <row r="89" spans="1:2" x14ac:dyDescent="0.25">
      <c r="A89" t="e">
        <f>IF(OR(ISBLANK('Latency Data'!B83), NOT($H$2)),NA(),'Latency and Ops Graph'!$D$2)</f>
        <v>#N/A</v>
      </c>
      <c r="B89" t="e">
        <f>IF(OR(ISBLANK('Latency Data'!B83),NOT($I$2)),NA(),'Latency and Ops Graph'!$D$3)</f>
        <v>#N/A</v>
      </c>
    </row>
    <row r="90" spans="1:2" x14ac:dyDescent="0.25">
      <c r="A90" t="e">
        <f>IF(OR(ISBLANK('Latency Data'!B84), NOT($H$2)),NA(),'Latency and Ops Graph'!$D$2)</f>
        <v>#N/A</v>
      </c>
      <c r="B90" t="e">
        <f>IF(OR(ISBLANK('Latency Data'!B84),NOT($I$2)),NA(),'Latency and Ops Graph'!$D$3)</f>
        <v>#N/A</v>
      </c>
    </row>
    <row r="91" spans="1:2" x14ac:dyDescent="0.25">
      <c r="A91" t="e">
        <f>IF(OR(ISBLANK('Latency Data'!B85), NOT($H$2)),NA(),'Latency and Ops Graph'!$D$2)</f>
        <v>#N/A</v>
      </c>
      <c r="B91" t="e">
        <f>IF(OR(ISBLANK('Latency Data'!B85),NOT($I$2)),NA(),'Latency and Ops Graph'!$D$3)</f>
        <v>#N/A</v>
      </c>
    </row>
    <row r="92" spans="1:2" x14ac:dyDescent="0.25">
      <c r="A92" t="e">
        <f>IF(OR(ISBLANK('Latency Data'!B86), NOT($H$2)),NA(),'Latency and Ops Graph'!$D$2)</f>
        <v>#N/A</v>
      </c>
      <c r="B92" t="e">
        <f>IF(OR(ISBLANK('Latency Data'!B86),NOT($I$2)),NA(),'Latency and Ops Graph'!$D$3)</f>
        <v>#N/A</v>
      </c>
    </row>
    <row r="93" spans="1:2" x14ac:dyDescent="0.25">
      <c r="A93" t="e">
        <f>IF(OR(ISBLANK('Latency Data'!B87), NOT($H$2)),NA(),'Latency and Ops Graph'!$D$2)</f>
        <v>#N/A</v>
      </c>
      <c r="B93" t="e">
        <f>IF(OR(ISBLANK('Latency Data'!B87),NOT($I$2)),NA(),'Latency and Ops Graph'!$D$3)</f>
        <v>#N/A</v>
      </c>
    </row>
    <row r="94" spans="1:2" x14ac:dyDescent="0.25">
      <c r="A94" t="e">
        <f>IF(OR(ISBLANK('Latency Data'!B88), NOT($H$2)),NA(),'Latency and Ops Graph'!$D$2)</f>
        <v>#N/A</v>
      </c>
      <c r="B94" t="e">
        <f>IF(OR(ISBLANK('Latency Data'!B88),NOT($I$2)),NA(),'Latency and Ops Graph'!$D$3)</f>
        <v>#N/A</v>
      </c>
    </row>
    <row r="95" spans="1:2" x14ac:dyDescent="0.25">
      <c r="A95" t="e">
        <f>IF(OR(ISBLANK('Latency Data'!B89), NOT($H$2)),NA(),'Latency and Ops Graph'!$D$2)</f>
        <v>#N/A</v>
      </c>
      <c r="B95" t="e">
        <f>IF(OR(ISBLANK('Latency Data'!B89),NOT($I$2)),NA(),'Latency and Ops Graph'!$D$3)</f>
        <v>#N/A</v>
      </c>
    </row>
    <row r="96" spans="1:2" x14ac:dyDescent="0.25">
      <c r="A96" t="e">
        <f>IF(OR(ISBLANK('Latency Data'!B90), NOT($H$2)),NA(),'Latency and Ops Graph'!$D$2)</f>
        <v>#N/A</v>
      </c>
      <c r="B96" t="e">
        <f>IF(OR(ISBLANK('Latency Data'!B90),NOT($I$2)),NA(),'Latency and Ops Graph'!$D$3)</f>
        <v>#N/A</v>
      </c>
    </row>
    <row r="97" spans="1:2" x14ac:dyDescent="0.25">
      <c r="A97" t="e">
        <f>IF(OR(ISBLANK('Latency Data'!B91), NOT($H$2)),NA(),'Latency and Ops Graph'!$D$2)</f>
        <v>#N/A</v>
      </c>
      <c r="B97" t="e">
        <f>IF(OR(ISBLANK('Latency Data'!B91),NOT($I$2)),NA(),'Latency and Ops Graph'!$D$3)</f>
        <v>#N/A</v>
      </c>
    </row>
    <row r="98" spans="1:2" x14ac:dyDescent="0.25">
      <c r="A98" t="e">
        <f>IF(OR(ISBLANK('Latency Data'!B92), NOT($H$2)),NA(),'Latency and Ops Graph'!$D$2)</f>
        <v>#N/A</v>
      </c>
      <c r="B98" t="e">
        <f>IF(OR(ISBLANK('Latency Data'!B92),NOT($I$2)),NA(),'Latency and Ops Graph'!$D$3)</f>
        <v>#N/A</v>
      </c>
    </row>
    <row r="99" spans="1:2" x14ac:dyDescent="0.25">
      <c r="A99" t="e">
        <f>IF(OR(ISBLANK('Latency Data'!B93), NOT($H$2)),NA(),'Latency and Ops Graph'!$D$2)</f>
        <v>#N/A</v>
      </c>
      <c r="B99" t="e">
        <f>IF(OR(ISBLANK('Latency Data'!B93),NOT($I$2)),NA(),'Latency and Ops Graph'!$D$3)</f>
        <v>#N/A</v>
      </c>
    </row>
    <row r="100" spans="1:2" x14ac:dyDescent="0.25">
      <c r="A100" t="e">
        <f>IF(OR(ISBLANK('Latency Data'!B94), NOT($H$2)),NA(),'Latency and Ops Graph'!$D$2)</f>
        <v>#N/A</v>
      </c>
      <c r="B100" t="e">
        <f>IF(OR(ISBLANK('Latency Data'!B94),NOT($I$2)),NA(),'Latency and Ops Graph'!$D$3)</f>
        <v>#N/A</v>
      </c>
    </row>
    <row r="101" spans="1:2" x14ac:dyDescent="0.25">
      <c r="A101" t="e">
        <f>IF(OR(ISBLANK('Latency Data'!B95), NOT($H$2)),NA(),'Latency and Ops Graph'!$D$2)</f>
        <v>#N/A</v>
      </c>
      <c r="B101" t="e">
        <f>IF(OR(ISBLANK('Latency Data'!B95),NOT($I$2)),NA(),'Latency and Ops Graph'!$D$3)</f>
        <v>#N/A</v>
      </c>
    </row>
    <row r="102" spans="1:2" x14ac:dyDescent="0.25">
      <c r="A102" t="e">
        <f>IF(OR(ISBLANK('Latency Data'!B96), NOT($H$2)),NA(),'Latency and Ops Graph'!$D$2)</f>
        <v>#N/A</v>
      </c>
      <c r="B102" t="e">
        <f>IF(OR(ISBLANK('Latency Data'!B96),NOT($I$2)),NA(),'Latency and Ops Graph'!$D$3)</f>
        <v>#N/A</v>
      </c>
    </row>
    <row r="103" spans="1:2" x14ac:dyDescent="0.25">
      <c r="A103" t="e">
        <f>IF(OR(ISBLANK('Latency Data'!B97), NOT($H$2)),NA(),'Latency and Ops Graph'!$D$2)</f>
        <v>#N/A</v>
      </c>
      <c r="B103" t="e">
        <f>IF(OR(ISBLANK('Latency Data'!B97),NOT($I$2)),NA(),'Latency and Ops Graph'!$D$3)</f>
        <v>#N/A</v>
      </c>
    </row>
    <row r="104" spans="1:2" x14ac:dyDescent="0.25">
      <c r="A104" t="e">
        <f>IF(OR(ISBLANK('Latency Data'!B98), NOT($H$2)),NA(),'Latency and Ops Graph'!$D$2)</f>
        <v>#N/A</v>
      </c>
      <c r="B104" t="e">
        <f>IF(OR(ISBLANK('Latency Data'!B98),NOT($I$2)),NA(),'Latency and Ops Graph'!$D$3)</f>
        <v>#N/A</v>
      </c>
    </row>
    <row r="105" spans="1:2" x14ac:dyDescent="0.25">
      <c r="A105" t="e">
        <f>IF(OR(ISBLANK('Latency Data'!B99), NOT($H$2)),NA(),'Latency and Ops Graph'!$D$2)</f>
        <v>#N/A</v>
      </c>
      <c r="B105" t="e">
        <f>IF(OR(ISBLANK('Latency Data'!B99),NOT($I$2)),NA(),'Latency and Ops Graph'!$D$3)</f>
        <v>#N/A</v>
      </c>
    </row>
    <row r="106" spans="1:2" x14ac:dyDescent="0.25">
      <c r="A106" t="e">
        <f>IF(OR(ISBLANK('Latency Data'!B100), NOT($H$2)),NA(),'Latency and Ops Graph'!$D$2)</f>
        <v>#N/A</v>
      </c>
      <c r="B106" t="e">
        <f>IF(OR(ISBLANK('Latency Data'!B100),NOT($I$2)),NA(),'Latency and Ops Graph'!$D$3)</f>
        <v>#N/A</v>
      </c>
    </row>
    <row r="107" spans="1:2" x14ac:dyDescent="0.25">
      <c r="A107" t="e">
        <f>IF(OR(ISBLANK('Latency Data'!B101), NOT($H$2)),NA(),'Latency and Ops Graph'!$D$2)</f>
        <v>#N/A</v>
      </c>
      <c r="B107" t="e">
        <f>IF(OR(ISBLANK('Latency Data'!B101),NOT($I$2)),NA(),'Latency and Ops Graph'!$D$3)</f>
        <v>#N/A</v>
      </c>
    </row>
    <row r="108" spans="1:2" x14ac:dyDescent="0.25">
      <c r="A108" t="e">
        <f>IF(OR(ISBLANK('Latency Data'!B102), NOT($H$2)),NA(),'Latency and Ops Graph'!$D$2)</f>
        <v>#N/A</v>
      </c>
      <c r="B108" t="e">
        <f>IF(OR(ISBLANK('Latency Data'!B102),NOT($I$2)),NA(),'Latency and Ops Graph'!$D$3)</f>
        <v>#N/A</v>
      </c>
    </row>
    <row r="109" spans="1:2" x14ac:dyDescent="0.25">
      <c r="A109" t="e">
        <f>IF(OR(ISBLANK('Latency Data'!B103), NOT($H$2)),NA(),'Latency and Ops Graph'!$D$2)</f>
        <v>#N/A</v>
      </c>
      <c r="B109" t="e">
        <f>IF(OR(ISBLANK('Latency Data'!B103),NOT($I$2)),NA(),'Latency and Ops Graph'!$D$3)</f>
        <v>#N/A</v>
      </c>
    </row>
    <row r="110" spans="1:2" x14ac:dyDescent="0.25">
      <c r="A110" t="e">
        <f>IF(OR(ISBLANK('Latency Data'!B104), NOT($H$2)),NA(),'Latency and Ops Graph'!$D$2)</f>
        <v>#N/A</v>
      </c>
      <c r="B110" t="e">
        <f>IF(OR(ISBLANK('Latency Data'!B104),NOT($I$2)),NA(),'Latency and Ops Graph'!$D$3)</f>
        <v>#N/A</v>
      </c>
    </row>
    <row r="111" spans="1:2" x14ac:dyDescent="0.25">
      <c r="A111" t="e">
        <f>IF(OR(ISBLANK('Latency Data'!B105), NOT($H$2)),NA(),'Latency and Ops Graph'!$D$2)</f>
        <v>#N/A</v>
      </c>
      <c r="B111" t="e">
        <f>IF(OR(ISBLANK('Latency Data'!B105),NOT($I$2)),NA(),'Latency and Ops Graph'!$D$3)</f>
        <v>#N/A</v>
      </c>
    </row>
    <row r="112" spans="1:2" x14ac:dyDescent="0.25">
      <c r="A112" t="e">
        <f>IF(OR(ISBLANK('Latency Data'!B106), NOT($H$2)),NA(),'Latency and Ops Graph'!$D$2)</f>
        <v>#N/A</v>
      </c>
      <c r="B112" t="e">
        <f>IF(OR(ISBLANK('Latency Data'!B106),NOT($I$2)),NA(),'Latency and Ops Graph'!$D$3)</f>
        <v>#N/A</v>
      </c>
    </row>
    <row r="113" spans="1:2" x14ac:dyDescent="0.25">
      <c r="A113" t="e">
        <f>IF(OR(ISBLANK('Latency Data'!B107), NOT($H$2)),NA(),'Latency and Ops Graph'!$D$2)</f>
        <v>#N/A</v>
      </c>
      <c r="B113" t="e">
        <f>IF(OR(ISBLANK('Latency Data'!B107),NOT($I$2)),NA(),'Latency and Ops Graph'!$D$3)</f>
        <v>#N/A</v>
      </c>
    </row>
    <row r="114" spans="1:2" x14ac:dyDescent="0.25">
      <c r="A114" t="e">
        <f>IF(OR(ISBLANK('Latency Data'!B108), NOT($H$2)),NA(),'Latency and Ops Graph'!$D$2)</f>
        <v>#N/A</v>
      </c>
      <c r="B114" t="e">
        <f>IF(OR(ISBLANK('Latency Data'!B108),NOT($I$2)),NA(),'Latency and Ops Graph'!$D$3)</f>
        <v>#N/A</v>
      </c>
    </row>
    <row r="115" spans="1:2" x14ac:dyDescent="0.25">
      <c r="A115" t="e">
        <f>IF(OR(ISBLANK('Latency Data'!B109), NOT($H$2)),NA(),'Latency and Ops Graph'!$D$2)</f>
        <v>#N/A</v>
      </c>
      <c r="B115" t="e">
        <f>IF(OR(ISBLANK('Latency Data'!B109),NOT($I$2)),NA(),'Latency and Ops Graph'!$D$3)</f>
        <v>#N/A</v>
      </c>
    </row>
    <row r="116" spans="1:2" x14ac:dyDescent="0.25">
      <c r="A116" t="e">
        <f>IF(OR(ISBLANK('Latency Data'!B110), NOT($H$2)),NA(),'Latency and Ops Graph'!$D$2)</f>
        <v>#N/A</v>
      </c>
      <c r="B116" t="e">
        <f>IF(OR(ISBLANK('Latency Data'!B110),NOT($I$2)),NA(),'Latency and Ops Graph'!$D$3)</f>
        <v>#N/A</v>
      </c>
    </row>
    <row r="117" spans="1:2" x14ac:dyDescent="0.25">
      <c r="A117" t="e">
        <f>IF(OR(ISBLANK('Latency Data'!B111), NOT($H$2)),NA(),'Latency and Ops Graph'!$D$2)</f>
        <v>#N/A</v>
      </c>
      <c r="B117" t="e">
        <f>IF(OR(ISBLANK('Latency Data'!B111),NOT($I$2)),NA(),'Latency and Ops Graph'!$D$3)</f>
        <v>#N/A</v>
      </c>
    </row>
    <row r="118" spans="1:2" x14ac:dyDescent="0.25">
      <c r="A118" t="e">
        <f>IF(OR(ISBLANK('Latency Data'!B112), NOT($H$2)),NA(),'Latency and Ops Graph'!$D$2)</f>
        <v>#N/A</v>
      </c>
      <c r="B118" t="e">
        <f>IF(OR(ISBLANK('Latency Data'!B112),NOT($I$2)),NA(),'Latency and Ops Graph'!$D$3)</f>
        <v>#N/A</v>
      </c>
    </row>
    <row r="119" spans="1:2" x14ac:dyDescent="0.25">
      <c r="A119" t="e">
        <f>IF(OR(ISBLANK('Latency Data'!B113), NOT($H$2)),NA(),'Latency and Ops Graph'!$D$2)</f>
        <v>#N/A</v>
      </c>
      <c r="B119" t="e">
        <f>IF(OR(ISBLANK('Latency Data'!B113),NOT($I$2)),NA(),'Latency and Ops Graph'!$D$3)</f>
        <v>#N/A</v>
      </c>
    </row>
    <row r="120" spans="1:2" x14ac:dyDescent="0.25">
      <c r="A120" t="e">
        <f>IF(OR(ISBLANK('Latency Data'!B114), NOT($H$2)),NA(),'Latency and Ops Graph'!$D$2)</f>
        <v>#N/A</v>
      </c>
      <c r="B120" t="e">
        <f>IF(OR(ISBLANK('Latency Data'!B114),NOT($I$2)),NA(),'Latency and Ops Graph'!$D$3)</f>
        <v>#N/A</v>
      </c>
    </row>
    <row r="121" spans="1:2" x14ac:dyDescent="0.25">
      <c r="A121" t="e">
        <f>IF(OR(ISBLANK('Latency Data'!B115), NOT($H$2)),NA(),'Latency and Ops Graph'!$D$2)</f>
        <v>#N/A</v>
      </c>
      <c r="B121" t="e">
        <f>IF(OR(ISBLANK('Latency Data'!B115),NOT($I$2)),NA(),'Latency and Ops Graph'!$D$3)</f>
        <v>#N/A</v>
      </c>
    </row>
    <row r="122" spans="1:2" x14ac:dyDescent="0.25">
      <c r="A122" t="e">
        <f>IF(OR(ISBLANK('Latency Data'!B116), NOT($H$2)),NA(),'Latency and Ops Graph'!$D$2)</f>
        <v>#N/A</v>
      </c>
      <c r="B122" t="e">
        <f>IF(OR(ISBLANK('Latency Data'!B116),NOT($I$2)),NA(),'Latency and Ops Graph'!$D$3)</f>
        <v>#N/A</v>
      </c>
    </row>
    <row r="123" spans="1:2" x14ac:dyDescent="0.25">
      <c r="A123" t="e">
        <f>IF(OR(ISBLANK('Latency Data'!B117), NOT($H$2)),NA(),'Latency and Ops Graph'!$D$2)</f>
        <v>#N/A</v>
      </c>
      <c r="B123" t="e">
        <f>IF(OR(ISBLANK('Latency Data'!B117),NOT($I$2)),NA(),'Latency and Ops Graph'!$D$3)</f>
        <v>#N/A</v>
      </c>
    </row>
    <row r="124" spans="1:2" x14ac:dyDescent="0.25">
      <c r="A124" t="e">
        <f>IF(OR(ISBLANK('Latency Data'!B118), NOT($H$2)),NA(),'Latency and Ops Graph'!$D$2)</f>
        <v>#N/A</v>
      </c>
      <c r="B124" t="e">
        <f>IF(OR(ISBLANK('Latency Data'!B118),NOT($I$2)),NA(),'Latency and Ops Graph'!$D$3)</f>
        <v>#N/A</v>
      </c>
    </row>
    <row r="125" spans="1:2" x14ac:dyDescent="0.25">
      <c r="A125" t="e">
        <f>IF(OR(ISBLANK('Latency Data'!B119), NOT($H$2)),NA(),'Latency and Ops Graph'!$D$2)</f>
        <v>#N/A</v>
      </c>
      <c r="B125" t="e">
        <f>IF(OR(ISBLANK('Latency Data'!B119),NOT($I$2)),NA(),'Latency and Ops Graph'!$D$3)</f>
        <v>#N/A</v>
      </c>
    </row>
    <row r="126" spans="1:2" x14ac:dyDescent="0.25">
      <c r="A126" t="e">
        <f>IF(OR(ISBLANK('Latency Data'!B120), NOT($H$2)),NA(),'Latency and Ops Graph'!$D$2)</f>
        <v>#N/A</v>
      </c>
      <c r="B126" t="e">
        <f>IF(OR(ISBLANK('Latency Data'!B120),NOT($I$2)),NA(),'Latency and Ops Graph'!$D$3)</f>
        <v>#N/A</v>
      </c>
    </row>
    <row r="127" spans="1:2" x14ac:dyDescent="0.25">
      <c r="A127" t="e">
        <f>IF(OR(ISBLANK('Latency Data'!B121), NOT($H$2)),NA(),'Latency and Ops Graph'!$D$2)</f>
        <v>#N/A</v>
      </c>
      <c r="B127" t="e">
        <f>IF(OR(ISBLANK('Latency Data'!B121),NOT($I$2)),NA(),'Latency and Ops Graph'!$D$3)</f>
        <v>#N/A</v>
      </c>
    </row>
    <row r="128" spans="1:2" x14ac:dyDescent="0.25">
      <c r="A128" t="e">
        <f>IF(OR(ISBLANK('Latency Data'!B122), NOT($H$2)),NA(),'Latency and Ops Graph'!$D$2)</f>
        <v>#N/A</v>
      </c>
      <c r="B128" t="e">
        <f>IF(OR(ISBLANK('Latency Data'!B122),NOT($I$2)),NA(),'Latency and Ops Graph'!$D$3)</f>
        <v>#N/A</v>
      </c>
    </row>
    <row r="129" spans="1:2" x14ac:dyDescent="0.25">
      <c r="A129" t="e">
        <f>IF(OR(ISBLANK('Latency Data'!B123), NOT($H$2)),NA(),'Latency and Ops Graph'!$D$2)</f>
        <v>#N/A</v>
      </c>
      <c r="B129" t="e">
        <f>IF(OR(ISBLANK('Latency Data'!B123),NOT($I$2)),NA(),'Latency and Ops Graph'!$D$3)</f>
        <v>#N/A</v>
      </c>
    </row>
    <row r="130" spans="1:2" x14ac:dyDescent="0.25">
      <c r="A130" t="e">
        <f>IF(OR(ISBLANK('Latency Data'!B124), NOT($H$2)),NA(),'Latency and Ops Graph'!$D$2)</f>
        <v>#N/A</v>
      </c>
      <c r="B130" t="e">
        <f>IF(OR(ISBLANK('Latency Data'!B124),NOT($I$2)),NA(),'Latency and Ops Graph'!$D$3)</f>
        <v>#N/A</v>
      </c>
    </row>
    <row r="131" spans="1:2" x14ac:dyDescent="0.25">
      <c r="A131" t="e">
        <f>IF(OR(ISBLANK('Latency Data'!B125), NOT($H$2)),NA(),'Latency and Ops Graph'!$D$2)</f>
        <v>#N/A</v>
      </c>
      <c r="B131" t="e">
        <f>IF(OR(ISBLANK('Latency Data'!B125),NOT($I$2)),NA(),'Latency and Ops Graph'!$D$3)</f>
        <v>#N/A</v>
      </c>
    </row>
    <row r="132" spans="1:2" x14ac:dyDescent="0.25">
      <c r="A132" t="e">
        <f>IF(OR(ISBLANK('Latency Data'!B126), NOT($H$2)),NA(),'Latency and Ops Graph'!$D$2)</f>
        <v>#N/A</v>
      </c>
      <c r="B132" t="e">
        <f>IF(OR(ISBLANK('Latency Data'!B126),NOT($I$2)),NA(),'Latency and Ops Graph'!$D$3)</f>
        <v>#N/A</v>
      </c>
    </row>
    <row r="133" spans="1:2" x14ac:dyDescent="0.25">
      <c r="A133" t="e">
        <f>IF(OR(ISBLANK('Latency Data'!B127), NOT($H$2)),NA(),'Latency and Ops Graph'!$D$2)</f>
        <v>#N/A</v>
      </c>
      <c r="B133" t="e">
        <f>IF(OR(ISBLANK('Latency Data'!B127),NOT($I$2)),NA(),'Latency and Ops Graph'!$D$3)</f>
        <v>#N/A</v>
      </c>
    </row>
    <row r="134" spans="1:2" x14ac:dyDescent="0.25">
      <c r="A134" t="e">
        <f>IF(OR(ISBLANK('Latency Data'!B128), NOT($H$2)),NA(),'Latency and Ops Graph'!$D$2)</f>
        <v>#N/A</v>
      </c>
      <c r="B134" t="e">
        <f>IF(OR(ISBLANK('Latency Data'!B128),NOT($I$2)),NA(),'Latency and Ops Graph'!$D$3)</f>
        <v>#N/A</v>
      </c>
    </row>
    <row r="135" spans="1:2" x14ac:dyDescent="0.25">
      <c r="A135" t="e">
        <f>IF(OR(ISBLANK('Latency Data'!B129), NOT($H$2)),NA(),'Latency and Ops Graph'!$D$2)</f>
        <v>#N/A</v>
      </c>
      <c r="B135" t="e">
        <f>IF(OR(ISBLANK('Latency Data'!B129),NOT($I$2)),NA(),'Latency and Ops Graph'!$D$3)</f>
        <v>#N/A</v>
      </c>
    </row>
    <row r="136" spans="1:2" x14ac:dyDescent="0.25">
      <c r="A136" t="e">
        <f>IF(OR(ISBLANK('Latency Data'!B130), NOT($H$2)),NA(),'Latency and Ops Graph'!$D$2)</f>
        <v>#N/A</v>
      </c>
      <c r="B136" t="e">
        <f>IF(OR(ISBLANK('Latency Data'!B130),NOT($I$2)),NA(),'Latency and Ops Graph'!$D$3)</f>
        <v>#N/A</v>
      </c>
    </row>
    <row r="137" spans="1:2" x14ac:dyDescent="0.25">
      <c r="A137" t="e">
        <f>IF(OR(ISBLANK('Latency Data'!B131), NOT($H$2)),NA(),'Latency and Ops Graph'!$D$2)</f>
        <v>#N/A</v>
      </c>
      <c r="B137" t="e">
        <f>IF(OR(ISBLANK('Latency Data'!B131),NOT($I$2)),NA(),'Latency and Ops Graph'!$D$3)</f>
        <v>#N/A</v>
      </c>
    </row>
    <row r="138" spans="1:2" x14ac:dyDescent="0.25">
      <c r="A138" t="e">
        <f>IF(OR(ISBLANK('Latency Data'!B132), NOT($H$2)),NA(),'Latency and Ops Graph'!$D$2)</f>
        <v>#N/A</v>
      </c>
      <c r="B138" t="e">
        <f>IF(OR(ISBLANK('Latency Data'!B132),NOT($I$2)),NA(),'Latency and Ops Graph'!$D$3)</f>
        <v>#N/A</v>
      </c>
    </row>
    <row r="139" spans="1:2" x14ac:dyDescent="0.25">
      <c r="A139" t="e">
        <f>IF(OR(ISBLANK('Latency Data'!B133), NOT($H$2)),NA(),'Latency and Ops Graph'!$D$2)</f>
        <v>#N/A</v>
      </c>
      <c r="B139" t="e">
        <f>IF(OR(ISBLANK('Latency Data'!B133),NOT($I$2)),NA(),'Latency and Ops Graph'!$D$3)</f>
        <v>#N/A</v>
      </c>
    </row>
    <row r="140" spans="1:2" x14ac:dyDescent="0.25">
      <c r="A140" t="e">
        <f>IF(OR(ISBLANK('Latency Data'!B134), NOT($H$2)),NA(),'Latency and Ops Graph'!$D$2)</f>
        <v>#N/A</v>
      </c>
      <c r="B140" t="e">
        <f>IF(OR(ISBLANK('Latency Data'!B134),NOT($I$2)),NA(),'Latency and Ops Graph'!$D$3)</f>
        <v>#N/A</v>
      </c>
    </row>
    <row r="141" spans="1:2" x14ac:dyDescent="0.25">
      <c r="A141" t="e">
        <f>IF(OR(ISBLANK('Latency Data'!B135), NOT($H$2)),NA(),'Latency and Ops Graph'!$D$2)</f>
        <v>#N/A</v>
      </c>
      <c r="B141" t="e">
        <f>IF(OR(ISBLANK('Latency Data'!B135),NOT($I$2)),NA(),'Latency and Ops Graph'!$D$3)</f>
        <v>#N/A</v>
      </c>
    </row>
    <row r="142" spans="1:2" x14ac:dyDescent="0.25">
      <c r="A142" t="e">
        <f>IF(OR(ISBLANK('Latency Data'!B136), NOT($H$2)),NA(),'Latency and Ops Graph'!$D$2)</f>
        <v>#N/A</v>
      </c>
      <c r="B142" t="e">
        <f>IF(OR(ISBLANK('Latency Data'!B136),NOT($I$2)),NA(),'Latency and Ops Graph'!$D$3)</f>
        <v>#N/A</v>
      </c>
    </row>
    <row r="143" spans="1:2" x14ac:dyDescent="0.25">
      <c r="A143" t="e">
        <f>IF(OR(ISBLANK('Latency Data'!B137), NOT($H$2)),NA(),'Latency and Ops Graph'!$D$2)</f>
        <v>#N/A</v>
      </c>
      <c r="B143" t="e">
        <f>IF(OR(ISBLANK('Latency Data'!B137),NOT($I$2)),NA(),'Latency and Ops Graph'!$D$3)</f>
        <v>#N/A</v>
      </c>
    </row>
    <row r="144" spans="1:2" x14ac:dyDescent="0.25">
      <c r="A144" t="e">
        <f>IF(OR(ISBLANK('Latency Data'!B138), NOT($H$2)),NA(),'Latency and Ops Graph'!$D$2)</f>
        <v>#N/A</v>
      </c>
      <c r="B144" t="e">
        <f>IF(OR(ISBLANK('Latency Data'!B138),NOT($I$2)),NA(),'Latency and Ops Graph'!$D$3)</f>
        <v>#N/A</v>
      </c>
    </row>
    <row r="145" spans="1:2" x14ac:dyDescent="0.25">
      <c r="A145" t="e">
        <f>IF(OR(ISBLANK('Latency Data'!B139), NOT($H$2)),NA(),'Latency and Ops Graph'!$D$2)</f>
        <v>#N/A</v>
      </c>
      <c r="B145" t="e">
        <f>IF(OR(ISBLANK('Latency Data'!B139),NOT($I$2)),NA(),'Latency and Ops Graph'!$D$3)</f>
        <v>#N/A</v>
      </c>
    </row>
    <row r="146" spans="1:2" x14ac:dyDescent="0.25">
      <c r="A146" t="e">
        <f>IF(OR(ISBLANK('Latency Data'!B140), NOT($H$2)),NA(),'Latency and Ops Graph'!$D$2)</f>
        <v>#N/A</v>
      </c>
      <c r="B146" t="e">
        <f>IF(OR(ISBLANK('Latency Data'!B140),NOT($I$2)),NA(),'Latency and Ops Graph'!$D$3)</f>
        <v>#N/A</v>
      </c>
    </row>
    <row r="147" spans="1:2" x14ac:dyDescent="0.25">
      <c r="A147" t="e">
        <f>IF(OR(ISBLANK('Latency Data'!B141), NOT($H$2)),NA(),'Latency and Ops Graph'!$D$2)</f>
        <v>#N/A</v>
      </c>
      <c r="B147" t="e">
        <f>IF(OR(ISBLANK('Latency Data'!B141),NOT($I$2)),NA(),'Latency and Ops Graph'!$D$3)</f>
        <v>#N/A</v>
      </c>
    </row>
    <row r="148" spans="1:2" x14ac:dyDescent="0.25">
      <c r="A148" t="e">
        <f>IF(OR(ISBLANK('Latency Data'!B142), NOT($H$2)),NA(),'Latency and Ops Graph'!$D$2)</f>
        <v>#N/A</v>
      </c>
      <c r="B148" t="e">
        <f>IF(OR(ISBLANK('Latency Data'!B142),NOT($I$2)),NA(),'Latency and Ops Graph'!$D$3)</f>
        <v>#N/A</v>
      </c>
    </row>
    <row r="149" spans="1:2" x14ac:dyDescent="0.25">
      <c r="A149" t="e">
        <f>IF(OR(ISBLANK('Latency Data'!B143), NOT($H$2)),NA(),'Latency and Ops Graph'!$D$2)</f>
        <v>#N/A</v>
      </c>
      <c r="B149" t="e">
        <f>IF(OR(ISBLANK('Latency Data'!B143),NOT($I$2)),NA(),'Latency and Ops Graph'!$D$3)</f>
        <v>#N/A</v>
      </c>
    </row>
    <row r="150" spans="1:2" x14ac:dyDescent="0.25">
      <c r="A150" t="e">
        <f>IF(OR(ISBLANK('Latency Data'!B144), NOT($H$2)),NA(),'Latency and Ops Graph'!$D$2)</f>
        <v>#N/A</v>
      </c>
      <c r="B150" t="e">
        <f>IF(OR(ISBLANK('Latency Data'!B144),NOT($I$2)),NA(),'Latency and Ops Graph'!$D$3)</f>
        <v>#N/A</v>
      </c>
    </row>
    <row r="151" spans="1:2" x14ac:dyDescent="0.25">
      <c r="A151" t="e">
        <f>IF(OR(ISBLANK('Latency Data'!B145), NOT($H$2)),NA(),'Latency and Ops Graph'!$D$2)</f>
        <v>#N/A</v>
      </c>
      <c r="B151" t="e">
        <f>IF(OR(ISBLANK('Latency Data'!B145),NOT($I$2)),NA(),'Latency and Ops Graph'!$D$3)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 notes</vt:lpstr>
      <vt:lpstr>Latency and Ops Graph</vt:lpstr>
      <vt:lpstr>Latency Data</vt:lpstr>
      <vt:lpstr>Helpers</vt:lpstr>
    </vt:vector>
  </TitlesOfParts>
  <Company>Isilon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Chung</dc:creator>
  <cp:lastModifiedBy>EMC</cp:lastModifiedBy>
  <dcterms:created xsi:type="dcterms:W3CDTF">2015-04-14T07:22:26Z</dcterms:created>
  <dcterms:modified xsi:type="dcterms:W3CDTF">2017-01-02T09:00:22Z</dcterms:modified>
</cp:coreProperties>
</file>