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7.xml" ContentType="application/vnd.openxmlformats-officedocument.spreadsheetml.pivotTable+xml"/>
  <Override PartName="/xl/drawings/drawing19.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0.xml" ContentType="application/vnd.openxmlformats-officedocument.drawing+xml"/>
  <Override PartName="/xl/slicers/slicer2.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LENOVO\Desktop\DATA ANALYSIS\Excel\project\04 Telecom\"/>
    </mc:Choice>
  </mc:AlternateContent>
  <xr:revisionPtr revIDLastSave="0" documentId="13_ncr:1_{D3A7B33E-2614-46B8-A806-3AE46B5E493C}" xr6:coauthVersionLast="47" xr6:coauthVersionMax="47" xr10:uidLastSave="{00000000-0000-0000-0000-000000000000}"/>
  <bookViews>
    <workbookView xWindow="-108" yWindow="-108" windowWidth="23256" windowHeight="12456" firstSheet="2" activeTab="2" xr2:uid="{00000000-000D-0000-FFFF-FFFF00000000}"/>
  </bookViews>
  <sheets>
    <sheet name="Sheet1" sheetId="1" r:id="rId1"/>
    <sheet name="test+sample" sheetId="4" r:id="rId2"/>
    <sheet name="Q-1" sheetId="2" r:id="rId3"/>
    <sheet name="Q-2." sheetId="5" r:id="rId4"/>
    <sheet name="Q-3" sheetId="6" r:id="rId5"/>
    <sheet name="Q-4" sheetId="8" r:id="rId6"/>
    <sheet name="Q-5" sheetId="10" r:id="rId7"/>
    <sheet name="Q-6" sheetId="11" r:id="rId8"/>
    <sheet name="Q-7" sheetId="13" r:id="rId9"/>
    <sheet name="Q-8" sheetId="14" r:id="rId10"/>
    <sheet name="Q-10" sheetId="15" r:id="rId11"/>
    <sheet name="DASHBOARD" sheetId="18" r:id="rId12"/>
    <sheet name="M-01" sheetId="20" r:id="rId13"/>
    <sheet name="M-02" sheetId="21" r:id="rId14"/>
    <sheet name="M-03" sheetId="22" r:id="rId15"/>
    <sheet name="M-04" sheetId="23" r:id="rId16"/>
    <sheet name="M-05" sheetId="24" r:id="rId17"/>
    <sheet name="M-06" sheetId="26" r:id="rId18"/>
    <sheet name="M-07" sheetId="27" r:id="rId19"/>
    <sheet name="M-08" sheetId="29" r:id="rId20"/>
    <sheet name="M-09" sheetId="30" r:id="rId21"/>
    <sheet name="DASHBOARD-.M" sheetId="32" r:id="rId22"/>
  </sheets>
  <definedNames>
    <definedName name="_xlcn.WorksheetConnection_DASHBOARD.xlsxtest_sample1" hidden="1">test_sample[]</definedName>
    <definedName name="ExternalData_1" localSheetId="0" hidden="1">Sheet1!$A$1:$B$751</definedName>
    <definedName name="ExternalData_1" localSheetId="1" hidden="1">'test+sample'!$A$1:$U$751</definedName>
    <definedName name="Slicer_churn">#N/A</definedName>
    <definedName name="Slicer_churn1">#N/A</definedName>
    <definedName name="Slicer_test.international_plan">#N/A</definedName>
    <definedName name="Slicer_test.international_plan1">#N/A</definedName>
    <definedName name="Slicer_test.voice_mail_plan">#N/A</definedName>
    <definedName name="Slicer_test.voice_mail_plan1">#N/A</definedName>
  </definedNames>
  <calcPr calcId="191029"/>
  <pivotCaches>
    <pivotCache cacheId="0" r:id="rId23"/>
    <pivotCache cacheId="1"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d435a6d3-0cb2-43ef-a909-4a8accbebd09" name="Sheet1" connection="Excel train0"/>
          <x15:modelTable id="test_sample" name="test_sample" connection="WorksheetConnection_DASHBOARD.xlsx!test_samp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 i="26" l="1" a="1"/>
  <c r="A7" i="26" s="1"/>
  <c r="A1" i="10" l="1" a="1"/>
  <c r="A1" i="10" s="1"/>
  <c r="H7" i="18"/>
  <c r="H2"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E2AD36-0547-4F9D-8901-8A1635334F09}" name="Excel train0" type="100" refreshedVersion="0">
    <extLst>
      <ext xmlns:x15="http://schemas.microsoft.com/office/spreadsheetml/2010/11/main" uri="{DE250136-89BD-433C-8126-D09CA5730AF9}">
        <x15:connection id="1e6c131c-02e1-4f06-8543-dbcc31ecc267"/>
      </ext>
    </extLst>
  </connection>
  <connection id="2" xr16:uid="{DF19076E-2EDD-44A8-8407-D6C55B9D46B3}"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3" xr16:uid="{85EFD58A-DEE5-45F1-8210-E9FF929853F6}" keepAlive="1" name="Query - test" description="Connection to the 'test' query in the workbook." type="5" refreshedVersion="0" background="1">
    <dbPr connection="Provider=Microsoft.Mashup.OleDb.1;Data Source=$Workbook$;Location=test;Extended Properties=&quot;&quot;" command="SELECT * FROM [test]"/>
  </connection>
  <connection id="4" xr16:uid="{B414A9E9-31D5-4FC6-8A7C-07243870B8F8}" keepAlive="1" name="Query - test+sample" description="Connection to the 'test+sample' query in the workbook." type="5" refreshedVersion="8" background="1" saveData="1">
    <dbPr connection="Provider=Microsoft.Mashup.OleDb.1;Data Source=$Workbook$;Location=test+sample;Extended Properties=&quot;&quot;" command="SELECT * FROM [test+sample]"/>
  </connection>
  <connection id="5" xr16:uid="{6844B27A-DB77-4EA1-A97C-E8C58499DCB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05C0322-3C5F-41D7-A681-7F7249D9545D}" name="WorksheetConnection_DASHBOARD.xlsx!test_sample" type="102" refreshedVersion="8" minRefreshableVersion="5">
    <extLst>
      <ext xmlns:x15="http://schemas.microsoft.com/office/spreadsheetml/2010/11/main" uri="{DE250136-89BD-433C-8126-D09CA5730AF9}">
        <x15:connection id="test_sample">
          <x15:rangePr sourceName="_xlcn.WorksheetConnection_DASHBOARD.xlsxtest_samp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<sst xmlns="http://schemas.openxmlformats.org/spreadsheetml/2006/main" count="4628" uniqueCount="115">
  <si>
    <t>id</t>
  </si>
  <si>
    <t>churn</t>
  </si>
  <si>
    <t>yes</t>
  </si>
  <si>
    <t>no</t>
  </si>
  <si>
    <t>Row Labels</t>
  </si>
  <si>
    <t>Grand Total</t>
  </si>
  <si>
    <t>Count of churn</t>
  </si>
  <si>
    <t>% of churn</t>
  </si>
  <si>
    <t>Non-churn</t>
  </si>
  <si>
    <t>Churn</t>
  </si>
  <si>
    <t>KS</t>
  </si>
  <si>
    <t>area_code_415</t>
  </si>
  <si>
    <t>AL</t>
  </si>
  <si>
    <t>area_code_510</t>
  </si>
  <si>
    <t>IA</t>
  </si>
  <si>
    <t>VT</t>
  </si>
  <si>
    <t>NE</t>
  </si>
  <si>
    <t>IL</t>
  </si>
  <si>
    <t>LA</t>
  </si>
  <si>
    <t>area_code_408</t>
  </si>
  <si>
    <t>GA</t>
  </si>
  <si>
    <t>NJ</t>
  </si>
  <si>
    <t>ID</t>
  </si>
  <si>
    <t>WY</t>
  </si>
  <si>
    <t>WI</t>
  </si>
  <si>
    <t>MN</t>
  </si>
  <si>
    <t>CO</t>
  </si>
  <si>
    <t>TX</t>
  </si>
  <si>
    <t>AK</t>
  </si>
  <si>
    <t>MA</t>
  </si>
  <si>
    <t>MO</t>
  </si>
  <si>
    <t>NY</t>
  </si>
  <si>
    <t>FL</t>
  </si>
  <si>
    <t>MI</t>
  </si>
  <si>
    <t>WA</t>
  </si>
  <si>
    <t>UT</t>
  </si>
  <si>
    <t>SC</t>
  </si>
  <si>
    <t>OK</t>
  </si>
  <si>
    <t>DE</t>
  </si>
  <si>
    <t>NH</t>
  </si>
  <si>
    <t>PA</t>
  </si>
  <si>
    <t>AZ</t>
  </si>
  <si>
    <t>MD</t>
  </si>
  <si>
    <t>VA</t>
  </si>
  <si>
    <t>IN</t>
  </si>
  <si>
    <t>NM</t>
  </si>
  <si>
    <t>MS</t>
  </si>
  <si>
    <t>CT</t>
  </si>
  <si>
    <t>RI</t>
  </si>
  <si>
    <t>SD</t>
  </si>
  <si>
    <t>MT</t>
  </si>
  <si>
    <t>OR</t>
  </si>
  <si>
    <t>ME</t>
  </si>
  <si>
    <t>CA</t>
  </si>
  <si>
    <t>OH</t>
  </si>
  <si>
    <t>AR</t>
  </si>
  <si>
    <t>DC</t>
  </si>
  <si>
    <t>ND</t>
  </si>
  <si>
    <t>WV</t>
  </si>
  <si>
    <t>NC</t>
  </si>
  <si>
    <t>HI</t>
  </si>
  <si>
    <t>NV</t>
  </si>
  <si>
    <t>TN</t>
  </si>
  <si>
    <t>KY</t>
  </si>
  <si>
    <t>test.state</t>
  </si>
  <si>
    <t>test.account_length</t>
  </si>
  <si>
    <t>test.area_code</t>
  </si>
  <si>
    <t>test.international_plan</t>
  </si>
  <si>
    <t>test.voice_mail_plan</t>
  </si>
  <si>
    <t>test.number_vmail_messages</t>
  </si>
  <si>
    <t>test.total_day_minutes</t>
  </si>
  <si>
    <t>test.total_day_calls</t>
  </si>
  <si>
    <t>test.total_day_charge</t>
  </si>
  <si>
    <t>test.total_eve_minutes</t>
  </si>
  <si>
    <t>test.total_eve_calls</t>
  </si>
  <si>
    <t>test.total_eve_charge</t>
  </si>
  <si>
    <t>test.total_night_minutes</t>
  </si>
  <si>
    <t>test.total_night_calls</t>
  </si>
  <si>
    <t>test.total_night_charge</t>
  </si>
  <si>
    <t>test.total_intl_minutes</t>
  </si>
  <si>
    <t>test.total_intl_calls</t>
  </si>
  <si>
    <t>test.total_intl_charge</t>
  </si>
  <si>
    <t>test.number_customer_service_calls</t>
  </si>
  <si>
    <t>% of test.account_length</t>
  </si>
  <si>
    <t xml:space="preserve"> </t>
  </si>
  <si>
    <t>Count of test.international_plan</t>
  </si>
  <si>
    <t>INTERNATIONAL CALLS</t>
  </si>
  <si>
    <t>Count of test.international_plan2</t>
  </si>
  <si>
    <t>Average of test.number_customer_service_calls</t>
  </si>
  <si>
    <t>Average of test.total_eve_charge</t>
  </si>
  <si>
    <t>Average of test.total_day_charge</t>
  </si>
  <si>
    <t>Average of test.total_night_charge</t>
  </si>
  <si>
    <t>Average of test.total_day_minutes</t>
  </si>
  <si>
    <t>Count of test.voice_mail_plan</t>
  </si>
  <si>
    <t>Average of test.total_intl_charge</t>
  </si>
  <si>
    <t>CHURN</t>
  </si>
  <si>
    <t>DASHBOARD FOR TELECOM</t>
  </si>
  <si>
    <t xml:space="preserve">VOICEMAIL </t>
  </si>
  <si>
    <t>LENGTH OF CUSTOMER</t>
  </si>
  <si>
    <t>(All)</t>
  </si>
  <si>
    <t>AREA</t>
  </si>
  <si>
    <t>churn Rate</t>
  </si>
  <si>
    <t>RATE of test.account_length</t>
  </si>
  <si>
    <t>CHURN STATUS</t>
  </si>
  <si>
    <t xml:space="preserve"> RATE of Internation charges</t>
  </si>
  <si>
    <t>Churn Status</t>
  </si>
  <si>
    <t>evening_Calls</t>
  </si>
  <si>
    <t>day calls</t>
  </si>
  <si>
    <t>night calls</t>
  </si>
  <si>
    <t>evening calls</t>
  </si>
  <si>
    <t>voice_mail_plan</t>
  </si>
  <si>
    <t>total_day_minutes</t>
  </si>
  <si>
    <t>total_day_charge</t>
  </si>
  <si>
    <t>international_plan</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</si>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</sst>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22"/>
      <color theme="0"/>
      <name val="Calibri"/>
      <family val="2"/>
      <scheme val="minor"/>
    </font>
    <font>
      <sz val="20"/>
      <color theme="1"/>
      <name val="Algerian"/>
      <family val="5"/>
    </font>
    <font>
      <sz val="24"/>
      <color theme="1"/>
      <name val="Biome"/>
      <family val="2"/>
    </font>
    <font>
      <b/>
      <sz val="14"/>
      <color theme="1"/>
      <name val="ADLaM Display"/>
    </font>
    <font>
      <sz val="24"/>
      <color theme="1"/>
      <name val="Bauhaus 93"/>
      <family val="5"/>
    </font>
    <font>
      <b/>
      <i/>
      <u/>
      <sz val="20"/>
      <color theme="1"/>
      <name val="Calibri"/>
      <family val="2"/>
      <scheme val="minor"/>
    </font>
  </fonts>
  <fills count="9">
    <fill>
      <patternFill patternType="none"/>
    </fill>
    <fill>
      <patternFill patternType="gray125"/>
    </fill>
    <fill>
      <patternFill patternType="solid">
        <fgColor theme="1" tint="0.249977111117893"/>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0.499984740745262"/>
        <bgColor indexed="64"/>
      </patternFill>
    </fill>
    <fill>
      <patternFill patternType="solid">
        <fgColor theme="7" tint="-0.249977111117893"/>
        <bgColor indexed="64"/>
      </patternFill>
    </fill>
    <fill>
      <patternFill patternType="solid">
        <fgColor theme="0" tint="-0.34998626667073579"/>
        <bgColor indexed="64"/>
      </patternFill>
    </fill>
  </fills>
  <borders count="29">
    <border>
      <left/>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0"/>
      </left>
      <right style="thin">
        <color theme="0"/>
      </right>
      <top style="medium">
        <color theme="0"/>
      </top>
      <bottom style="thin">
        <color theme="0"/>
      </bottom>
      <diagonal/>
    </border>
    <border>
      <left style="medium">
        <color theme="0"/>
      </left>
      <right style="thin">
        <color theme="0"/>
      </right>
      <top style="thin">
        <color theme="0"/>
      </top>
      <bottom style="thin">
        <color theme="0"/>
      </bottom>
      <diagonal/>
    </border>
    <border>
      <left style="medium">
        <color theme="0"/>
      </left>
      <right style="thin">
        <color theme="0"/>
      </right>
      <top style="thin">
        <color theme="0"/>
      </top>
      <bottom style="medium">
        <color theme="0"/>
      </bottom>
      <diagonal/>
    </border>
    <border>
      <left style="thin">
        <color theme="0"/>
      </left>
      <right style="thin">
        <color theme="0"/>
      </right>
      <top style="thin">
        <color theme="0"/>
      </top>
      <bottom style="medium">
        <color theme="0"/>
      </bottom>
      <diagonal/>
    </border>
    <border>
      <left style="thin">
        <color theme="0"/>
      </left>
      <right style="medium">
        <color theme="0"/>
      </right>
      <top style="thin">
        <color theme="0"/>
      </top>
      <bottom style="medium">
        <color theme="0"/>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thin">
        <color theme="0"/>
      </left>
      <right/>
      <top style="medium">
        <color theme="0"/>
      </top>
      <bottom/>
      <diagonal/>
    </border>
    <border>
      <left style="thin">
        <color theme="0"/>
      </left>
      <right/>
      <top/>
      <bottom/>
      <diagonal/>
    </border>
    <border>
      <left style="thin">
        <color theme="0"/>
      </left>
      <right/>
      <top/>
      <bottom style="medium">
        <color theme="0"/>
      </bottom>
      <diagonal/>
    </border>
    <border>
      <left style="thin">
        <color theme="0"/>
      </left>
      <right/>
      <top/>
      <bottom style="thin">
        <color theme="0"/>
      </bottom>
      <diagonal/>
    </border>
    <border>
      <left/>
      <right/>
      <top/>
      <bottom style="thin">
        <color theme="0"/>
      </bottom>
      <diagonal/>
    </border>
    <border>
      <left/>
      <right style="medium">
        <color theme="0"/>
      </right>
      <top/>
      <bottom style="thin">
        <color theme="0"/>
      </bottom>
      <diagonal/>
    </border>
  </borders>
  <cellStyleXfs count="2">
    <xf numFmtId="0" fontId="0" fillId="0" borderId="0"/>
    <xf numFmtId="9" fontId="2" fillId="0" borderId="0" applyFont="0" applyFill="0" applyBorder="0" applyAlignment="0" applyProtection="0"/>
  </cellStyleXfs>
  <cellXfs count="7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pivotButton="1" applyBorder="1"/>
    <xf numFmtId="0" fontId="0" fillId="0" borderId="7" xfId="0" applyBorder="1"/>
    <xf numFmtId="0" fontId="0" fillId="0" borderId="7" xfId="0" applyBorder="1" applyAlignment="1">
      <alignment horizontal="left"/>
    </xf>
    <xf numFmtId="10" fontId="0" fillId="0" borderId="7" xfId="0" applyNumberFormat="1" applyBorder="1"/>
    <xf numFmtId="2" fontId="0" fillId="0" borderId="7" xfId="0" applyNumberFormat="1" applyBorder="1"/>
    <xf numFmtId="164" fontId="0" fillId="0" borderId="7" xfId="0" applyNumberFormat="1" applyBorder="1"/>
    <xf numFmtId="0" fontId="1" fillId="0" borderId="7" xfId="0" applyFont="1" applyBorder="1"/>
    <xf numFmtId="2" fontId="1" fillId="0" borderId="7" xfId="0" applyNumberFormat="1" applyFont="1" applyBorder="1"/>
    <xf numFmtId="0" fontId="0" fillId="0" borderId="0" xfId="0" applyAlignment="1">
      <alignment horizontal="left"/>
    </xf>
    <xf numFmtId="164" fontId="0" fillId="0" borderId="0" xfId="0" applyNumberFormat="1"/>
    <xf numFmtId="0" fontId="0" fillId="2" borderId="0" xfId="0" applyFill="1"/>
    <xf numFmtId="0" fontId="0" fillId="3" borderId="10" xfId="0" applyFill="1" applyBorder="1"/>
    <xf numFmtId="0" fontId="0" fillId="3" borderId="11" xfId="0" applyFill="1" applyBorder="1"/>
    <xf numFmtId="0" fontId="0" fillId="3" borderId="12" xfId="0" applyFill="1" applyBorder="1"/>
    <xf numFmtId="0" fontId="0" fillId="3" borderId="13" xfId="0" applyFill="1" applyBorder="1"/>
    <xf numFmtId="0" fontId="0" fillId="3" borderId="14" xfId="0" applyFill="1" applyBorder="1"/>
    <xf numFmtId="0" fontId="0" fillId="0" borderId="0" xfId="0" pivotButton="1"/>
    <xf numFmtId="10" fontId="0" fillId="0" borderId="0" xfId="0" applyNumberFormat="1"/>
    <xf numFmtId="0" fontId="0" fillId="0" borderId="4" xfId="0" applyBorder="1" applyAlignment="1">
      <alignment horizontal="left"/>
    </xf>
    <xf numFmtId="9" fontId="0" fillId="0" borderId="7" xfId="1" applyFont="1" applyBorder="1"/>
    <xf numFmtId="0" fontId="1" fillId="4" borderId="7" xfId="0" applyFont="1" applyFill="1" applyBorder="1"/>
    <xf numFmtId="0" fontId="0" fillId="6" borderId="0" xfId="0" applyFill="1"/>
    <xf numFmtId="10" fontId="5" fillId="3" borderId="15" xfId="1" applyNumberFormat="1" applyFont="1" applyFill="1" applyBorder="1" applyAlignment="1">
      <alignment horizontal="center" vertical="center"/>
    </xf>
    <xf numFmtId="10" fontId="5" fillId="3" borderId="16" xfId="1" applyNumberFormat="1" applyFont="1" applyFill="1" applyBorder="1" applyAlignment="1">
      <alignment horizontal="center" vertical="center"/>
    </xf>
    <xf numFmtId="10" fontId="5" fillId="3" borderId="17" xfId="1" applyNumberFormat="1" applyFont="1" applyFill="1" applyBorder="1" applyAlignment="1">
      <alignment horizontal="center" vertical="center"/>
    </xf>
    <xf numFmtId="10" fontId="5" fillId="3" borderId="18" xfId="1" applyNumberFormat="1" applyFont="1" applyFill="1" applyBorder="1" applyAlignment="1">
      <alignment horizontal="center" vertical="center"/>
    </xf>
    <xf numFmtId="10" fontId="5" fillId="3" borderId="0" xfId="1" applyNumberFormat="1" applyFont="1" applyFill="1" applyBorder="1" applyAlignment="1">
      <alignment horizontal="center" vertical="center"/>
    </xf>
    <xf numFmtId="10" fontId="5" fillId="3" borderId="19" xfId="1" applyNumberFormat="1" applyFont="1" applyFill="1" applyBorder="1" applyAlignment="1">
      <alignment horizontal="center" vertical="center"/>
    </xf>
    <xf numFmtId="10" fontId="5" fillId="3" borderId="20" xfId="1" applyNumberFormat="1" applyFont="1" applyFill="1" applyBorder="1" applyAlignment="1">
      <alignment horizontal="center" vertical="center"/>
    </xf>
    <xf numFmtId="10" fontId="5" fillId="3" borderId="21" xfId="1" applyNumberFormat="1" applyFont="1" applyFill="1" applyBorder="1" applyAlignment="1">
      <alignment horizontal="center" vertical="center"/>
    </xf>
    <xf numFmtId="10" fontId="5" fillId="3" borderId="22" xfId="1" applyNumberFormat="1" applyFont="1" applyFill="1" applyBorder="1" applyAlignment="1">
      <alignment horizontal="center" vertical="center"/>
    </xf>
    <xf numFmtId="10" fontId="7" fillId="3" borderId="15" xfId="1" applyNumberFormat="1" applyFont="1" applyFill="1" applyBorder="1" applyAlignment="1">
      <alignment horizontal="center" vertical="center"/>
    </xf>
    <xf numFmtId="10" fontId="7" fillId="3" borderId="16" xfId="1" applyNumberFormat="1" applyFont="1" applyFill="1" applyBorder="1" applyAlignment="1">
      <alignment horizontal="center" vertical="center"/>
    </xf>
    <xf numFmtId="10" fontId="7" fillId="3" borderId="17" xfId="1" applyNumberFormat="1" applyFont="1" applyFill="1" applyBorder="1" applyAlignment="1">
      <alignment horizontal="center" vertical="center"/>
    </xf>
    <xf numFmtId="10" fontId="7" fillId="3" borderId="18" xfId="1" applyNumberFormat="1" applyFont="1" applyFill="1" applyBorder="1" applyAlignment="1">
      <alignment horizontal="center" vertical="center"/>
    </xf>
    <xf numFmtId="10" fontId="7" fillId="3" borderId="0" xfId="1" applyNumberFormat="1" applyFont="1" applyFill="1" applyBorder="1" applyAlignment="1">
      <alignment horizontal="center" vertical="center"/>
    </xf>
    <xf numFmtId="10" fontId="7" fillId="3" borderId="19" xfId="1" applyNumberFormat="1" applyFont="1" applyFill="1" applyBorder="1" applyAlignment="1">
      <alignment horizontal="center" vertical="center"/>
    </xf>
    <xf numFmtId="10" fontId="7" fillId="3" borderId="20" xfId="1" applyNumberFormat="1" applyFont="1" applyFill="1" applyBorder="1" applyAlignment="1">
      <alignment horizontal="center" vertical="center"/>
    </xf>
    <xf numFmtId="10" fontId="7" fillId="3" borderId="21" xfId="1" applyNumberFormat="1" applyFont="1" applyFill="1" applyBorder="1" applyAlignment="1">
      <alignment horizontal="center" vertical="center"/>
    </xf>
    <xf numFmtId="10" fontId="7" fillId="3" borderId="22" xfId="1" applyNumberFormat="1" applyFont="1" applyFill="1" applyBorder="1" applyAlignment="1">
      <alignment horizontal="center" vertical="center"/>
    </xf>
    <xf numFmtId="0" fontId="4" fillId="3" borderId="23"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24" xfId="0" applyFont="1" applyFill="1" applyBorder="1" applyAlignment="1">
      <alignment horizontal="center" vertical="center"/>
    </xf>
    <xf numFmtId="0" fontId="4" fillId="3" borderId="0" xfId="0" applyFont="1" applyFill="1" applyAlignment="1">
      <alignment horizontal="center" vertical="center"/>
    </xf>
    <xf numFmtId="0" fontId="4" fillId="3" borderId="19" xfId="0" applyFont="1" applyFill="1" applyBorder="1" applyAlignment="1">
      <alignment horizontal="center" vertical="center"/>
    </xf>
    <xf numFmtId="0" fontId="4" fillId="3" borderId="25" xfId="0" applyFont="1" applyFill="1" applyBorder="1" applyAlignment="1">
      <alignment horizontal="center" vertical="center"/>
    </xf>
    <xf numFmtId="0" fontId="4" fillId="3" borderId="21" xfId="0" applyFont="1" applyFill="1" applyBorder="1" applyAlignment="1">
      <alignment horizontal="center" vertical="center"/>
    </xf>
    <xf numFmtId="0" fontId="4" fillId="3" borderId="22" xfId="0" applyFont="1" applyFill="1" applyBorder="1" applyAlignment="1">
      <alignment horizontal="center" vertical="center"/>
    </xf>
    <xf numFmtId="0" fontId="6" fillId="3" borderId="23" xfId="0" applyFont="1" applyFill="1" applyBorder="1" applyAlignment="1">
      <alignment horizontal="center" vertical="center" wrapText="1"/>
    </xf>
    <xf numFmtId="0" fontId="6" fillId="3" borderId="16" xfId="0" applyFont="1" applyFill="1" applyBorder="1" applyAlignment="1">
      <alignment horizontal="center" vertical="center" wrapText="1"/>
    </xf>
    <xf numFmtId="0" fontId="6" fillId="3" borderId="17"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0" xfId="0" applyFont="1" applyFill="1" applyAlignment="1">
      <alignment horizontal="center" vertical="center" wrapText="1"/>
    </xf>
    <xf numFmtId="0" fontId="6" fillId="3" borderId="19"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6" fillId="3" borderId="27" xfId="0" applyFont="1" applyFill="1" applyBorder="1" applyAlignment="1">
      <alignment horizontal="center" vertical="center" wrapText="1"/>
    </xf>
    <xf numFmtId="0" fontId="6" fillId="3" borderId="28" xfId="0" applyFont="1" applyFill="1" applyBorder="1" applyAlignment="1">
      <alignment horizontal="center" vertical="center" wrapText="1"/>
    </xf>
    <xf numFmtId="0" fontId="8" fillId="5" borderId="0" xfId="0" applyFont="1" applyFill="1" applyAlignment="1">
      <alignment horizontal="center" vertical="center"/>
    </xf>
    <xf numFmtId="0" fontId="3" fillId="7" borderId="8" xfId="0" applyFont="1" applyFill="1" applyBorder="1" applyAlignment="1">
      <alignment horizontal="center" vertical="center"/>
    </xf>
    <xf numFmtId="0" fontId="3" fillId="7" borderId="9" xfId="0" applyFont="1" applyFill="1" applyBorder="1" applyAlignment="1">
      <alignment horizontal="center" vertical="center"/>
    </xf>
    <xf numFmtId="0" fontId="0" fillId="0" borderId="7" xfId="0" applyNumberFormat="1" applyBorder="1"/>
    <xf numFmtId="0" fontId="0" fillId="8" borderId="0" xfId="0" applyFill="1"/>
  </cellXfs>
  <cellStyles count="2">
    <cellStyle name="Normal" xfId="0" builtinId="0"/>
    <cellStyle name="Percent" xfId="1" builtinId="5"/>
  </cellStyles>
  <dxfs count="137">
    <dxf>
      <font>
        <name val="Times New Roman"/>
        <family val="1"/>
        <scheme val="none"/>
      </font>
      <fill>
        <patternFill>
          <bgColor rgb="FFFFC000"/>
        </patternFill>
      </fill>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4" formatCode="0.0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
    </dxf>
    <dxf>
      <numFmt numFmtId="164"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
    </dxf>
    <dxf>
      <numFmt numFmtId="2" formatCode="0.0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
    </dxf>
  </dxfs>
  <tableStyles count="1" defaultTableStyle="TableStyleMedium2" defaultPivotStyle="PivotStyleLight16">
    <tableStyle name="Slicer Style 1" pivot="0" table="0" count="1" xr9:uid="{93715E15-1EC1-4DD3-BFA2-6524D10099C8}">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haredStrings" Target="sharedString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worksheet" Target="worksheets/sheet20.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4.xml"/><Relationship Id="rId36" Type="http://schemas.openxmlformats.org/officeDocument/2006/relationships/powerPivotData" Target="model/item.data"/><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(Recovered)2.xlsx]Q-1!%CHURN</c:name>
    <c:fmtId val="1"/>
  </c:pivotSource>
  <c:chart>
    <c:autoTitleDeleted val="1"/>
    <c:pivotFmts>
      <c:pivotFmt>
        <c:idx val="0"/>
        <c:spPr>
          <a:solidFill>
            <a:schemeClr val="accent1"/>
          </a:solidFill>
          <a:ln w="19050">
            <a:solidFill>
              <a:schemeClr val="lt1"/>
            </a:solidFill>
          </a:ln>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0841777626148644"/>
              <c:y val="-5.017474705302917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834143128635107"/>
                  <c:h val="9.3126398465683352E-2"/>
                </c:manualLayout>
              </c15:layout>
            </c:ext>
          </c:extLst>
        </c:dLbl>
      </c:pivotFmt>
      <c:pivotFmt>
        <c:idx val="3"/>
        <c:spPr>
          <a:solidFill>
            <a:schemeClr val="accent1"/>
          </a:solidFill>
          <a:ln w="19050">
            <a:solidFill>
              <a:schemeClr val="lt1"/>
            </a:solidFill>
          </a:ln>
          <a:effectLst/>
        </c:spPr>
        <c:dLbl>
          <c:idx val="0"/>
          <c:layout>
            <c:manualLayout>
              <c:x val="0.18722011154311319"/>
              <c:y val="6.3119728232861244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82049717370034"/>
                  <c:h val="0.11901636082534751"/>
                </c:manualLayout>
              </c15:layout>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'Q-1'!$B$3</c:f>
              <c:strCache>
                <c:ptCount val="1"/>
                <c:pt idx="0">
                  <c:v>Count of 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92E-4FEA-BB62-3BC4FED428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92E-4FEA-BB62-3BC4FED42807}"/>
              </c:ext>
            </c:extLst>
          </c:dPt>
          <c:dLbls>
            <c:dLbl>
              <c:idx val="0"/>
              <c:layout>
                <c:manualLayout>
                  <c:x val="-0.20841777626148644"/>
                  <c:y val="-5.017474705302917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834143128635107"/>
                      <c:h val="9.3126398465683352E-2"/>
                    </c:manualLayout>
                  </c15:layout>
                </c:ext>
                <c:ext xmlns:c16="http://schemas.microsoft.com/office/drawing/2014/chart" uri="{C3380CC4-5D6E-409C-BE32-E72D297353CC}">
                  <c16:uniqueId val="{00000003-792E-4FEA-BB62-3BC4FED42807}"/>
                </c:ext>
              </c:extLst>
            </c:dLbl>
            <c:dLbl>
              <c:idx val="1"/>
              <c:layout>
                <c:manualLayout>
                  <c:x val="0.18722011154311319"/>
                  <c:y val="6.3119728232861244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82049717370034"/>
                      <c:h val="0.11901636082534751"/>
                    </c:manualLayout>
                  </c15:layout>
                </c:ext>
                <c:ext xmlns:c16="http://schemas.microsoft.com/office/drawing/2014/chart" uri="{C3380CC4-5D6E-409C-BE32-E72D297353CC}">
                  <c16:uniqueId val="{00000004-792E-4FEA-BB62-3BC4FED42807}"/>
                </c:ext>
              </c:extLst>
            </c:dLbl>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'Q-1'!$A$4:$A$6</c:f>
              <c:strCache>
                <c:ptCount val="2"/>
                <c:pt idx="0">
                  <c:v>Non-churn</c:v>
                </c:pt>
                <c:pt idx="1">
                  <c:v>Churn</c:v>
                </c:pt>
              </c:strCache>
            </c:strRef>
          </c:cat>
          <c:val>
            <c:numRef>
              <c:f>'Q-1'!$B$4:$B$6</c:f>
              <c:numCache>
                <c:formatCode>General</c:formatCode>
                <c:ptCount val="2"/>
                <c:pt idx="0">
                  <c:v>463</c:v>
                </c:pt>
                <c:pt idx="1">
                  <c:v>287</c:v>
                </c:pt>
              </c:numCache>
            </c:numRef>
          </c:val>
          <c:extLst>
            <c:ext xmlns:c16="http://schemas.microsoft.com/office/drawing/2014/chart" uri="{C3380CC4-5D6E-409C-BE32-E72D297353CC}">
              <c16:uniqueId val="{00000000-792E-4FEA-BB62-3BC4FED42807}"/>
            </c:ext>
          </c:extLst>
        </c:ser>
        <c:ser>
          <c:idx val="1"/>
          <c:order val="1"/>
          <c:tx>
            <c:strRef>
              <c:f>'Q-1'!$C$3</c:f>
              <c:strCache>
                <c:ptCount val="1"/>
                <c:pt idx="0">
                  <c:v>% of 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AFE0-4B41-B555-1EFCCC9E9F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AFE0-4B41-B555-1EFCCC9E9F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'Q-1'!$A$4:$A$6</c:f>
              <c:strCache>
                <c:ptCount val="2"/>
                <c:pt idx="0">
                  <c:v>Non-churn</c:v>
                </c:pt>
                <c:pt idx="1">
                  <c:v>Churn</c:v>
                </c:pt>
              </c:strCache>
            </c:strRef>
          </c:cat>
          <c:val>
            <c:numRef>
              <c:f>'Q-1'!$C$4:$C$6</c:f>
              <c:numCache>
                <c:formatCode>0.00%</c:formatCode>
                <c:ptCount val="2"/>
                <c:pt idx="0">
                  <c:v>0.61733333333333329</c:v>
                </c:pt>
                <c:pt idx="1">
                  <c:v>0.38266666666666665</c:v>
                </c:pt>
              </c:numCache>
            </c:numRef>
          </c:val>
          <c:extLst>
            <c:ext xmlns:c16="http://schemas.microsoft.com/office/drawing/2014/chart" uri="{C3380CC4-5D6E-409C-BE32-E72D297353CC}">
              <c16:uniqueId val="{00000001-792E-4FEA-BB62-3BC4FED4280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(Recovered)2.xlsx]Q-2.!length</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'Q-2.'!$A$4:$A$6</c:f>
              <c:strCache>
                <c:ptCount val="2"/>
                <c:pt idx="0">
                  <c:v>no</c:v>
                </c:pt>
                <c:pt idx="1">
                  <c:v>yes</c:v>
                </c:pt>
              </c:strCache>
            </c:strRef>
          </c:cat>
          <c:val>
            <c:numRef>
              <c:f>'Q-2.'!$B$4:$B$6</c:f>
              <c:numCache>
                <c:formatCode>0.00%</c:formatCode>
                <c:ptCount val="2"/>
                <c:pt idx="0">
                  <c:v>0.61112513116125866</c:v>
                </c:pt>
                <c:pt idx="1">
                  <c:v>0.38887486883874139</c:v>
                </c:pt>
              </c:numCache>
            </c:numRef>
          </c:val>
          <c:extLst>
            <c:ext xmlns:c16="http://schemas.microsoft.com/office/drawing/2014/chart" uri="{C3380CC4-5D6E-409C-BE32-E72D297353CC}">
              <c16:uniqueId val="{00000000-348F-492B-96D5-C8C3C6653EA9}"/>
            </c:ext>
          </c:extLst>
        </c:ser>
        <c:dLbls>
          <c:dLblPos val="inEnd"/>
          <c:showLegendKey val="0"/>
          <c:showVal val="1"/>
          <c:showCatName val="0"/>
          <c:showSerName val="0"/>
          <c:showPercent val="0"/>
          <c:showBubbleSize val="0"/>
        </c:dLbls>
        <c:gapWidth val="41"/>
        <c:axId val="1283097472"/>
        <c:axId val="1283098432"/>
      </c:barChart>
      <c:catAx>
        <c:axId val="1283097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83098432"/>
        <c:crosses val="autoZero"/>
        <c:auto val="1"/>
        <c:lblAlgn val="ctr"/>
        <c:lblOffset val="100"/>
        <c:noMultiLvlLbl val="0"/>
      </c:catAx>
      <c:valAx>
        <c:axId val="1283098432"/>
        <c:scaling>
          <c:orientation val="minMax"/>
        </c:scaling>
        <c:delete val="1"/>
        <c:axPos val="l"/>
        <c:numFmt formatCode="0.00%" sourceLinked="1"/>
        <c:majorTickMark val="none"/>
        <c:minorTickMark val="none"/>
        <c:tickLblPos val="nextTo"/>
        <c:crossAx val="128309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(Recovered)2.xlsx]Q-3!INTERNATIONALCALLS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test.international_plan VS Churn &amp; Non_Churned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'Q-3'!$B$3</c:f>
              <c:strCache>
                <c:ptCount val="1"/>
                <c:pt idx="0">
                  <c:v>Count of test.international_plan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84F-4B3E-89A8-9FEC17C081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84F-4B3E-89A8-9FEC17C0810D}"/>
              </c:ext>
            </c:extLst>
          </c:dPt>
          <c:dLbls>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'Q-3'!$A$4:$A$6</c:f>
              <c:strCache>
                <c:ptCount val="2"/>
                <c:pt idx="0">
                  <c:v>no</c:v>
                </c:pt>
                <c:pt idx="1">
                  <c:v>yes</c:v>
                </c:pt>
              </c:strCache>
            </c:strRef>
          </c:cat>
          <c:val>
            <c:numRef>
              <c:f>'Q-3'!$B$4:$B$6</c:f>
              <c:numCache>
                <c:formatCode>General</c:formatCode>
                <c:ptCount val="2"/>
                <c:pt idx="0">
                  <c:v>673</c:v>
                </c:pt>
                <c:pt idx="1">
                  <c:v>77</c:v>
                </c:pt>
              </c:numCache>
            </c:numRef>
          </c:val>
          <c:extLst>
            <c:ext xmlns:c16="http://schemas.microsoft.com/office/drawing/2014/chart" uri="{C3380CC4-5D6E-409C-BE32-E72D297353CC}">
              <c16:uniqueId val="{00000000-CA8B-475E-916E-78BC262A0762}"/>
            </c:ext>
          </c:extLst>
        </c:ser>
        <c:ser>
          <c:idx val="1"/>
          <c:order val="1"/>
          <c:tx>
            <c:strRef>
              <c:f>'Q-3'!$C$3</c:f>
              <c:strCache>
                <c:ptCount val="1"/>
                <c:pt idx="0">
                  <c:v>Count of test.international_plan2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84F-4B3E-89A8-9FEC17C0810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84F-4B3E-89A8-9FEC17C081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'Q-3'!$A$4:$A$6</c:f>
              <c:strCache>
                <c:ptCount val="2"/>
                <c:pt idx="0">
                  <c:v>no</c:v>
                </c:pt>
                <c:pt idx="1">
                  <c:v>yes</c:v>
                </c:pt>
              </c:strCache>
            </c:strRef>
          </c:cat>
          <c:val>
            <c:numRef>
              <c:f>'Q-3'!$C$4:$C$6</c:f>
              <c:numCache>
                <c:formatCode>0.00%</c:formatCode>
                <c:ptCount val="2"/>
                <c:pt idx="0">
                  <c:v>0.89733333333333332</c:v>
                </c:pt>
                <c:pt idx="1">
                  <c:v>0.10266666666666667</c:v>
                </c:pt>
              </c:numCache>
            </c:numRef>
          </c:val>
          <c:extLst>
            <c:ext xmlns:c16="http://schemas.microsoft.com/office/drawing/2014/chart" uri="{C3380CC4-5D6E-409C-BE32-E72D297353CC}">
              <c16:uniqueId val="{00000001-CA8B-475E-916E-78BC262A0762}"/>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(Recovered)2.xlsx]Q-4!PivotTable1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CUSTOMER SERVICE CALLS VS CHURN &amp; NON CHURNED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'Q-4'!$A$4:$A$6</c:f>
              <c:strCache>
                <c:ptCount val="2"/>
                <c:pt idx="0">
                  <c:v>no</c:v>
                </c:pt>
                <c:pt idx="1">
                  <c:v>yes</c:v>
                </c:pt>
              </c:strCache>
            </c:strRef>
          </c:cat>
          <c:val>
            <c:numRef>
              <c:f>'Q-4'!$B$4:$B$6</c:f>
              <c:numCache>
                <c:formatCode>0.00</c:formatCode>
                <c:ptCount val="2"/>
                <c:pt idx="0">
                  <c:v>1.6803455723542116</c:v>
                </c:pt>
                <c:pt idx="1">
                  <c:v>1.5609756097560976</c:v>
                </c:pt>
              </c:numCache>
            </c:numRef>
          </c:val>
          <c:extLst>
            <c:ext xmlns:c16="http://schemas.microsoft.com/office/drawing/2014/chart" uri="{C3380CC4-5D6E-409C-BE32-E72D297353CC}">
              <c16:uniqueId val="{00000000-1C93-4ADA-95A5-3DB176B42C3A}"/>
            </c:ext>
          </c:extLst>
        </c:ser>
        <c:dLbls>
          <c:dLblPos val="outEnd"/>
          <c:showLegendKey val="0"/>
          <c:showVal val="1"/>
          <c:showCatName val="0"/>
          <c:showSerName val="0"/>
          <c:showPercent val="0"/>
          <c:showBubbleSize val="0"/>
        </c:dLbls>
        <c:gapWidth val="100"/>
        <c:overlap val="-24"/>
        <c:axId val="4142175"/>
        <c:axId val="4124895"/>
      </c:barChart>
      <c:catAx>
        <c:axId val="41421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4895"/>
        <c:crosses val="autoZero"/>
        <c:auto val="1"/>
        <c:lblAlgn val="ctr"/>
        <c:lblOffset val="100"/>
        <c:noMultiLvlLbl val="0"/>
      </c:catAx>
      <c:valAx>
        <c:axId val="4124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CHARGES OF CHURNED &amp; NON CHURNED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'Q-5'!$B$1</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'Q-5'!$A$2:$A$4</c:f>
              <c:strCache>
                <c:ptCount val="3"/>
                <c:pt idx="0">
                  <c:v>Average of test.total_day_charge</c:v>
                </c:pt>
                <c:pt idx="1">
                  <c:v>Average of test.total_eve_charge</c:v>
                </c:pt>
                <c:pt idx="2">
                  <c:v>Average of test.total_night_charge</c:v>
                </c:pt>
              </c:strCache>
            </c:strRef>
          </c:cat>
          <c:val>
            <c:numRef>
              <c:f>'Q-5'!$B$2:$B$4</c:f>
              <c:numCache>
                <c:formatCode>0.00</c:formatCode>
                <c:ptCount val="3"/>
                <c:pt idx="0">
                  <c:v>31.060431965442771</c:v>
                </c:pt>
                <c:pt idx="1">
                  <c:v>17.188790496760245</c:v>
                </c:pt>
                <c:pt idx="2">
                  <c:v>8.9731533477321808</c:v>
                </c:pt>
              </c:numCache>
            </c:numRef>
          </c:val>
          <c:extLst>
            <c:ext xmlns:c16="http://schemas.microsoft.com/office/drawing/2014/chart" uri="{C3380CC4-5D6E-409C-BE32-E72D297353CC}">
              <c16:uniqueId val="{00000000-F1D3-43E7-9498-6D312C72FEAF}"/>
            </c:ext>
          </c:extLst>
        </c:ser>
        <c:ser>
          <c:idx val="1"/>
          <c:order val="1"/>
          <c:tx>
            <c:strRef>
              <c:f>'Q-5'!$C$1</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'Q-5'!$A$2:$A$4</c:f>
              <c:strCache>
                <c:ptCount val="3"/>
                <c:pt idx="0">
                  <c:v>Average of test.total_day_charge</c:v>
                </c:pt>
                <c:pt idx="1">
                  <c:v>Average of test.total_eve_charge</c:v>
                </c:pt>
                <c:pt idx="2">
                  <c:v>Average of test.total_night_charge</c:v>
                </c:pt>
              </c:strCache>
            </c:strRef>
          </c:cat>
          <c:val>
            <c:numRef>
              <c:f>'Q-5'!$C$2:$C$4</c:f>
              <c:numCache>
                <c:formatCode>0.00</c:formatCode>
                <c:ptCount val="3"/>
                <c:pt idx="0">
                  <c:v>30.060836236933806</c:v>
                </c:pt>
                <c:pt idx="1">
                  <c:v>17.41951219512196</c:v>
                </c:pt>
                <c:pt idx="2">
                  <c:v>8.9984320557491344</c:v>
                </c:pt>
              </c:numCache>
            </c:numRef>
          </c:val>
          <c:extLst>
            <c:ext xmlns:c16="http://schemas.microsoft.com/office/drawing/2014/chart" uri="{C3380CC4-5D6E-409C-BE32-E72D297353CC}">
              <c16:uniqueId val="{00000001-F1D3-43E7-9498-6D312C72FEAF}"/>
            </c:ext>
          </c:extLst>
        </c:ser>
        <c:dLbls>
          <c:dLblPos val="inEnd"/>
          <c:showLegendKey val="0"/>
          <c:showVal val="1"/>
          <c:showCatName val="0"/>
          <c:showSerName val="0"/>
          <c:showPercent val="0"/>
          <c:showBubbleSize val="0"/>
        </c:dLbls>
        <c:gapWidth val="65"/>
        <c:axId val="293050415"/>
        <c:axId val="293051375"/>
      </c:barChart>
      <c:catAx>
        <c:axId val="2930504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3051375"/>
        <c:crosses val="autoZero"/>
        <c:auto val="1"/>
        <c:lblAlgn val="ctr"/>
        <c:lblOffset val="100"/>
        <c:noMultiLvlLbl val="0"/>
      </c:catAx>
      <c:valAx>
        <c:axId val="2930513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93050415"/>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(Recovered)2.xlsx]Q-6!PivotTable1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AVG. DAILY MIN.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'Q-6'!$A$4:$A$6</c:f>
              <c:strCache>
                <c:ptCount val="2"/>
                <c:pt idx="0">
                  <c:v>no</c:v>
                </c:pt>
                <c:pt idx="1">
                  <c:v>yes</c:v>
                </c:pt>
              </c:strCache>
            </c:strRef>
          </c:cat>
          <c:val>
            <c:numRef>
              <c:f>'Q-6'!$B$4:$B$6</c:f>
              <c:numCache>
                <c:formatCode>0.000</c:formatCode>
                <c:ptCount val="2"/>
                <c:pt idx="0">
                  <c:v>182.70561555075594</c:v>
                </c:pt>
                <c:pt idx="1">
                  <c:v>176.82404181184657</c:v>
                </c:pt>
              </c:numCache>
            </c:numRef>
          </c:val>
          <c:extLst>
            <c:ext xmlns:c16="http://schemas.microsoft.com/office/drawing/2014/chart" uri="{C3380CC4-5D6E-409C-BE32-E72D297353CC}">
              <c16:uniqueId val="{00000000-E337-4FE6-935E-9F558E9EA64B}"/>
            </c:ext>
          </c:extLst>
        </c:ser>
        <c:dLbls>
          <c:dLblPos val="inEnd"/>
          <c:showLegendKey val="0"/>
          <c:showVal val="1"/>
          <c:showCatName val="0"/>
          <c:showSerName val="0"/>
          <c:showPercent val="0"/>
          <c:showBubbleSize val="0"/>
        </c:dLbls>
        <c:gapWidth val="41"/>
        <c:axId val="707885232"/>
        <c:axId val="707885712"/>
      </c:barChart>
      <c:catAx>
        <c:axId val="707885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07885712"/>
        <c:crosses val="autoZero"/>
        <c:auto val="1"/>
        <c:lblAlgn val="ctr"/>
        <c:lblOffset val="100"/>
        <c:noMultiLvlLbl val="0"/>
      </c:catAx>
      <c:valAx>
        <c:axId val="707885712"/>
        <c:scaling>
          <c:orientation val="minMax"/>
        </c:scaling>
        <c:delete val="1"/>
        <c:axPos val="l"/>
        <c:numFmt formatCode="0.000" sourceLinked="1"/>
        <c:majorTickMark val="none"/>
        <c:minorTickMark val="none"/>
        <c:tickLblPos val="nextTo"/>
        <c:crossAx val="7078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(Recovered)2.xlsx]Q-7!PivotTable2</c:name>
    <c:fmtId val="0"/>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VOICEMAIL</a:t>
            </a:r>
            <a:r>
              <a:rPr lang="en-US" baseline="0"/>
              <a:t> PLAN FOR CHURNED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'Q-7'!$A$4:$A$6</c:f>
              <c:strCache>
                <c:ptCount val="2"/>
                <c:pt idx="0">
                  <c:v>no</c:v>
                </c:pt>
                <c:pt idx="1">
                  <c:v>yes</c:v>
                </c:pt>
              </c:strCache>
            </c:strRef>
          </c:cat>
          <c:val>
            <c:numRef>
              <c:f>'Q-7'!$B$4:$B$6</c:f>
              <c:numCache>
                <c:formatCode>0.00%</c:formatCode>
                <c:ptCount val="2"/>
                <c:pt idx="0">
                  <c:v>0.71866666666666668</c:v>
                </c:pt>
                <c:pt idx="1">
                  <c:v>0.28133333333333332</c:v>
                </c:pt>
              </c:numCache>
            </c:numRef>
          </c:val>
          <c:extLst>
            <c:ext xmlns:c16="http://schemas.microsoft.com/office/drawing/2014/chart" uri="{C3380CC4-5D6E-409C-BE32-E72D297353CC}">
              <c16:uniqueId val="{00000000-A9AF-49DD-9373-5916B2B88655}"/>
            </c:ext>
          </c:extLst>
        </c:ser>
        <c:dLbls>
          <c:showLegendKey val="0"/>
          <c:showVal val="0"/>
          <c:showCatName val="0"/>
          <c:showSerName val="0"/>
          <c:showPercent val="0"/>
          <c:showBubbleSize val="0"/>
        </c:dLbls>
        <c:gapWidth val="75"/>
        <c:overlap val="40"/>
        <c:axId val="707891472"/>
        <c:axId val="707891952"/>
      </c:barChart>
      <c:catAx>
        <c:axId val="7078914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7891952"/>
        <c:crosses val="autoZero"/>
        <c:auto val="1"/>
        <c:lblAlgn val="ctr"/>
        <c:lblOffset val="100"/>
        <c:noMultiLvlLbl val="0"/>
      </c:catAx>
      <c:valAx>
        <c:axId val="70789195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78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(Recovered)2.xlsx]Q-8!PivotTable3</c:name>
    <c:fmtId val="2"/>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'Q-8'!$A$4:$A$5</c:f>
              <c:strCache>
                <c:ptCount val="2"/>
                <c:pt idx="0">
                  <c:v>no</c:v>
                </c:pt>
                <c:pt idx="1">
                  <c:v>yes</c:v>
                </c:pt>
              </c:strCache>
            </c:strRef>
          </c:cat>
          <c:val>
            <c:numRef>
              <c:f>'Q-8'!$B$4:$B$5</c:f>
              <c:numCache>
                <c:formatCode>0.000</c:formatCode>
                <c:ptCount val="2"/>
                <c:pt idx="0">
                  <c:v>2.7611144130757816</c:v>
                </c:pt>
                <c:pt idx="1">
                  <c:v>2.9444155844155846</c:v>
                </c:pt>
              </c:numCache>
            </c:numRef>
          </c:val>
          <c:extLst>
            <c:ext xmlns:c16="http://schemas.microsoft.com/office/drawing/2014/chart" uri="{C3380CC4-5D6E-409C-BE32-E72D297353CC}">
              <c16:uniqueId val="{00000000-0AB4-4772-8EDA-44E88DE176DF}"/>
            </c:ext>
          </c:extLst>
        </c:ser>
        <c:dLbls>
          <c:dLblPos val="inEnd"/>
          <c:showLegendKey val="0"/>
          <c:showVal val="1"/>
          <c:showCatName val="0"/>
          <c:showSerName val="0"/>
          <c:showPercent val="0"/>
          <c:showBubbleSize val="0"/>
        </c:dLbls>
        <c:gapWidth val="41"/>
        <c:axId val="707858352"/>
        <c:axId val="707857872"/>
      </c:barChart>
      <c:catAx>
        <c:axId val="707858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07857872"/>
        <c:crosses val="autoZero"/>
        <c:auto val="1"/>
        <c:lblAlgn val="ctr"/>
        <c:lblOffset val="100"/>
        <c:noMultiLvlLbl val="0"/>
      </c:catAx>
      <c:valAx>
        <c:axId val="707857872"/>
        <c:scaling>
          <c:orientation val="minMax"/>
        </c:scaling>
        <c:delete val="1"/>
        <c:axPos val="l"/>
        <c:numFmt formatCode="0.000" sourceLinked="1"/>
        <c:majorTickMark val="none"/>
        <c:minorTickMark val="none"/>
        <c:tickLblPos val="nextTo"/>
        <c:crossAx val="70785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(Recovered)2.xlsx]Q-10!PivotTable5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AVG OF EVENING CALLS CHARGES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'Q-10'!$B$1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'Q-10'!$A$2:$A$4</c:f>
              <c:strCache>
                <c:ptCount val="2"/>
                <c:pt idx="0">
                  <c:v>no</c:v>
                </c:pt>
                <c:pt idx="1">
                  <c:v>yes</c:v>
                </c:pt>
              </c:strCache>
            </c:strRef>
          </c:cat>
          <c:val>
            <c:numRef>
              <c:f>'Q-10'!$B$2:$B$4</c:f>
              <c:numCache>
                <c:formatCode>0.000</c:formatCode>
                <c:ptCount val="2"/>
                <c:pt idx="0">
                  <c:v>17.188790496760245</c:v>
                </c:pt>
                <c:pt idx="1">
                  <c:v>17.41951219512196</c:v>
                </c:pt>
              </c:numCache>
            </c:numRef>
          </c:val>
          <c:extLst>
            <c:ext xmlns:c16="http://schemas.microsoft.com/office/drawing/2014/chart" uri="{C3380CC4-5D6E-409C-BE32-E72D297353CC}">
              <c16:uniqueId val="{00000000-FB56-4F28-8CA7-01DFDD6F16D3}"/>
            </c:ext>
          </c:extLst>
        </c:ser>
        <c:dLbls>
          <c:dLblPos val="inEnd"/>
          <c:showLegendKey val="0"/>
          <c:showVal val="1"/>
          <c:showCatName val="0"/>
          <c:showSerName val="0"/>
          <c:showPercent val="0"/>
          <c:showBubbleSize val="0"/>
        </c:dLbls>
        <c:gapWidth val="65"/>
        <c:axId val="707856912"/>
        <c:axId val="707837232"/>
      </c:barChart>
      <c:catAx>
        <c:axId val="7078569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07837232"/>
        <c:crosses val="autoZero"/>
        <c:auto val="1"/>
        <c:lblAlgn val="ctr"/>
        <c:lblOffset val="100"/>
        <c:noMultiLvlLbl val="0"/>
      </c:catAx>
      <c:valAx>
        <c:axId val="7078372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0785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(Recovered)2.xlsx]Q-1!%CHURN</c:name>
    <c:fmtId val="5"/>
  </c:pivotSource>
  <c:chart>
    <c:autoTitleDeleted val="1"/>
    <c:pivotFmts>
      <c:pivotFmt>
        <c:idx val="0"/>
        <c:spPr>
          <a:solidFill>
            <a:schemeClr val="accent1"/>
          </a:solidFill>
          <a:ln w="19050">
            <a:solidFill>
              <a:schemeClr val="lt1"/>
            </a:solidFill>
          </a:ln>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0841777626148644"/>
              <c:y val="-5.017474705302917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834143128635107"/>
                  <c:h val="9.3126398465683352E-2"/>
                </c:manualLayout>
              </c15:layout>
            </c:ext>
          </c:extLst>
        </c:dLbl>
      </c:pivotFmt>
      <c:pivotFmt>
        <c:idx val="3"/>
        <c:spPr>
          <a:solidFill>
            <a:schemeClr val="accent1"/>
          </a:solidFill>
          <a:ln w="19050">
            <a:solidFill>
              <a:schemeClr val="lt1"/>
            </a:solidFill>
          </a:ln>
          <a:effectLst/>
        </c:spPr>
        <c:dLbl>
          <c:idx val="0"/>
          <c:layout>
            <c:manualLayout>
              <c:x val="0.18722011154311319"/>
              <c:y val="6.3119728232861244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82049717370034"/>
                  <c:h val="0.11901636082534751"/>
                </c:manualLayout>
              </c15:layout>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0841777626148644"/>
              <c:y val="-5.017474705302917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834143128635107"/>
                  <c:h val="9.3126398465683352E-2"/>
                </c:manualLayout>
              </c15:layout>
            </c:ext>
          </c:extLst>
        </c:dLbl>
      </c:pivotFmt>
      <c:pivotFmt>
        <c:idx val="8"/>
        <c:spPr>
          <a:solidFill>
            <a:schemeClr val="accent1"/>
          </a:solidFill>
          <a:ln w="19050">
            <a:solidFill>
              <a:schemeClr val="lt1"/>
            </a:solidFill>
          </a:ln>
          <a:effectLst/>
        </c:spPr>
        <c:dLbl>
          <c:idx val="0"/>
          <c:layout>
            <c:manualLayout>
              <c:x val="0.18722011154311319"/>
              <c:y val="6.3119728232861244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82049717370034"/>
                  <c:h val="0.11901636082534751"/>
                </c:manualLayout>
              </c15:layout>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20841777626148644"/>
              <c:y val="-5.017474705302917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834143128635107"/>
                  <c:h val="9.3126398465683352E-2"/>
                </c:manualLayout>
              </c15:layout>
            </c:ext>
          </c:extLst>
        </c:dLbl>
      </c:pivotFmt>
      <c:pivotFmt>
        <c:idx val="14"/>
        <c:spPr>
          <a:solidFill>
            <a:schemeClr val="accent1"/>
          </a:solidFill>
          <a:ln w="19050">
            <a:solidFill>
              <a:schemeClr val="lt1"/>
            </a:solidFill>
          </a:ln>
          <a:effectLst/>
        </c:spPr>
        <c:dLbl>
          <c:idx val="0"/>
          <c:layout>
            <c:manualLayout>
              <c:x val="0.18722011154311319"/>
              <c:y val="6.3119728232861244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82049717370034"/>
                  <c:h val="0.11901636082534751"/>
                </c:manualLayout>
              </c15:layout>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'Q-1'!$B$3</c:f>
              <c:strCache>
                <c:ptCount val="1"/>
                <c:pt idx="0">
                  <c:v>Count of 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AD-4450-9E61-F1EDF44D39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AD-4450-9E61-F1EDF44D3950}"/>
              </c:ext>
            </c:extLst>
          </c:dPt>
          <c:dLbls>
            <c:dLbl>
              <c:idx val="0"/>
              <c:layout>
                <c:manualLayout>
                  <c:x val="-0.20841777626148644"/>
                  <c:y val="-5.017474705302917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834143128635107"/>
                      <c:h val="9.3126398465683352E-2"/>
                    </c:manualLayout>
                  </c15:layout>
                </c:ext>
                <c:ext xmlns:c16="http://schemas.microsoft.com/office/drawing/2014/chart" uri="{C3380CC4-5D6E-409C-BE32-E72D297353CC}">
                  <c16:uniqueId val="{00000001-57AD-4450-9E61-F1EDF44D3950}"/>
                </c:ext>
              </c:extLst>
            </c:dLbl>
            <c:dLbl>
              <c:idx val="1"/>
              <c:layout>
                <c:manualLayout>
                  <c:x val="0.18722011154311319"/>
                  <c:y val="6.3119728232861244E-2"/>
                </c:manualLayout>
              </c:layout>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82049717370034"/>
                      <c:h val="0.11901636082534751"/>
                    </c:manualLayout>
                  </c15:layout>
                </c:ext>
                <c:ext xmlns:c16="http://schemas.microsoft.com/office/drawing/2014/chart" uri="{C3380CC4-5D6E-409C-BE32-E72D297353CC}">
                  <c16:uniqueId val="{00000003-57AD-4450-9E61-F1EDF44D3950}"/>
                </c:ext>
              </c:extLst>
            </c:dLbl>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'Q-1'!$A$4:$A$6</c:f>
              <c:strCache>
                <c:ptCount val="2"/>
                <c:pt idx="0">
                  <c:v>Non-churn</c:v>
                </c:pt>
                <c:pt idx="1">
                  <c:v>Churn</c:v>
                </c:pt>
              </c:strCache>
            </c:strRef>
          </c:cat>
          <c:val>
            <c:numRef>
              <c:f>'Q-1'!$B$4:$B$6</c:f>
              <c:numCache>
                <c:formatCode>General</c:formatCode>
                <c:ptCount val="2"/>
                <c:pt idx="0">
                  <c:v>463</c:v>
                </c:pt>
                <c:pt idx="1">
                  <c:v>287</c:v>
                </c:pt>
              </c:numCache>
            </c:numRef>
          </c:val>
          <c:extLst>
            <c:ext xmlns:c16="http://schemas.microsoft.com/office/drawing/2014/chart" uri="{C3380CC4-5D6E-409C-BE32-E72D297353CC}">
              <c16:uniqueId val="{00000004-57AD-4450-9E61-F1EDF44D3950}"/>
            </c:ext>
          </c:extLst>
        </c:ser>
        <c:ser>
          <c:idx val="1"/>
          <c:order val="1"/>
          <c:tx>
            <c:strRef>
              <c:f>'Q-1'!$C$3</c:f>
              <c:strCache>
                <c:ptCount val="1"/>
                <c:pt idx="0">
                  <c:v>% of churn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57AD-4450-9E61-F1EDF44D39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57AD-4450-9E61-F1EDF44D39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'Q-1'!$A$4:$A$6</c:f>
              <c:strCache>
                <c:ptCount val="2"/>
                <c:pt idx="0">
                  <c:v>Non-churn</c:v>
                </c:pt>
                <c:pt idx="1">
                  <c:v>Churn</c:v>
                </c:pt>
              </c:strCache>
            </c:strRef>
          </c:cat>
          <c:val>
            <c:numRef>
              <c:f>'Q-1'!$C$4:$C$6</c:f>
              <c:numCache>
                <c:formatCode>0.00%</c:formatCode>
                <c:ptCount val="2"/>
                <c:pt idx="0">
                  <c:v>0.61733333333333329</c:v>
                </c:pt>
                <c:pt idx="1">
                  <c:v>0.38266666666666665</c:v>
                </c:pt>
              </c:numCache>
            </c:numRef>
          </c:val>
          <c:extLst>
            <c:ext xmlns:c16="http://schemas.microsoft.com/office/drawing/2014/chart" uri="{C3380CC4-5D6E-409C-BE32-E72D297353CC}">
              <c16:uniqueId val="{00000009-57AD-4450-9E61-F1EDF44D395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(Recovered)2.xlsx]Q-2.!length</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DURATION OF CUSTOMER</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'Q-2.'!$A$4:$A$6</c:f>
              <c:strCache>
                <c:ptCount val="2"/>
                <c:pt idx="0">
                  <c:v>no</c:v>
                </c:pt>
                <c:pt idx="1">
                  <c:v>yes</c:v>
                </c:pt>
              </c:strCache>
            </c:strRef>
          </c:cat>
          <c:val>
            <c:numRef>
              <c:f>'Q-2.'!$B$4:$B$6</c:f>
              <c:numCache>
                <c:formatCode>0.00%</c:formatCode>
                <c:ptCount val="2"/>
                <c:pt idx="0">
                  <c:v>0.61112513116125866</c:v>
                </c:pt>
                <c:pt idx="1">
                  <c:v>0.38887486883874139</c:v>
                </c:pt>
              </c:numCache>
            </c:numRef>
          </c:val>
          <c:extLst>
            <c:ext xmlns:c16="http://schemas.microsoft.com/office/drawing/2014/chart" uri="{C3380CC4-5D6E-409C-BE32-E72D297353CC}">
              <c16:uniqueId val="{00000000-BB52-4D09-A1C3-CE1917EED353}"/>
            </c:ext>
          </c:extLst>
        </c:ser>
        <c:dLbls>
          <c:dLblPos val="inEnd"/>
          <c:showLegendKey val="0"/>
          <c:showVal val="1"/>
          <c:showCatName val="0"/>
          <c:showSerName val="0"/>
          <c:showPercent val="0"/>
          <c:showBubbleSize val="0"/>
        </c:dLbls>
        <c:gapWidth val="41"/>
        <c:axId val="1283097472"/>
        <c:axId val="1283098432"/>
      </c:barChart>
      <c:catAx>
        <c:axId val="12830974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83098432"/>
        <c:crosses val="autoZero"/>
        <c:auto val="1"/>
        <c:lblAlgn val="ctr"/>
        <c:lblOffset val="100"/>
        <c:noMultiLvlLbl val="0"/>
      </c:catAx>
      <c:valAx>
        <c:axId val="1283098432"/>
        <c:scaling>
          <c:orientation val="minMax"/>
        </c:scaling>
        <c:delete val="1"/>
        <c:axPos val="l"/>
        <c:numFmt formatCode="0.00%" sourceLinked="1"/>
        <c:majorTickMark val="none"/>
        <c:minorTickMark val="none"/>
        <c:tickLblPos val="nextTo"/>
        <c:crossAx val="128309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(Recovered)2.xlsx]Q-3!INTERNATIONALCALLS</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test.international_plan VS Churn &amp; Non_Churned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'Q-3'!$B$3</c:f>
              <c:strCache>
                <c:ptCount val="1"/>
                <c:pt idx="0">
                  <c:v>Count of test.international_plan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F93-4116-BB25-979170CE6B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F93-4116-BB25-979170CE6BB1}"/>
              </c:ext>
            </c:extLst>
          </c:dPt>
          <c:dLbls>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'Q-3'!$A$4:$A$6</c:f>
              <c:strCache>
                <c:ptCount val="2"/>
                <c:pt idx="0">
                  <c:v>no</c:v>
                </c:pt>
                <c:pt idx="1">
                  <c:v>yes</c:v>
                </c:pt>
              </c:strCache>
            </c:strRef>
          </c:cat>
          <c:val>
            <c:numRef>
              <c:f>'Q-3'!$B$4:$B$6</c:f>
              <c:numCache>
                <c:formatCode>General</c:formatCode>
                <c:ptCount val="2"/>
                <c:pt idx="0">
                  <c:v>673</c:v>
                </c:pt>
                <c:pt idx="1">
                  <c:v>77</c:v>
                </c:pt>
              </c:numCache>
            </c:numRef>
          </c:val>
          <c:extLst>
            <c:ext xmlns:c16="http://schemas.microsoft.com/office/drawing/2014/chart" uri="{C3380CC4-5D6E-409C-BE32-E72D297353CC}">
              <c16:uniqueId val="{00000004-9F93-4116-BB25-979170CE6BB1}"/>
            </c:ext>
          </c:extLst>
        </c:ser>
        <c:ser>
          <c:idx val="1"/>
          <c:order val="1"/>
          <c:tx>
            <c:strRef>
              <c:f>'Q-3'!$C$3</c:f>
              <c:strCache>
                <c:ptCount val="1"/>
                <c:pt idx="0">
                  <c:v>Count of test.international_plan2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9F93-4116-BB25-979170CE6B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9F93-4116-BB25-979170CE6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'Q-3'!$A$4:$A$6</c:f>
              <c:strCache>
                <c:ptCount val="2"/>
                <c:pt idx="0">
                  <c:v>no</c:v>
                </c:pt>
                <c:pt idx="1">
                  <c:v>yes</c:v>
                </c:pt>
              </c:strCache>
            </c:strRef>
          </c:cat>
          <c:val>
            <c:numRef>
              <c:f>'Q-3'!$C$4:$C$6</c:f>
              <c:numCache>
                <c:formatCode>0.00%</c:formatCode>
                <c:ptCount val="2"/>
                <c:pt idx="0">
                  <c:v>0.89733333333333332</c:v>
                </c:pt>
                <c:pt idx="1">
                  <c:v>0.10266666666666667</c:v>
                </c:pt>
              </c:numCache>
            </c:numRef>
          </c:val>
          <c:extLst>
            <c:ext xmlns:c16="http://schemas.microsoft.com/office/drawing/2014/chart" uri="{C3380CC4-5D6E-409C-BE32-E72D297353CC}">
              <c16:uniqueId val="{00000009-9F93-4116-BB25-979170CE6BB1}"/>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(Recovered)2.xlsx]Q-4!PivotTable1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CUSTOMER SERVICE CALLS VS CHURN &amp; NON CHURNED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'Q-4'!$A$4:$A$6</c:f>
              <c:strCache>
                <c:ptCount val="2"/>
                <c:pt idx="0">
                  <c:v>no</c:v>
                </c:pt>
                <c:pt idx="1">
                  <c:v>yes</c:v>
                </c:pt>
              </c:strCache>
            </c:strRef>
          </c:cat>
          <c:val>
            <c:numRef>
              <c:f>'Q-4'!$B$4:$B$6</c:f>
              <c:numCache>
                <c:formatCode>0.00</c:formatCode>
                <c:ptCount val="2"/>
                <c:pt idx="0">
                  <c:v>1.6803455723542116</c:v>
                </c:pt>
                <c:pt idx="1">
                  <c:v>1.5609756097560976</c:v>
                </c:pt>
              </c:numCache>
            </c:numRef>
          </c:val>
          <c:extLst>
            <c:ext xmlns:c16="http://schemas.microsoft.com/office/drawing/2014/chart" uri="{C3380CC4-5D6E-409C-BE32-E72D297353CC}">
              <c16:uniqueId val="{00000000-2CEC-4421-973C-4BA980946BDF}"/>
            </c:ext>
          </c:extLst>
        </c:ser>
        <c:dLbls>
          <c:dLblPos val="outEnd"/>
          <c:showLegendKey val="0"/>
          <c:showVal val="1"/>
          <c:showCatName val="0"/>
          <c:showSerName val="0"/>
          <c:showPercent val="0"/>
          <c:showBubbleSize val="0"/>
        </c:dLbls>
        <c:gapWidth val="100"/>
        <c:overlap val="-24"/>
        <c:axId val="4142175"/>
        <c:axId val="4124895"/>
      </c:barChart>
      <c:catAx>
        <c:axId val="41421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4895"/>
        <c:crosses val="autoZero"/>
        <c:auto val="1"/>
        <c:lblAlgn val="ctr"/>
        <c:lblOffset val="100"/>
        <c:noMultiLvlLbl val="0"/>
      </c:catAx>
      <c:valAx>
        <c:axId val="4124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CHARGES OF CHURNED &amp; NON CHURNED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'Q-5'!$B$1</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'Q-5'!$A$2:$A$4</c:f>
              <c:strCache>
                <c:ptCount val="3"/>
                <c:pt idx="0">
                  <c:v>Average of test.total_day_charge</c:v>
                </c:pt>
                <c:pt idx="1">
                  <c:v>Average of test.total_eve_charge</c:v>
                </c:pt>
                <c:pt idx="2">
                  <c:v>Average of test.total_night_charge</c:v>
                </c:pt>
              </c:strCache>
            </c:strRef>
          </c:cat>
          <c:val>
            <c:numRef>
              <c:f>'Q-5'!$B$2:$B$4</c:f>
              <c:numCache>
                <c:formatCode>0.00</c:formatCode>
                <c:ptCount val="3"/>
                <c:pt idx="0">
                  <c:v>31.060431965442771</c:v>
                </c:pt>
                <c:pt idx="1">
                  <c:v>17.188790496760245</c:v>
                </c:pt>
                <c:pt idx="2">
                  <c:v>8.9731533477321808</c:v>
                </c:pt>
              </c:numCache>
            </c:numRef>
          </c:val>
          <c:extLst>
            <c:ext xmlns:c16="http://schemas.microsoft.com/office/drawing/2014/chart" uri="{C3380CC4-5D6E-409C-BE32-E72D297353CC}">
              <c16:uniqueId val="{00000000-9A1F-4D7F-AAD3-BC123894E04F}"/>
            </c:ext>
          </c:extLst>
        </c:ser>
        <c:ser>
          <c:idx val="1"/>
          <c:order val="1"/>
          <c:tx>
            <c:strRef>
              <c:f>'Q-5'!$C$1</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'Q-5'!$A$2:$A$4</c:f>
              <c:strCache>
                <c:ptCount val="3"/>
                <c:pt idx="0">
                  <c:v>Average of test.total_day_charge</c:v>
                </c:pt>
                <c:pt idx="1">
                  <c:v>Average of test.total_eve_charge</c:v>
                </c:pt>
                <c:pt idx="2">
                  <c:v>Average of test.total_night_charge</c:v>
                </c:pt>
              </c:strCache>
            </c:strRef>
          </c:cat>
          <c:val>
            <c:numRef>
              <c:f>'Q-5'!$C$2:$C$4</c:f>
              <c:numCache>
                <c:formatCode>0.00</c:formatCode>
                <c:ptCount val="3"/>
                <c:pt idx="0">
                  <c:v>30.060836236933806</c:v>
                </c:pt>
                <c:pt idx="1">
                  <c:v>17.41951219512196</c:v>
                </c:pt>
                <c:pt idx="2">
                  <c:v>8.9984320557491344</c:v>
                </c:pt>
              </c:numCache>
            </c:numRef>
          </c:val>
          <c:extLst>
            <c:ext xmlns:c16="http://schemas.microsoft.com/office/drawing/2014/chart" uri="{C3380CC4-5D6E-409C-BE32-E72D297353CC}">
              <c16:uniqueId val="{00000001-9A1F-4D7F-AAD3-BC123894E04F}"/>
            </c:ext>
          </c:extLst>
        </c:ser>
        <c:dLbls>
          <c:dLblPos val="inEnd"/>
          <c:showLegendKey val="0"/>
          <c:showVal val="1"/>
          <c:showCatName val="0"/>
          <c:showSerName val="0"/>
          <c:showPercent val="0"/>
          <c:showBubbleSize val="0"/>
        </c:dLbls>
        <c:gapWidth val="65"/>
        <c:axId val="293050415"/>
        <c:axId val="293051375"/>
      </c:barChart>
      <c:catAx>
        <c:axId val="29305041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93051375"/>
        <c:crosses val="autoZero"/>
        <c:auto val="1"/>
        <c:lblAlgn val="ctr"/>
        <c:lblOffset val="100"/>
        <c:noMultiLvlLbl val="0"/>
      </c:catAx>
      <c:valAx>
        <c:axId val="2930513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93050415"/>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(Recovered)2.xlsx]Q-6!PivotTable1</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AVG. DAILY MIN.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'Q-6'!$A$4:$A$6</c:f>
              <c:strCache>
                <c:ptCount val="2"/>
                <c:pt idx="0">
                  <c:v>no</c:v>
                </c:pt>
                <c:pt idx="1">
                  <c:v>yes</c:v>
                </c:pt>
              </c:strCache>
            </c:strRef>
          </c:cat>
          <c:val>
            <c:numRef>
              <c:f>'Q-6'!$B$4:$B$6</c:f>
              <c:numCache>
                <c:formatCode>0.000</c:formatCode>
                <c:ptCount val="2"/>
                <c:pt idx="0">
                  <c:v>182.70561555075594</c:v>
                </c:pt>
                <c:pt idx="1">
                  <c:v>176.82404181184657</c:v>
                </c:pt>
              </c:numCache>
            </c:numRef>
          </c:val>
          <c:extLst>
            <c:ext xmlns:c16="http://schemas.microsoft.com/office/drawing/2014/chart" uri="{C3380CC4-5D6E-409C-BE32-E72D297353CC}">
              <c16:uniqueId val="{00000000-860D-4703-8DC1-7B5E34F94558}"/>
            </c:ext>
          </c:extLst>
        </c:ser>
        <c:dLbls>
          <c:dLblPos val="inEnd"/>
          <c:showLegendKey val="0"/>
          <c:showVal val="1"/>
          <c:showCatName val="0"/>
          <c:showSerName val="0"/>
          <c:showPercent val="0"/>
          <c:showBubbleSize val="0"/>
        </c:dLbls>
        <c:gapWidth val="41"/>
        <c:axId val="707885232"/>
        <c:axId val="707885712"/>
      </c:barChart>
      <c:catAx>
        <c:axId val="707885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07885712"/>
        <c:crosses val="autoZero"/>
        <c:auto val="1"/>
        <c:lblAlgn val="ctr"/>
        <c:lblOffset val="100"/>
        <c:noMultiLvlLbl val="0"/>
      </c:catAx>
      <c:valAx>
        <c:axId val="707885712"/>
        <c:scaling>
          <c:orientation val="minMax"/>
        </c:scaling>
        <c:delete val="1"/>
        <c:axPos val="l"/>
        <c:numFmt formatCode="0.000" sourceLinked="1"/>
        <c:majorTickMark val="none"/>
        <c:minorTickMark val="none"/>
        <c:tickLblPos val="nextTo"/>
        <c:crossAx val="70788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(Recovered)2.xlsx]Q-7!PivotTable2</c:name>
    <c:fmtId val="3"/>
  </c:pivotSource>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US"/>
              <a:t>VOICEMAIL</a:t>
            </a:r>
            <a:r>
              <a:rPr lang="en-US" baseline="0"/>
              <a:t> PLAN FOR CHURNED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'Q-7'!$A$4:$A$6</c:f>
              <c:strCache>
                <c:ptCount val="2"/>
                <c:pt idx="0">
                  <c:v>no</c:v>
                </c:pt>
                <c:pt idx="1">
                  <c:v>yes</c:v>
                </c:pt>
              </c:strCache>
            </c:strRef>
          </c:cat>
          <c:val>
            <c:numRef>
              <c:f>'Q-7'!$B$4:$B$6</c:f>
              <c:numCache>
                <c:formatCode>0.00%</c:formatCode>
                <c:ptCount val="2"/>
                <c:pt idx="0">
                  <c:v>0.71866666666666668</c:v>
                </c:pt>
                <c:pt idx="1">
                  <c:v>0.28133333333333332</c:v>
                </c:pt>
              </c:numCache>
            </c:numRef>
          </c:val>
          <c:extLst>
            <c:ext xmlns:c16="http://schemas.microsoft.com/office/drawing/2014/chart" uri="{C3380CC4-5D6E-409C-BE32-E72D297353CC}">
              <c16:uniqueId val="{00000000-F5ED-4DBC-9594-F500EFACCACC}"/>
            </c:ext>
          </c:extLst>
        </c:ser>
        <c:dLbls>
          <c:showLegendKey val="0"/>
          <c:showVal val="0"/>
          <c:showCatName val="0"/>
          <c:showSerName val="0"/>
          <c:showPercent val="0"/>
          <c:showBubbleSize val="0"/>
        </c:dLbls>
        <c:gapWidth val="75"/>
        <c:overlap val="40"/>
        <c:axId val="707891472"/>
        <c:axId val="707891952"/>
      </c:barChart>
      <c:catAx>
        <c:axId val="7078914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7891952"/>
        <c:crosses val="autoZero"/>
        <c:auto val="1"/>
        <c:lblAlgn val="ctr"/>
        <c:lblOffset val="100"/>
        <c:noMultiLvlLbl val="0"/>
      </c:catAx>
      <c:valAx>
        <c:axId val="70789195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789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tileRect/>
    </a:gradFill>
    <a:ln>
      <a:noFill/>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(Recovered)2.xlsx]Q-8!PivotTable3</c:name>
    <c:fmtId val="5"/>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'Q-8'!$A$4:$A$5</c:f>
              <c:strCache>
                <c:ptCount val="2"/>
                <c:pt idx="0">
                  <c:v>no</c:v>
                </c:pt>
                <c:pt idx="1">
                  <c:v>yes</c:v>
                </c:pt>
              </c:strCache>
            </c:strRef>
          </c:cat>
          <c:val>
            <c:numRef>
              <c:f>'Q-8'!$B$4:$B$5</c:f>
              <c:numCache>
                <c:formatCode>0.000</c:formatCode>
                <c:ptCount val="2"/>
                <c:pt idx="0">
                  <c:v>2.7611144130757816</c:v>
                </c:pt>
                <c:pt idx="1">
                  <c:v>2.9444155844155846</c:v>
                </c:pt>
              </c:numCache>
            </c:numRef>
          </c:val>
          <c:extLst>
            <c:ext xmlns:c16="http://schemas.microsoft.com/office/drawing/2014/chart" uri="{C3380CC4-5D6E-409C-BE32-E72D297353CC}">
              <c16:uniqueId val="{00000000-4A93-4C39-97D1-4E0091EBB470}"/>
            </c:ext>
          </c:extLst>
        </c:ser>
        <c:dLbls>
          <c:dLblPos val="inEnd"/>
          <c:showLegendKey val="0"/>
          <c:showVal val="1"/>
          <c:showCatName val="0"/>
          <c:showSerName val="0"/>
          <c:showPercent val="0"/>
          <c:showBubbleSize val="0"/>
        </c:dLbls>
        <c:gapWidth val="41"/>
        <c:axId val="707858352"/>
        <c:axId val="707857872"/>
      </c:barChart>
      <c:catAx>
        <c:axId val="707858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07857872"/>
        <c:crosses val="autoZero"/>
        <c:auto val="1"/>
        <c:lblAlgn val="ctr"/>
        <c:lblOffset val="100"/>
        <c:noMultiLvlLbl val="0"/>
      </c:catAx>
      <c:valAx>
        <c:axId val="707857872"/>
        <c:scaling>
          <c:orientation val="minMax"/>
        </c:scaling>
        <c:delete val="1"/>
        <c:axPos val="l"/>
        <c:numFmt formatCode="0.000" sourceLinked="1"/>
        <c:majorTickMark val="none"/>
        <c:minorTickMark val="none"/>
        <c:tickLblPos val="nextTo"/>
        <c:crossAx val="70785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(Recovered)2.xlsx]Q-10!PivotTable5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AVG OF EVENING CALLS CHARGES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'Q-10'!$B$1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'Q-10'!$A$2:$A$4</c:f>
              <c:strCache>
                <c:ptCount val="2"/>
                <c:pt idx="0">
                  <c:v>no</c:v>
                </c:pt>
                <c:pt idx="1">
                  <c:v>yes</c:v>
                </c:pt>
              </c:strCache>
            </c:strRef>
          </c:cat>
          <c:val>
            <c:numRef>
              <c:f>'Q-10'!$B$2:$B$4</c:f>
              <c:numCache>
                <c:formatCode>0.000</c:formatCode>
                <c:ptCount val="2"/>
                <c:pt idx="0">
                  <c:v>17.188790496760245</c:v>
                </c:pt>
                <c:pt idx="1">
                  <c:v>17.41951219512196</c:v>
                </c:pt>
              </c:numCache>
            </c:numRef>
          </c:val>
          <c:extLst>
            <c:ext xmlns:c16="http://schemas.microsoft.com/office/drawing/2014/chart" uri="{C3380CC4-5D6E-409C-BE32-E72D297353CC}">
              <c16:uniqueId val="{00000000-CB4F-47C0-9214-BD114C7178DC}"/>
            </c:ext>
          </c:extLst>
        </c:ser>
        <c:dLbls>
          <c:dLblPos val="inEnd"/>
          <c:showLegendKey val="0"/>
          <c:showVal val="1"/>
          <c:showCatName val="0"/>
          <c:showSerName val="0"/>
          <c:showPercent val="0"/>
          <c:showBubbleSize val="0"/>
        </c:dLbls>
        <c:gapWidth val="65"/>
        <c:axId val="707856912"/>
        <c:axId val="707837232"/>
      </c:barChart>
      <c:catAx>
        <c:axId val="7078569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07837232"/>
        <c:crosses val="autoZero"/>
        <c:auto val="1"/>
        <c:lblAlgn val="ctr"/>
        <c:lblOffset val="100"/>
        <c:noMultiLvlLbl val="0"/>
      </c:catAx>
      <c:valAx>
        <c:axId val="7078372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0785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(Recovered)2.xlsx]M-01!PivotTable1</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CHURN RATE BY AREA</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'M-01'!$B$3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'M-01'!$A$4:$A$7</c:f>
              <c:strCache>
                <c:ptCount val="3"/>
                <c:pt idx="0">
                  <c:v>area_code_408</c:v>
                </c:pt>
                <c:pt idx="1">
                  <c:v>area_code_415</c:v>
                </c:pt>
                <c:pt idx="2">
                  <c:v>area_code_510</c:v>
                </c:pt>
              </c:strCache>
            </c:strRef>
          </c:cat>
          <c:val>
            <c:numRef>
              <c:f>'M-01'!$B$4:$B$7</c:f>
              <c:numCache>
                <c:formatCode>0.00%</c:formatCode>
                <c:ptCount val="3"/>
                <c:pt idx="0">
                  <c:v>0.23066666666666666</c:v>
                </c:pt>
                <c:pt idx="1">
                  <c:v>0.51600000000000001</c:v>
                </c:pt>
                <c:pt idx="2">
                  <c:v>0.25333333333333335</c:v>
                </c:pt>
              </c:numCache>
            </c:numRef>
          </c:val>
          <c:extLst>
            <c:ext xmlns:c16="http://schemas.microsoft.com/office/drawing/2014/chart" uri="{C3380CC4-5D6E-409C-BE32-E72D297353CC}">
              <c16:uniqueId val="{00000000-5888-4DFD-836A-5FAFF1CFD3E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76639040"/>
        <c:axId val="176639520"/>
      </c:areaChart>
      <c:catAx>
        <c:axId val="1766390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r>
                  <a:rPr lang="en-US"/>
                  <a:t>AREA</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6639520"/>
        <c:crosses val="autoZero"/>
        <c:auto val="1"/>
        <c:lblAlgn val="ctr"/>
        <c:lblOffset val="100"/>
        <c:noMultiLvlLbl val="0"/>
      </c:catAx>
      <c:valAx>
        <c:axId val="176639520"/>
        <c:scaling>
          <c:orientation val="minMax"/>
        </c:scaling>
        <c:delete val="1"/>
        <c:axPos val="l"/>
        <c:numFmt formatCode="0.00%" sourceLinked="1"/>
        <c:majorTickMark val="out"/>
        <c:minorTickMark val="none"/>
        <c:tickLblPos val="nextTo"/>
        <c:crossAx val="176639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(Recovered)2.xlsx]M-02!PivotTable2</c:name>
    <c:fmtId val="0"/>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pivotFmt>
      <c:pivotFmt>
        <c:idx val="2"/>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pivotFmt>
      <c:pivotFmt>
        <c:idx val="3"/>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pivotFmt>
      <c:pivotFmt>
        <c:idx val="4"/>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pivotFmt>
    </c:pivotFmts>
    <c:plotArea>
      <c:layout/>
      <c:pieChart>
        <c:varyColors val="1"/>
        <c:ser>
          <c:idx val="0"/>
          <c:order val="0"/>
          <c:tx>
            <c:strRef>
              <c:f>'M-02'!$B$3</c:f>
              <c:strCache>
                <c:ptCount val="1"/>
                <c:pt idx="0">
                  <c:v>Total</c:v>
                </c:pt>
              </c:strCache>
            </c:strRef>
          </c:tx>
          <c:dPt>
            <c:idx val="0"/>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1-DAB8-4947-AC20-26967F7A9414}"/>
              </c:ext>
            </c:extLst>
          </c:dPt>
          <c:dPt>
            <c:idx val="1"/>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3-DAB8-4947-AC20-26967F7A9414}"/>
              </c:ext>
            </c:extLst>
          </c:dPt>
          <c:dPt>
            <c:idx val="2"/>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5-DAB8-4947-AC20-26967F7A9414}"/>
              </c:ext>
            </c:extLst>
          </c:dPt>
          <c:dPt>
            <c:idx val="3"/>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7-DAB8-4947-AC20-26967F7A9414}"/>
              </c:ext>
            </c:extLst>
          </c:dPt>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'M-02'!$A$4:$A$8</c:f>
              <c:strCache>
                <c:ptCount val="4"/>
                <c:pt idx="0">
                  <c:v>3</c:v>
                </c:pt>
                <c:pt idx="1">
                  <c:v>4</c:v>
                </c:pt>
                <c:pt idx="2">
                  <c:v>5</c:v>
                </c:pt>
                <c:pt idx="3">
                  <c:v>6</c:v>
                </c:pt>
              </c:strCache>
            </c:strRef>
          </c:cat>
          <c:val>
            <c:numRef>
              <c:f>'M-02'!$B$4:$B$8</c:f>
              <c:numCache>
                <c:formatCode>0.00%</c:formatCode>
                <c:ptCount val="4"/>
                <c:pt idx="0">
                  <c:v>0.6257309941520468</c:v>
                </c:pt>
                <c:pt idx="1">
                  <c:v>0.25146198830409355</c:v>
                </c:pt>
                <c:pt idx="2">
                  <c:v>8.771929824561403E-2</c:v>
                </c:pt>
                <c:pt idx="3">
                  <c:v>3.5087719298245612E-2</c:v>
                </c:pt>
              </c:numCache>
            </c:numRef>
          </c:val>
          <c:extLst>
            <c:ext xmlns:c16="http://schemas.microsoft.com/office/drawing/2014/chart" uri="{C3380CC4-5D6E-409C-BE32-E72D297353CC}">
              <c16:uniqueId val="{00000000-8317-4B8A-8F4B-F0F0F4B004BA}"/>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769133459835548"/>
          <c:y val="0.39972137426249338"/>
          <c:w val="0.16888045540796964"/>
          <c:h val="0.266389351081530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ACCOUNT LENGTH</a:t>
            </a:r>
            <a:r>
              <a:rPr lang="en-US" sz="1100" baseline="0"/>
              <a:t> VS CHURN RATE</a:t>
            </a:r>
            <a:endParaRPr lang="en-US" sz="11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82051282051283"/>
              <c:y val="4.5599635202917543E-3"/>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05413105413116"/>
              <c:y val="-8.3598365469898721E-17"/>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'M-03'!$B$3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CAC-428E-90DD-E3E93E57F075}"/>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CAC-428E-90DD-E3E93E57F075}"/>
              </c:ext>
            </c:extLst>
          </c:dPt>
          <c:dLbls>
            <c:dLbl>
              <c:idx val="0"/>
              <c:layout>
                <c:manualLayout>
                  <c:x val="-0.1282051282051283"/>
                  <c:y val="4.55996352029175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AC-428E-90DD-E3E93E57F075}"/>
                </c:ext>
              </c:extLst>
            </c:dLbl>
            <c:dLbl>
              <c:idx val="1"/>
              <c:layout>
                <c:manualLayout>
                  <c:x val="-0.13105413105413116"/>
                  <c:y val="-8.359836546989872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AC-428E-90DD-E3E93E57F075}"/>
                </c:ext>
              </c:extLst>
            </c:dLbl>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'M-03'!$A$4:$A$6</c:f>
              <c:strCache>
                <c:ptCount val="2"/>
                <c:pt idx="0">
                  <c:v>no</c:v>
                </c:pt>
                <c:pt idx="1">
                  <c:v>yes</c:v>
                </c:pt>
              </c:strCache>
            </c:strRef>
          </c:cat>
          <c:val>
            <c:numRef>
              <c:f>'M-03'!$B$4:$B$6</c:f>
              <c:numCache>
                <c:formatCode>0.00%</c:formatCode>
                <c:ptCount val="2"/>
                <c:pt idx="0">
                  <c:v>0.61112513116125866</c:v>
                </c:pt>
                <c:pt idx="1">
                  <c:v>0.38887486883874139</c:v>
                </c:pt>
              </c:numCache>
            </c:numRef>
          </c:val>
          <c:extLst>
            <c:ext xmlns:c16="http://schemas.microsoft.com/office/drawing/2014/chart" uri="{C3380CC4-5D6E-409C-BE32-E72D297353CC}">
              <c16:uniqueId val="{00000000-CCAC-428E-90DD-E3E93E57F075}"/>
            </c:ext>
          </c:extLst>
        </c:ser>
        <c:dLbls>
          <c:showLegendKey val="0"/>
          <c:showVal val="1"/>
          <c:showCatName val="0"/>
          <c:showSerName val="0"/>
          <c:showPercent val="0"/>
          <c:showBubbleSize val="0"/>
        </c:dLbls>
        <c:gapWidth val="150"/>
        <c:overlap val="-25"/>
        <c:axId val="171849792"/>
        <c:axId val="171846912"/>
      </c:barChart>
      <c:catAx>
        <c:axId val="1718497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846912"/>
        <c:crosses val="autoZero"/>
        <c:auto val="1"/>
        <c:lblAlgn val="ctr"/>
        <c:lblOffset val="100"/>
        <c:noMultiLvlLbl val="0"/>
      </c:catAx>
      <c:valAx>
        <c:axId val="171846912"/>
        <c:scaling>
          <c:orientation val="minMax"/>
        </c:scaling>
        <c:delete val="1"/>
        <c:axPos val="b"/>
        <c:numFmt formatCode="0.00%" sourceLinked="1"/>
        <c:majorTickMark val="none"/>
        <c:minorTickMark val="none"/>
        <c:tickLblPos val="nextTo"/>
        <c:crossAx val="17184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(Recovered)2.xlsx]M-04!PivotTable4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pieChart>
        <c:varyColors val="1"/>
        <c:ser>
          <c:idx val="0"/>
          <c:order val="0"/>
          <c:tx>
            <c:strRef>
              <c:f>'M-04'!$B$4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300-4C94-97E3-EF90AB0CF2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300-4C94-97E3-EF90AB0CF29B}"/>
              </c:ext>
            </c:extLst>
          </c:dPt>
          <c:dLbls>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9300-4C94-97E3-EF90AB0CF29B}"/>
                </c:ext>
              </c:extLst>
            </c:dLbl>
            <c:dLbl>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4-9300-4C94-97E3-EF90AB0CF2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'M-04'!$A$5:$A$7</c:f>
              <c:strCache>
                <c:ptCount val="2"/>
                <c:pt idx="0">
                  <c:v>no</c:v>
                </c:pt>
                <c:pt idx="1">
                  <c:v>yes</c:v>
                </c:pt>
              </c:strCache>
            </c:strRef>
          </c:cat>
          <c:val>
            <c:numRef>
              <c:f>'M-04'!$B$5:$B$7</c:f>
              <c:numCache>
                <c:formatCode>0.00%</c:formatCode>
                <c:ptCount val="2"/>
                <c:pt idx="0">
                  <c:v>0.61525229357798161</c:v>
                </c:pt>
                <c:pt idx="1">
                  <c:v>0.38474770642201833</c:v>
                </c:pt>
              </c:numCache>
            </c:numRef>
          </c:val>
          <c:extLst>
            <c:ext xmlns:c16="http://schemas.microsoft.com/office/drawing/2014/chart" uri="{C3380CC4-5D6E-409C-BE32-E72D297353CC}">
              <c16:uniqueId val="{00000000-9300-4C94-97E3-EF90AB0CF29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159375532603879"/>
          <c:y val="4.534782325763001E-2"/>
          <c:w val="0.30411255411255411"/>
          <c:h val="0.188869221925771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(Recovered)2.xlsx]M-05!EVENING CALLS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EVENING CALL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'M-05'!$B$3</c:f>
              <c:strCache>
                <c:ptCount val="1"/>
                <c:pt idx="0">
                  <c:v>Total</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FC8-4D0C-8A86-E307A58766C5}"/>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FFC8-4D0C-8A86-E307A58766C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'M-05'!$A$4:$A$6</c:f>
              <c:strCache>
                <c:ptCount val="2"/>
                <c:pt idx="0">
                  <c:v>no</c:v>
                </c:pt>
                <c:pt idx="1">
                  <c:v>yes</c:v>
                </c:pt>
              </c:strCache>
            </c:strRef>
          </c:cat>
          <c:val>
            <c:numRef>
              <c:f>'M-05'!$B$4:$B$6</c:f>
              <c:numCache>
                <c:formatCode>0.00%</c:formatCode>
                <c:ptCount val="2"/>
                <c:pt idx="0">
                  <c:v>0.61567714912572302</c:v>
                </c:pt>
                <c:pt idx="1">
                  <c:v>0.38432285087427698</c:v>
                </c:pt>
              </c:numCache>
            </c:numRef>
          </c:val>
          <c:extLst>
            <c:ext xmlns:c16="http://schemas.microsoft.com/office/drawing/2014/chart" uri="{C3380CC4-5D6E-409C-BE32-E72D297353CC}">
              <c16:uniqueId val="{00000000-FFC8-4D0C-8A86-E307A58766C5}"/>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9980264486169994"/>
          <c:y val="0.68198950976538553"/>
          <c:w val="9.442812436906925E-2"/>
          <c:h val="0.185186453142632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IN" sz="1400"/>
              <a:t>CHURN</a:t>
            </a:r>
            <a:r>
              <a:rPr lang="en-IN" sz="1400" baseline="0"/>
              <a:t> RATES FOR VARIOUS TIMING</a:t>
            </a:r>
            <a:endParaRPr lang="en-IN"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IN"/>
        </a:p>
      </c:txPr>
    </c:title>
    <c:autoTitleDeleted val="0"/>
    <c:plotArea>
      <c:layout/>
      <c:barChart>
        <c:barDir val="bar"/>
        <c:grouping val="clustered"/>
        <c:varyColors val="0"/>
        <c:ser>
          <c:idx val="0"/>
          <c:order val="0"/>
          <c:tx>
            <c:strRef>
              <c:f>'M-06'!$B$7</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'M-06'!$A$8:$A$10</c:f>
              <c:strCache>
                <c:ptCount val="3"/>
                <c:pt idx="0">
                  <c:v>day calls</c:v>
                </c:pt>
                <c:pt idx="1">
                  <c:v>evening calls</c:v>
                </c:pt>
                <c:pt idx="2">
                  <c:v>night calls</c:v>
                </c:pt>
              </c:strCache>
            </c:strRef>
          </c:cat>
          <c:val>
            <c:numRef>
              <c:f>'M-06'!$B$8:$B$10</c:f>
              <c:numCache>
                <c:formatCode>0%</c:formatCode>
                <c:ptCount val="3"/>
                <c:pt idx="0">
                  <c:v>0.6145404482334097</c:v>
                </c:pt>
                <c:pt idx="1">
                  <c:v>0.61567714912572302</c:v>
                </c:pt>
                <c:pt idx="2">
                  <c:v>0.61749780812455168</c:v>
                </c:pt>
              </c:numCache>
            </c:numRef>
          </c:val>
          <c:extLst>
            <c:ext xmlns:c16="http://schemas.microsoft.com/office/drawing/2014/chart" uri="{C3380CC4-5D6E-409C-BE32-E72D297353CC}">
              <c16:uniqueId val="{00000000-2431-411B-9BD5-1C14A5E154C1}"/>
            </c:ext>
          </c:extLst>
        </c:ser>
        <c:ser>
          <c:idx val="1"/>
          <c:order val="1"/>
          <c:tx>
            <c:strRef>
              <c:f>'M-06'!$C$7</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'M-06'!$A$8:$A$10</c:f>
              <c:strCache>
                <c:ptCount val="3"/>
                <c:pt idx="0">
                  <c:v>day calls</c:v>
                </c:pt>
                <c:pt idx="1">
                  <c:v>evening calls</c:v>
                </c:pt>
                <c:pt idx="2">
                  <c:v>night calls</c:v>
                </c:pt>
              </c:strCache>
            </c:strRef>
          </c:cat>
          <c:val>
            <c:numRef>
              <c:f>'M-06'!$C$8:$C$10</c:f>
              <c:numCache>
                <c:formatCode>0%</c:formatCode>
                <c:ptCount val="3"/>
                <c:pt idx="0">
                  <c:v>0.3854595517665903</c:v>
                </c:pt>
                <c:pt idx="1">
                  <c:v>0.38432285087427698</c:v>
                </c:pt>
                <c:pt idx="2">
                  <c:v>0.38250219187544832</c:v>
                </c:pt>
              </c:numCache>
            </c:numRef>
          </c:val>
          <c:extLst>
            <c:ext xmlns:c16="http://schemas.microsoft.com/office/drawing/2014/chart" uri="{C3380CC4-5D6E-409C-BE32-E72D297353CC}">
              <c16:uniqueId val="{00000001-2431-411B-9BD5-1C14A5E154C1}"/>
            </c:ext>
          </c:extLst>
        </c:ser>
        <c:dLbls>
          <c:dLblPos val="inEnd"/>
          <c:showLegendKey val="0"/>
          <c:showVal val="1"/>
          <c:showCatName val="0"/>
          <c:showSerName val="0"/>
          <c:showPercent val="0"/>
          <c:showBubbleSize val="0"/>
        </c:dLbls>
        <c:gapWidth val="65"/>
        <c:axId val="171791232"/>
        <c:axId val="171792672"/>
      </c:barChart>
      <c:catAx>
        <c:axId val="1717912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1792672"/>
        <c:crosses val="autoZero"/>
        <c:auto val="1"/>
        <c:lblAlgn val="ctr"/>
        <c:lblOffset val="100"/>
        <c:noMultiLvlLbl val="0"/>
      </c:catAx>
      <c:valAx>
        <c:axId val="171792672"/>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7179123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(Recovered)2.xlsx]M-07!VOICE MAIL</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VOICE</a:t>
            </a:r>
            <a:r>
              <a:rPr lang="en-US" baseline="0"/>
              <a:t> PLAN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'M-07'!$B$3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'M-07'!$A$4:$A$5</c:f>
              <c:strCache>
                <c:ptCount val="2"/>
                <c:pt idx="0">
                  <c:v>no</c:v>
                </c:pt>
                <c:pt idx="1">
                  <c:v>yes</c:v>
                </c:pt>
              </c:strCache>
            </c:strRef>
          </c:cat>
          <c:val>
            <c:numRef>
              <c:f>'M-07'!$B$4:$B$5</c:f>
              <c:numCache>
                <c:formatCode>0.00%</c:formatCode>
                <c:ptCount val="2"/>
                <c:pt idx="0">
                  <c:v>0.61595547309833021</c:v>
                </c:pt>
                <c:pt idx="1">
                  <c:v>0.38404452690166974</c:v>
                </c:pt>
              </c:numCache>
            </c:numRef>
          </c:val>
          <c:extLst>
            <c:ext xmlns:c16="http://schemas.microsoft.com/office/drawing/2014/chart" uri="{C3380CC4-5D6E-409C-BE32-E72D297353CC}">
              <c16:uniqueId val="{00000000-289E-4FF7-98FC-6CC61A628504}"/>
            </c:ext>
          </c:extLst>
        </c:ser>
        <c:dLbls>
          <c:dLblPos val="inEnd"/>
          <c:showLegendKey val="0"/>
          <c:showVal val="1"/>
          <c:showCatName val="0"/>
          <c:showSerName val="0"/>
          <c:showPercent val="0"/>
          <c:showBubbleSize val="0"/>
        </c:dLbls>
        <c:gapWidth val="65"/>
        <c:axId val="176616480"/>
        <c:axId val="176618400"/>
      </c:barChart>
      <c:catAx>
        <c:axId val="1766164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6618400"/>
        <c:crosses val="autoZero"/>
        <c:auto val="1"/>
        <c:lblAlgn val="ctr"/>
        <c:lblOffset val="100"/>
        <c:noMultiLvlLbl val="0"/>
      </c:catAx>
      <c:valAx>
        <c:axId val="1766184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7661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MIN-DAY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'M-08'!$A$5</c:f>
              <c:strCache>
                <c:ptCount val="1"/>
                <c:pt idx="0">
                  <c:v>no</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'M-08'!$B$4:$C$4</c:f>
              <c:strCache>
                <c:ptCount val="2"/>
                <c:pt idx="0">
                  <c:v>total_day_minutes</c:v>
                </c:pt>
                <c:pt idx="1">
                  <c:v>total_day_charge</c:v>
                </c:pt>
              </c:strCache>
            </c:strRef>
          </c:xVal>
          <c:yVal>
            <c:numRef>
              <c:f>'M-08'!$B$5:$C$5</c:f>
              <c:numCache>
                <c:formatCode>General</c:formatCode>
                <c:ptCount val="2"/>
                <c:pt idx="0">
                  <c:v>84592.7</c:v>
                </c:pt>
                <c:pt idx="1">
                  <c:v>14380.980000000003</c:v>
                </c:pt>
              </c:numCache>
            </c:numRef>
          </c:yVal>
          <c:smooth val="1"/>
          <c:extLst>
            <c:ext xmlns:c16="http://schemas.microsoft.com/office/drawing/2014/chart" uri="{C3380CC4-5D6E-409C-BE32-E72D297353CC}">
              <c16:uniqueId val="{00000000-B8EB-4B4F-A001-6E51484538C1}"/>
            </c:ext>
          </c:extLst>
        </c:ser>
        <c:ser>
          <c:idx val="1"/>
          <c:order val="1"/>
          <c:tx>
            <c:strRef>
              <c:f>'M-08'!$A$6</c:f>
              <c:strCache>
                <c:ptCount val="1"/>
                <c:pt idx="0">
                  <c:v>yes</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'M-08'!$B$4:$C$4</c:f>
              <c:strCache>
                <c:ptCount val="2"/>
                <c:pt idx="0">
                  <c:v>total_day_minutes</c:v>
                </c:pt>
                <c:pt idx="1">
                  <c:v>total_day_charge</c:v>
                </c:pt>
              </c:strCache>
            </c:strRef>
          </c:xVal>
          <c:yVal>
            <c:numRef>
              <c:f>'M-08'!$B$6:$C$6</c:f>
              <c:numCache>
                <c:formatCode>General</c:formatCode>
                <c:ptCount val="2"/>
                <c:pt idx="0">
                  <c:v>50748.499999999964</c:v>
                </c:pt>
                <c:pt idx="1">
                  <c:v>8627.4600000000028</c:v>
                </c:pt>
              </c:numCache>
            </c:numRef>
          </c:yVal>
          <c:smooth val="1"/>
          <c:extLst>
            <c:ext xmlns:c16="http://schemas.microsoft.com/office/drawing/2014/chart" uri="{C3380CC4-5D6E-409C-BE32-E72D297353CC}">
              <c16:uniqueId val="{00000001-B8EB-4B4F-A001-6E51484538C1}"/>
            </c:ext>
          </c:extLst>
        </c:ser>
        <c:dLbls>
          <c:showLegendKey val="0"/>
          <c:showVal val="0"/>
          <c:showCatName val="0"/>
          <c:showSerName val="0"/>
          <c:showPercent val="0"/>
          <c:showBubbleSize val="0"/>
        </c:dLbls>
        <c:axId val="176633760"/>
        <c:axId val="176635680"/>
      </c:scatterChart>
      <c:valAx>
        <c:axId val="17663376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635680"/>
        <c:crosses val="autoZero"/>
        <c:crossBetween val="midCat"/>
      </c:valAx>
      <c:valAx>
        <c:axId val="17663568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6337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(Recovered)2.xlsx]M-09!PivotTable10</c:name>
    <c:fmtId val="0"/>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International Plans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'M-09'!$B$3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'M-09'!$A$4:$A$6</c:f>
              <c:strCache>
                <c:ptCount val="2"/>
                <c:pt idx="0">
                  <c:v>no</c:v>
                </c:pt>
                <c:pt idx="1">
                  <c:v>yes</c:v>
                </c:pt>
              </c:strCache>
            </c:strRef>
          </c:cat>
          <c:val>
            <c:numRef>
              <c:f>'M-09'!$B$4:$B$6</c:f>
              <c:numCache>
                <c:formatCode>0.00%</c:formatCode>
                <c:ptCount val="2"/>
                <c:pt idx="0">
                  <c:v>0.61038961038961037</c:v>
                </c:pt>
                <c:pt idx="1">
                  <c:v>0.38961038961038963</c:v>
                </c:pt>
              </c:numCache>
            </c:numRef>
          </c:val>
          <c:extLst>
            <c:ext xmlns:c16="http://schemas.microsoft.com/office/drawing/2014/chart" uri="{C3380CC4-5D6E-409C-BE32-E72D297353CC}">
              <c16:uniqueId val="{00000000-3209-4D6C-BA40-97F14F73194E}"/>
            </c:ext>
          </c:extLst>
        </c:ser>
        <c:dLbls>
          <c:dLblPos val="inEnd"/>
          <c:showLegendKey val="0"/>
          <c:showVal val="1"/>
          <c:showCatName val="0"/>
          <c:showSerName val="0"/>
          <c:showPercent val="0"/>
          <c:showBubbleSize val="0"/>
        </c:dLbls>
        <c:gapWidth val="100"/>
        <c:axId val="171834432"/>
        <c:axId val="171842112"/>
      </c:barChart>
      <c:catAx>
        <c:axId val="17183443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1842112"/>
        <c:crosses val="autoZero"/>
        <c:auto val="1"/>
        <c:lblAlgn val="ctr"/>
        <c:lblOffset val="100"/>
        <c:noMultiLvlLbl val="0"/>
      </c:catAx>
      <c:valAx>
        <c:axId val="171842112"/>
        <c:scaling>
          <c:orientation val="minMax"/>
        </c:scaling>
        <c:delete val="1"/>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crossAx val="17183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6350" cap="flat" cmpd="sng" algn="ctr">
      <a:solidFill>
        <a:schemeClr val="dk1"/>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(Recovered)2.xlsx]M-01!PivotTable1</c:name>
    <c:fmtId val="10"/>
  </c:pivotSource>
  <c:chart>
    <c:title>
      <c:tx>
        <c:rich>
          <a:bodyPr rot="0" spcFirstLastPara="1" vertOverflow="ellipsis" vert="horz" wrap="square" anchor="ctr" anchorCtr="1"/>
          <a:lstStyle/>
          <a:p>
            <a:pPr>
              <a:defRPr sz="900" b="1" i="0" u="none" strike="noStrike" kern="1200" cap="all" spc="100" normalizeH="0" baseline="0">
                <a:solidFill>
                  <a:schemeClr val="lt1"/>
                </a:solidFill>
                <a:latin typeface="+mn-lt"/>
                <a:ea typeface="+mn-ea"/>
                <a:cs typeface="+mn-cs"/>
              </a:defRPr>
            </a:pPr>
            <a:r>
              <a:rPr lang="en-US" sz="900"/>
              <a:t>CHURN RATE BY AREA</a:t>
            </a:r>
          </a:p>
        </c:rich>
      </c:tx>
      <c:overlay val="0"/>
      <c:spPr>
        <a:noFill/>
        <a:ln>
          <a:noFill/>
        </a:ln>
        <a:effectLst/>
      </c:spPr>
      <c:txPr>
        <a:bodyPr rot="0" spcFirstLastPara="1" vertOverflow="ellipsis" vert="horz" wrap="square" anchor="ctr" anchorCtr="1"/>
        <a:lstStyle/>
        <a:p>
          <a:pPr>
            <a:defRPr sz="9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'M-01'!$B$3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'M-01'!$A$4:$A$7</c:f>
              <c:strCache>
                <c:ptCount val="3"/>
                <c:pt idx="0">
                  <c:v>area_code_408</c:v>
                </c:pt>
                <c:pt idx="1">
                  <c:v>area_code_415</c:v>
                </c:pt>
                <c:pt idx="2">
                  <c:v>area_code_510</c:v>
                </c:pt>
              </c:strCache>
            </c:strRef>
          </c:cat>
          <c:val>
            <c:numRef>
              <c:f>'M-01'!$B$4:$B$7</c:f>
              <c:numCache>
                <c:formatCode>0.00%</c:formatCode>
                <c:ptCount val="3"/>
                <c:pt idx="0">
                  <c:v>0.23066666666666666</c:v>
                </c:pt>
                <c:pt idx="1">
                  <c:v>0.51600000000000001</c:v>
                </c:pt>
                <c:pt idx="2">
                  <c:v>0.25333333333333335</c:v>
                </c:pt>
              </c:numCache>
            </c:numRef>
          </c:val>
          <c:extLst>
            <c:ext xmlns:c16="http://schemas.microsoft.com/office/drawing/2014/chart" uri="{C3380CC4-5D6E-409C-BE32-E72D297353CC}">
              <c16:uniqueId val="{00000000-EA65-4C84-963E-8A8595EA70D9}"/>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76639040"/>
        <c:axId val="176639520"/>
      </c:areaChart>
      <c:catAx>
        <c:axId val="1766390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r>
                  <a:rPr lang="en-US"/>
                  <a:t>AREA</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6639520"/>
        <c:crosses val="autoZero"/>
        <c:auto val="1"/>
        <c:lblAlgn val="ctr"/>
        <c:lblOffset val="100"/>
        <c:noMultiLvlLbl val="0"/>
      </c:catAx>
      <c:valAx>
        <c:axId val="176639520"/>
        <c:scaling>
          <c:orientation val="minMax"/>
        </c:scaling>
        <c:delete val="1"/>
        <c:axPos val="l"/>
        <c:numFmt formatCode="0.00%" sourceLinked="1"/>
        <c:majorTickMark val="out"/>
        <c:minorTickMark val="none"/>
        <c:tickLblPos val="nextTo"/>
        <c:crossAx val="176639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(Recovered)2.xlsx]M-02!PivotTable2</c:name>
    <c:fmtId val="5"/>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pivotFmt>
      <c:pivotFmt>
        <c:idx val="2"/>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pivotFmt>
      <c:pivotFmt>
        <c:idx val="3"/>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pivotFmt>
      <c:pivotFmt>
        <c:idx val="4"/>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pivotFmt>
      <c:pivotFmt>
        <c:idx val="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pivotFmt>
      <c:pivotFmt>
        <c:idx val="8"/>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pivotFmt>
      <c:pivotFmt>
        <c:idx val="9"/>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pivotFmt>
      <c:pivotFmt>
        <c:idx val="12"/>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pivotFmt>
      <c:pivotFmt>
        <c:idx val="13"/>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pivotFmt>
      <c:pivotFmt>
        <c:idx val="14"/>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pivotFmt>
    </c:pivotFmts>
    <c:plotArea>
      <c:layout/>
      <c:pieChart>
        <c:varyColors val="1"/>
        <c:ser>
          <c:idx val="0"/>
          <c:order val="0"/>
          <c:tx>
            <c:strRef>
              <c:f>'M-02'!$B$3</c:f>
              <c:strCache>
                <c:ptCount val="1"/>
                <c:pt idx="0">
                  <c:v>Total</c:v>
                </c:pt>
              </c:strCache>
            </c:strRef>
          </c:tx>
          <c:dPt>
            <c:idx val="0"/>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1-C58B-41BC-93DE-1B696BDA82D5}"/>
              </c:ext>
            </c:extLst>
          </c:dPt>
          <c:dPt>
            <c:idx val="1"/>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3-C58B-41BC-93DE-1B696BDA82D5}"/>
              </c:ext>
            </c:extLst>
          </c:dPt>
          <c:dPt>
            <c:idx val="2"/>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5-C58B-41BC-93DE-1B696BDA82D5}"/>
              </c:ext>
            </c:extLst>
          </c:dPt>
          <c:dPt>
            <c:idx val="3"/>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7-C58B-41BC-93DE-1B696BDA82D5}"/>
              </c:ext>
            </c:extLst>
          </c:dPt>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'M-02'!$A$4:$A$8</c:f>
              <c:strCache>
                <c:ptCount val="4"/>
                <c:pt idx="0">
                  <c:v>3</c:v>
                </c:pt>
                <c:pt idx="1">
                  <c:v>4</c:v>
                </c:pt>
                <c:pt idx="2">
                  <c:v>5</c:v>
                </c:pt>
                <c:pt idx="3">
                  <c:v>6</c:v>
                </c:pt>
              </c:strCache>
            </c:strRef>
          </c:cat>
          <c:val>
            <c:numRef>
              <c:f>'M-02'!$B$4:$B$8</c:f>
              <c:numCache>
                <c:formatCode>0.00%</c:formatCode>
                <c:ptCount val="4"/>
                <c:pt idx="0">
                  <c:v>0.6257309941520468</c:v>
                </c:pt>
                <c:pt idx="1">
                  <c:v>0.25146198830409355</c:v>
                </c:pt>
                <c:pt idx="2">
                  <c:v>8.771929824561403E-2</c:v>
                </c:pt>
                <c:pt idx="3">
                  <c:v>3.5087719298245612E-2</c:v>
                </c:pt>
              </c:numCache>
            </c:numRef>
          </c:val>
          <c:extLst>
            <c:ext xmlns:c16="http://schemas.microsoft.com/office/drawing/2014/chart" uri="{C3380CC4-5D6E-409C-BE32-E72D297353CC}">
              <c16:uniqueId val="{00000008-C58B-41BC-93DE-1B696BDA82D5}"/>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769133459835548"/>
          <c:y val="0.39972137426249338"/>
          <c:w val="0.16888045540796964"/>
          <c:h val="0.266389351081530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ACCOUNT LENGTH</a:t>
            </a:r>
            <a:r>
              <a:rPr lang="en-US" sz="1100" baseline="0"/>
              <a:t> VS CHURN RATE</a:t>
            </a:r>
            <a:endParaRPr lang="en-US" sz="11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82051282051283"/>
              <c:y val="4.5599635202917543E-3"/>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05413105413116"/>
              <c:y val="-8.3598365469898721E-17"/>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82051282051283"/>
              <c:y val="4.5599635202917543E-3"/>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05413105413116"/>
              <c:y val="-8.3598365469898721E-17"/>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82051282051283"/>
              <c:y val="4.5599635202917543E-3"/>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05413105413116"/>
              <c:y val="-8.3598365469898721E-17"/>
            </c:manualLayout>
          </c:layou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26746639064362"/>
          <c:y val="0.33593862897398846"/>
          <c:w val="0.84307966385919442"/>
          <c:h val="0.58520253793352606"/>
        </c:manualLayout>
      </c:layout>
      <c:barChart>
        <c:barDir val="bar"/>
        <c:grouping val="clustered"/>
        <c:varyColors val="0"/>
        <c:ser>
          <c:idx val="0"/>
          <c:order val="0"/>
          <c:tx>
            <c:strRef>
              <c:f>'M-03'!$B$3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157-43FF-B1A0-315603DA8951}"/>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157-43FF-B1A0-315603DA8951}"/>
              </c:ext>
            </c:extLst>
          </c:dPt>
          <c:dLbls>
            <c:dLbl>
              <c:idx val="0"/>
              <c:layout>
                <c:manualLayout>
                  <c:x val="-0.1282051282051283"/>
                  <c:y val="4.55996352029175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57-43FF-B1A0-315603DA8951}"/>
                </c:ext>
              </c:extLst>
            </c:dLbl>
            <c:dLbl>
              <c:idx val="1"/>
              <c:layout>
                <c:manualLayout>
                  <c:x val="-0.13105413105413116"/>
                  <c:y val="-8.359836546989872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57-43FF-B1A0-315603DA8951}"/>
                </c:ext>
              </c:extLst>
            </c:dLbl>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'M-03'!$A$4:$A$6</c:f>
              <c:strCache>
                <c:ptCount val="2"/>
                <c:pt idx="0">
                  <c:v>no</c:v>
                </c:pt>
                <c:pt idx="1">
                  <c:v>yes</c:v>
                </c:pt>
              </c:strCache>
            </c:strRef>
          </c:cat>
          <c:val>
            <c:numRef>
              <c:f>'M-03'!$B$4:$B$6</c:f>
              <c:numCache>
                <c:formatCode>0.00%</c:formatCode>
                <c:ptCount val="2"/>
                <c:pt idx="0">
                  <c:v>0.61112513116125866</c:v>
                </c:pt>
                <c:pt idx="1">
                  <c:v>0.38887486883874139</c:v>
                </c:pt>
              </c:numCache>
            </c:numRef>
          </c:val>
          <c:extLst>
            <c:ext xmlns:c16="http://schemas.microsoft.com/office/drawing/2014/chart" uri="{C3380CC4-5D6E-409C-BE32-E72D297353CC}">
              <c16:uniqueId val="{00000004-4157-43FF-B1A0-315603DA8951}"/>
            </c:ext>
          </c:extLst>
        </c:ser>
        <c:dLbls>
          <c:showLegendKey val="0"/>
          <c:showVal val="1"/>
          <c:showCatName val="0"/>
          <c:showSerName val="0"/>
          <c:showPercent val="0"/>
          <c:showBubbleSize val="0"/>
        </c:dLbls>
        <c:gapWidth val="150"/>
        <c:overlap val="-25"/>
        <c:axId val="171849792"/>
        <c:axId val="171846912"/>
      </c:barChart>
      <c:catAx>
        <c:axId val="1718497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846912"/>
        <c:crosses val="autoZero"/>
        <c:auto val="1"/>
        <c:lblAlgn val="ctr"/>
        <c:lblOffset val="100"/>
        <c:noMultiLvlLbl val="0"/>
      </c:catAx>
      <c:valAx>
        <c:axId val="171846912"/>
        <c:scaling>
          <c:orientation val="minMax"/>
        </c:scaling>
        <c:delete val="1"/>
        <c:axPos val="b"/>
        <c:numFmt formatCode="0.00%" sourceLinked="1"/>
        <c:majorTickMark val="none"/>
        <c:minorTickMark val="none"/>
        <c:tickLblPos val="nextTo"/>
        <c:crossAx val="17184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(Recovered)2.xlsx]M-04!PivotTable4</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extLst>
        </c:dLbl>
      </c:pivotFmt>
    </c:pivotFmts>
    <c:plotArea>
      <c:layout/>
      <c:pieChart>
        <c:varyColors val="1"/>
        <c:ser>
          <c:idx val="0"/>
          <c:order val="0"/>
          <c:tx>
            <c:strRef>
              <c:f>'M-04'!$B$4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C05-424B-A4C5-5D375D33C0E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C05-424B-A4C5-5D375D33C0E9}"/>
              </c:ext>
            </c:extLst>
          </c:dPt>
          <c:dLbls>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5C05-424B-A4C5-5D375D33C0E9}"/>
                </c:ext>
              </c:extLst>
            </c:dLbl>
            <c:dLbl>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3-5C05-424B-A4C5-5D375D33C0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'M-04'!$A$5:$A$7</c:f>
              <c:strCache>
                <c:ptCount val="2"/>
                <c:pt idx="0">
                  <c:v>no</c:v>
                </c:pt>
                <c:pt idx="1">
                  <c:v>yes</c:v>
                </c:pt>
              </c:strCache>
            </c:strRef>
          </c:cat>
          <c:val>
            <c:numRef>
              <c:f>'M-04'!$B$5:$B$7</c:f>
              <c:numCache>
                <c:formatCode>0.00%</c:formatCode>
                <c:ptCount val="2"/>
                <c:pt idx="0">
                  <c:v>0.61525229357798161</c:v>
                </c:pt>
                <c:pt idx="1">
                  <c:v>0.38474770642201833</c:v>
                </c:pt>
              </c:numCache>
            </c:numRef>
          </c:val>
          <c:extLst>
            <c:ext xmlns:c16="http://schemas.microsoft.com/office/drawing/2014/chart" uri="{C3380CC4-5D6E-409C-BE32-E72D297353CC}">
              <c16:uniqueId val="{00000004-5C05-424B-A4C5-5D375D33C0E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159375532603879"/>
          <c:y val="4.534782325763001E-2"/>
          <c:w val="0.30411255411255411"/>
          <c:h val="0.188869221925771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(Recovered)2.xlsx]M-05!EVENING CALLS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EVENING CALL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'M-05'!$B$3</c:f>
              <c:strCache>
                <c:ptCount val="1"/>
                <c:pt idx="0">
                  <c:v>Total</c:v>
                </c:pt>
              </c:strCache>
            </c:strRef>
          </c:tx>
          <c:dPt>
            <c:idx val="0"/>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8B9-41F6-81CE-840D0A2E4875}"/>
              </c:ext>
            </c:extLst>
          </c:dPt>
          <c:dPt>
            <c:idx val="1"/>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8B9-41F6-81CE-840D0A2E487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'M-05'!$A$4:$A$6</c:f>
              <c:strCache>
                <c:ptCount val="2"/>
                <c:pt idx="0">
                  <c:v>no</c:v>
                </c:pt>
                <c:pt idx="1">
                  <c:v>yes</c:v>
                </c:pt>
              </c:strCache>
            </c:strRef>
          </c:cat>
          <c:val>
            <c:numRef>
              <c:f>'M-05'!$B$4:$B$6</c:f>
              <c:numCache>
                <c:formatCode>0.00%</c:formatCode>
                <c:ptCount val="2"/>
                <c:pt idx="0">
                  <c:v>0.61567714912572302</c:v>
                </c:pt>
                <c:pt idx="1">
                  <c:v>0.38432285087427698</c:v>
                </c:pt>
              </c:numCache>
            </c:numRef>
          </c:val>
          <c:extLst>
            <c:ext xmlns:c16="http://schemas.microsoft.com/office/drawing/2014/chart" uri="{C3380CC4-5D6E-409C-BE32-E72D297353CC}">
              <c16:uniqueId val="{00000004-88B9-41F6-81CE-840D0A2E4875}"/>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79980264486169994"/>
          <c:y val="0.68198950976538553"/>
          <c:w val="9.442812436906925E-2"/>
          <c:h val="0.185186453142632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IN" sz="1400"/>
              <a:t>CHURN</a:t>
            </a:r>
            <a:r>
              <a:rPr lang="en-IN" sz="1400" baseline="0"/>
              <a:t> RATES FOR VARIOUS TIMING</a:t>
            </a:r>
            <a:endParaRPr lang="en-IN"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IN"/>
        </a:p>
      </c:txPr>
    </c:title>
    <c:autoTitleDeleted val="0"/>
    <c:plotArea>
      <c:layout/>
      <c:barChart>
        <c:barDir val="bar"/>
        <c:grouping val="clustered"/>
        <c:varyColors val="0"/>
        <c:ser>
          <c:idx val="0"/>
          <c:order val="0"/>
          <c:tx>
            <c:strRef>
              <c:f>'M-06'!$B$7</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'M-06'!$A$8:$A$10</c:f>
              <c:strCache>
                <c:ptCount val="3"/>
                <c:pt idx="0">
                  <c:v>day calls</c:v>
                </c:pt>
                <c:pt idx="1">
                  <c:v>evening calls</c:v>
                </c:pt>
                <c:pt idx="2">
                  <c:v>night calls</c:v>
                </c:pt>
              </c:strCache>
            </c:strRef>
          </c:cat>
          <c:val>
            <c:numRef>
              <c:f>'M-06'!$B$8:$B$10</c:f>
              <c:numCache>
                <c:formatCode>0%</c:formatCode>
                <c:ptCount val="3"/>
                <c:pt idx="0">
                  <c:v>0.6145404482334097</c:v>
                </c:pt>
                <c:pt idx="1">
                  <c:v>0.61567714912572302</c:v>
                </c:pt>
                <c:pt idx="2">
                  <c:v>0.61749780812455168</c:v>
                </c:pt>
              </c:numCache>
            </c:numRef>
          </c:val>
          <c:extLst>
            <c:ext xmlns:c16="http://schemas.microsoft.com/office/drawing/2014/chart" uri="{C3380CC4-5D6E-409C-BE32-E72D297353CC}">
              <c16:uniqueId val="{00000000-40E3-4A5B-9BE5-1CF1B954C8BE}"/>
            </c:ext>
          </c:extLst>
        </c:ser>
        <c:ser>
          <c:idx val="1"/>
          <c:order val="1"/>
          <c:tx>
            <c:strRef>
              <c:f>'M-06'!$C$7</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'M-06'!$A$8:$A$10</c:f>
              <c:strCache>
                <c:ptCount val="3"/>
                <c:pt idx="0">
                  <c:v>day calls</c:v>
                </c:pt>
                <c:pt idx="1">
                  <c:v>evening calls</c:v>
                </c:pt>
                <c:pt idx="2">
                  <c:v>night calls</c:v>
                </c:pt>
              </c:strCache>
            </c:strRef>
          </c:cat>
          <c:val>
            <c:numRef>
              <c:f>'M-06'!$C$8:$C$10</c:f>
              <c:numCache>
                <c:formatCode>0%</c:formatCode>
                <c:ptCount val="3"/>
                <c:pt idx="0">
                  <c:v>0.3854595517665903</c:v>
                </c:pt>
                <c:pt idx="1">
                  <c:v>0.38432285087427698</c:v>
                </c:pt>
                <c:pt idx="2">
                  <c:v>0.38250219187544832</c:v>
                </c:pt>
              </c:numCache>
            </c:numRef>
          </c:val>
          <c:extLst>
            <c:ext xmlns:c16="http://schemas.microsoft.com/office/drawing/2014/chart" uri="{C3380CC4-5D6E-409C-BE32-E72D297353CC}">
              <c16:uniqueId val="{00000001-40E3-4A5B-9BE5-1CF1B954C8BE}"/>
            </c:ext>
          </c:extLst>
        </c:ser>
        <c:dLbls>
          <c:dLblPos val="inEnd"/>
          <c:showLegendKey val="0"/>
          <c:showVal val="1"/>
          <c:showCatName val="0"/>
          <c:showSerName val="0"/>
          <c:showPercent val="0"/>
          <c:showBubbleSize val="0"/>
        </c:dLbls>
        <c:gapWidth val="65"/>
        <c:axId val="171791232"/>
        <c:axId val="171792672"/>
      </c:barChart>
      <c:catAx>
        <c:axId val="1717912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1792672"/>
        <c:crosses val="autoZero"/>
        <c:auto val="1"/>
        <c:lblAlgn val="ctr"/>
        <c:lblOffset val="100"/>
        <c:noMultiLvlLbl val="0"/>
      </c:catAx>
      <c:valAx>
        <c:axId val="171792672"/>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7179123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(Recovered)2.xlsx]M-07!VOICE MAIL</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VOICE</a:t>
            </a:r>
            <a:r>
              <a:rPr lang="en-US" baseline="0"/>
              <a:t> PLAN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'M-07'!$B$3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'M-07'!$A$4:$A$5</c:f>
              <c:strCache>
                <c:ptCount val="2"/>
                <c:pt idx="0">
                  <c:v>no</c:v>
                </c:pt>
                <c:pt idx="1">
                  <c:v>yes</c:v>
                </c:pt>
              </c:strCache>
            </c:strRef>
          </c:cat>
          <c:val>
            <c:numRef>
              <c:f>'M-07'!$B$4:$B$5</c:f>
              <c:numCache>
                <c:formatCode>0.00%</c:formatCode>
                <c:ptCount val="2"/>
                <c:pt idx="0">
                  <c:v>0.61595547309833021</c:v>
                </c:pt>
                <c:pt idx="1">
                  <c:v>0.38404452690166974</c:v>
                </c:pt>
              </c:numCache>
            </c:numRef>
          </c:val>
          <c:extLst>
            <c:ext xmlns:c16="http://schemas.microsoft.com/office/drawing/2014/chart" uri="{C3380CC4-5D6E-409C-BE32-E72D297353CC}">
              <c16:uniqueId val="{00000000-22FC-4360-B52B-387FAFCB125D}"/>
            </c:ext>
          </c:extLst>
        </c:ser>
        <c:dLbls>
          <c:dLblPos val="inEnd"/>
          <c:showLegendKey val="0"/>
          <c:showVal val="1"/>
          <c:showCatName val="0"/>
          <c:showSerName val="0"/>
          <c:showPercent val="0"/>
          <c:showBubbleSize val="0"/>
        </c:dLbls>
        <c:gapWidth val="65"/>
        <c:axId val="176616480"/>
        <c:axId val="176618400"/>
      </c:barChart>
      <c:catAx>
        <c:axId val="1766164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6618400"/>
        <c:crosses val="autoZero"/>
        <c:auto val="1"/>
        <c:lblAlgn val="ctr"/>
        <c:lblOffset val="100"/>
        <c:noMultiLvlLbl val="0"/>
      </c:catAx>
      <c:valAx>
        <c:axId val="1766184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7661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MIN-DAY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'M-08'!$A$5</c:f>
              <c:strCache>
                <c:ptCount val="1"/>
                <c:pt idx="0">
                  <c:v>no</c:v>
                </c:pt>
              </c:strCache>
            </c:strRef>
          </c:tx>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'M-08'!$B$4:$C$4</c:f>
              <c:strCache>
                <c:ptCount val="2"/>
                <c:pt idx="0">
                  <c:v>total_day_minutes</c:v>
                </c:pt>
                <c:pt idx="1">
                  <c:v>total_day_charge</c:v>
                </c:pt>
              </c:strCache>
            </c:strRef>
          </c:xVal>
          <c:yVal>
            <c:numRef>
              <c:f>'M-08'!$B$5:$C$5</c:f>
              <c:numCache>
                <c:formatCode>General</c:formatCode>
                <c:ptCount val="2"/>
                <c:pt idx="0">
                  <c:v>84592.7</c:v>
                </c:pt>
                <c:pt idx="1">
                  <c:v>14380.980000000003</c:v>
                </c:pt>
              </c:numCache>
            </c:numRef>
          </c:yVal>
          <c:smooth val="1"/>
          <c:extLst>
            <c:ext xmlns:c16="http://schemas.microsoft.com/office/drawing/2014/chart" uri="{C3380CC4-5D6E-409C-BE32-E72D297353CC}">
              <c16:uniqueId val="{00000000-15C4-4DAF-B85E-38AFDE839E98}"/>
            </c:ext>
          </c:extLst>
        </c:ser>
        <c:ser>
          <c:idx val="1"/>
          <c:order val="1"/>
          <c:tx>
            <c:strRef>
              <c:f>'M-08'!$A$6</c:f>
              <c:strCache>
                <c:ptCount val="1"/>
                <c:pt idx="0">
                  <c:v>yes</c:v>
                </c:pt>
              </c:strCache>
            </c:strRef>
          </c:tx>
          <c:spPr>
            <a:ln w="22225" cap="rnd">
              <a:solidFill>
                <a:schemeClr val="accent2"/>
              </a:solidFill>
            </a:ln>
            <a:effectLst>
              <a:glow rad="139700">
                <a:schemeClr val="accent2">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'M-08'!$B$4:$C$4</c:f>
              <c:strCache>
                <c:ptCount val="2"/>
                <c:pt idx="0">
                  <c:v>total_day_minutes</c:v>
                </c:pt>
                <c:pt idx="1">
                  <c:v>total_day_charge</c:v>
                </c:pt>
              </c:strCache>
            </c:strRef>
          </c:xVal>
          <c:yVal>
            <c:numRef>
              <c:f>'M-08'!$B$6:$C$6</c:f>
              <c:numCache>
                <c:formatCode>General</c:formatCode>
                <c:ptCount val="2"/>
                <c:pt idx="0">
                  <c:v>50748.499999999964</c:v>
                </c:pt>
                <c:pt idx="1">
                  <c:v>8627.4600000000028</c:v>
                </c:pt>
              </c:numCache>
            </c:numRef>
          </c:yVal>
          <c:smooth val="1"/>
          <c:extLst>
            <c:ext xmlns:c16="http://schemas.microsoft.com/office/drawing/2014/chart" uri="{C3380CC4-5D6E-409C-BE32-E72D297353CC}">
              <c16:uniqueId val="{00000001-15C4-4DAF-B85E-38AFDE839E98}"/>
            </c:ext>
          </c:extLst>
        </c:ser>
        <c:dLbls>
          <c:showLegendKey val="0"/>
          <c:showVal val="0"/>
          <c:showCatName val="0"/>
          <c:showSerName val="0"/>
          <c:showPercent val="0"/>
          <c:showBubbleSize val="0"/>
        </c:dLbls>
        <c:axId val="176633760"/>
        <c:axId val="176635680"/>
      </c:scatterChart>
      <c:valAx>
        <c:axId val="17663376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635680"/>
        <c:crosses val="autoZero"/>
        <c:crossBetween val="midCat"/>
      </c:valAx>
      <c:valAx>
        <c:axId val="176635680"/>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6337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(Recovered)2.xlsx]M-09!PivotTable10</c:name>
    <c:fmtId val="3"/>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International Plans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'M-09'!$B$3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6350" cap="flat" cmpd="sng" algn="ctr">
                <a:solidFill>
                  <a:schemeClr val="accent5"/>
                </a:solidFill>
                <a:prstDash val="solid"/>
                <a:miter lim="800000"/>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'M-09'!$A$4:$A$6</c:f>
              <c:strCache>
                <c:ptCount val="2"/>
                <c:pt idx="0">
                  <c:v>no</c:v>
                </c:pt>
                <c:pt idx="1">
                  <c:v>yes</c:v>
                </c:pt>
              </c:strCache>
            </c:strRef>
          </c:cat>
          <c:val>
            <c:numRef>
              <c:f>'M-09'!$B$4:$B$6</c:f>
              <c:numCache>
                <c:formatCode>0.00%</c:formatCode>
                <c:ptCount val="2"/>
                <c:pt idx="0">
                  <c:v>0.61038961038961037</c:v>
                </c:pt>
                <c:pt idx="1">
                  <c:v>0.38961038961038963</c:v>
                </c:pt>
              </c:numCache>
            </c:numRef>
          </c:val>
          <c:extLst>
            <c:ext xmlns:c16="http://schemas.microsoft.com/office/drawing/2014/chart" uri="{C3380CC4-5D6E-409C-BE32-E72D297353CC}">
              <c16:uniqueId val="{00000000-A9E0-4F5A-80FD-A2D62B5519C5}"/>
            </c:ext>
          </c:extLst>
        </c:ser>
        <c:dLbls>
          <c:dLblPos val="inEnd"/>
          <c:showLegendKey val="0"/>
          <c:showVal val="1"/>
          <c:showCatName val="0"/>
          <c:showSerName val="0"/>
          <c:showPercent val="0"/>
          <c:showBubbleSize val="0"/>
        </c:dLbls>
        <c:gapWidth val="100"/>
        <c:axId val="171834432"/>
        <c:axId val="171842112"/>
      </c:barChart>
      <c:catAx>
        <c:axId val="17183443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1842112"/>
        <c:crosses val="autoZero"/>
        <c:auto val="1"/>
        <c:lblAlgn val="ctr"/>
        <c:lblOffset val="100"/>
        <c:noMultiLvlLbl val="0"/>
      </c:catAx>
      <c:valAx>
        <c:axId val="171842112"/>
        <c:scaling>
          <c:orientation val="minMax"/>
        </c:scaling>
        <c:delete val="1"/>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crossAx val="17183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6350" cap="flat" cmpd="sng" algn="ctr">
      <a:solidFill>
        <a:schemeClr val="dk1"/>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8">
  <a:schemeClr val="accent5"/>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8">
  <a:schemeClr val="accent5"/>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withinLinear" id="15">
  <a:schemeClr val="accent2"/>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 Id="rId9"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4</xdr:col>
      <xdr:colOff>471487</xdr:colOff>
      <xdr:row>2</xdr:row>
      <xdr:rowOff>109537</xdr:rowOff>
    </xdr:from>
    <xdr:to>
      <xdr:col>9</xdr:col>
      <xdr:colOff>419100</xdr:colOff>
      <xdr:row>15</xdr:row>
      <xdr:rowOff>85725</xdr:rowOff>
    </xdr:to>
    <xdr:graphicFrame macro="">
      <xdr:nvGraphicFramePr>
        <xdr:cNvPr id="3" name="Chart 2">
          <a:extLst>
            <a:ext uri="{FF2B5EF4-FFF2-40B4-BE49-F238E27FC236}">
              <a16:creationId xmlns:a16="http://schemas.microsoft.com/office/drawing/2014/main" id="{3C2DB7C1-A782-BA6C-ECA1-2A843868F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38101</xdr:colOff>
      <xdr:row>1</xdr:row>
      <xdr:rowOff>166686</xdr:rowOff>
    </xdr:from>
    <xdr:to>
      <xdr:col>9</xdr:col>
      <xdr:colOff>228601</xdr:colOff>
      <xdr:row>16</xdr:row>
      <xdr:rowOff>76200</xdr:rowOff>
    </xdr:to>
    <xdr:graphicFrame macro="">
      <xdr:nvGraphicFramePr>
        <xdr:cNvPr id="2" name="Chart 1">
          <a:extLst>
            <a:ext uri="{FF2B5EF4-FFF2-40B4-BE49-F238E27FC236}">
              <a16:creationId xmlns:a16="http://schemas.microsoft.com/office/drawing/2014/main" id="{A43A02A6-35DD-1FFD-CE68-69F2EA65E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166687</xdr:colOff>
      <xdr:row>6</xdr:row>
      <xdr:rowOff>176212</xdr:rowOff>
    </xdr:from>
    <xdr:to>
      <xdr:col>2</xdr:col>
      <xdr:colOff>1866900</xdr:colOff>
      <xdr:row>20</xdr:row>
      <xdr:rowOff>104775</xdr:rowOff>
    </xdr:to>
    <xdr:graphicFrame macro="">
      <xdr:nvGraphicFramePr>
        <xdr:cNvPr id="4" name="INTER`">
          <a:extLst>
            <a:ext uri="{FF2B5EF4-FFF2-40B4-BE49-F238E27FC236}">
              <a16:creationId xmlns:a16="http://schemas.microsoft.com/office/drawing/2014/main" id="{4915F43F-DCE6-F7BC-951A-4520C224BB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581025</xdr:colOff>
      <xdr:row>7</xdr:row>
      <xdr:rowOff>80961</xdr:rowOff>
    </xdr:from>
    <xdr:to>
      <xdr:col>2</xdr:col>
      <xdr:colOff>428625</xdr:colOff>
      <xdr:row>25</xdr:row>
      <xdr:rowOff>9524</xdr:rowOff>
    </xdr:to>
    <xdr:graphicFrame macro="">
      <xdr:nvGraphicFramePr>
        <xdr:cNvPr id="2" name="Chart 1">
          <a:extLst>
            <a:ext uri="{FF2B5EF4-FFF2-40B4-BE49-F238E27FC236}">
              <a16:creationId xmlns:a16="http://schemas.microsoft.com/office/drawing/2014/main" id="{4AE729F2-9481-ABA9-ED81-451F4983E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100012</xdr:colOff>
      <xdr:row>5</xdr:row>
      <xdr:rowOff>128586</xdr:rowOff>
    </xdr:from>
    <xdr:to>
      <xdr:col>4</xdr:col>
      <xdr:colOff>390525</xdr:colOff>
      <xdr:row>22</xdr:row>
      <xdr:rowOff>114299</xdr:rowOff>
    </xdr:to>
    <xdr:graphicFrame macro="">
      <xdr:nvGraphicFramePr>
        <xdr:cNvPr id="5" name="Chart 4">
          <a:extLst>
            <a:ext uri="{FF2B5EF4-FFF2-40B4-BE49-F238E27FC236}">
              <a16:creationId xmlns:a16="http://schemas.microsoft.com/office/drawing/2014/main" id="{A6C525B3-6E13-FE91-9C08-584CD84A4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314325</xdr:colOff>
      <xdr:row>7</xdr:row>
      <xdr:rowOff>100011</xdr:rowOff>
    </xdr:from>
    <xdr:to>
      <xdr:col>3</xdr:col>
      <xdr:colOff>419101</xdr:colOff>
      <xdr:row>23</xdr:row>
      <xdr:rowOff>66675</xdr:rowOff>
    </xdr:to>
    <xdr:graphicFrame macro="">
      <xdr:nvGraphicFramePr>
        <xdr:cNvPr id="2" name="DAY MINUTES">
          <a:extLst>
            <a:ext uri="{FF2B5EF4-FFF2-40B4-BE49-F238E27FC236}">
              <a16:creationId xmlns:a16="http://schemas.microsoft.com/office/drawing/2014/main" id="{405F5363-CC4F-B866-2664-14CACB46A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142874</xdr:colOff>
      <xdr:row>7</xdr:row>
      <xdr:rowOff>33336</xdr:rowOff>
    </xdr:from>
    <xdr:to>
      <xdr:col>6</xdr:col>
      <xdr:colOff>190499</xdr:colOff>
      <xdr:row>21</xdr:row>
      <xdr:rowOff>152399</xdr:rowOff>
    </xdr:to>
    <xdr:graphicFrame macro="">
      <xdr:nvGraphicFramePr>
        <xdr:cNvPr id="2" name="Chart 1">
          <a:extLst>
            <a:ext uri="{FF2B5EF4-FFF2-40B4-BE49-F238E27FC236}">
              <a16:creationId xmlns:a16="http://schemas.microsoft.com/office/drawing/2014/main" id="{99836DEE-5C0F-39E1-2120-B984F055D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200025</xdr:colOff>
      <xdr:row>6</xdr:row>
      <xdr:rowOff>61912</xdr:rowOff>
    </xdr:from>
    <xdr:to>
      <xdr:col>3</xdr:col>
      <xdr:colOff>47625</xdr:colOff>
      <xdr:row>21</xdr:row>
      <xdr:rowOff>133350</xdr:rowOff>
    </xdr:to>
    <xdr:graphicFrame macro="">
      <xdr:nvGraphicFramePr>
        <xdr:cNvPr id="3" name="INTERNATIONAL CHARGES">
          <a:extLst>
            <a:ext uri="{FF2B5EF4-FFF2-40B4-BE49-F238E27FC236}">
              <a16:creationId xmlns:a16="http://schemas.microsoft.com/office/drawing/2014/main" id="{735DA9FA-3C34-627B-67E3-F72004EC0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590550</xdr:colOff>
      <xdr:row>6</xdr:row>
      <xdr:rowOff>33337</xdr:rowOff>
    </xdr:from>
    <xdr:to>
      <xdr:col>6</xdr:col>
      <xdr:colOff>47625</xdr:colOff>
      <xdr:row>20</xdr:row>
      <xdr:rowOff>109537</xdr:rowOff>
    </xdr:to>
    <xdr:graphicFrame macro="">
      <xdr:nvGraphicFramePr>
        <xdr:cNvPr id="2" name="Chart 1">
          <a:extLst>
            <a:ext uri="{FF2B5EF4-FFF2-40B4-BE49-F238E27FC236}">
              <a16:creationId xmlns:a16="http://schemas.microsoft.com/office/drawing/2014/main" id="{0A965302-B6D7-4E11-82C3-BC2EE0F2F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9525</xdr:colOff>
      <xdr:row>23</xdr:row>
      <xdr:rowOff>142874</xdr:rowOff>
    </xdr:from>
    <xdr:to>
      <xdr:col>4</xdr:col>
      <xdr:colOff>539372</xdr:colOff>
      <xdr:row>37</xdr:row>
      <xdr:rowOff>14061</xdr:rowOff>
    </xdr:to>
    <xdr:graphicFrame macro="">
      <xdr:nvGraphicFramePr>
        <xdr:cNvPr id="2" name="Chart 1">
          <a:extLst>
            <a:ext uri="{FF2B5EF4-FFF2-40B4-BE49-F238E27FC236}">
              <a16:creationId xmlns:a16="http://schemas.microsoft.com/office/drawing/2014/main" id="{59893DBA-7661-4AFA-9702-A4187E8B4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142874</xdr:colOff>
      <xdr:row>18</xdr:row>
      <xdr:rowOff>171450</xdr:rowOff>
    </xdr:from>
    <xdr:to>
      <xdr:col>25</xdr:col>
      <xdr:colOff>609599</xdr:colOff>
      <xdr:row>36</xdr:row>
      <xdr:rowOff>180975</xdr:rowOff>
    </xdr:to>
    <xdr:graphicFrame macro="">
      <xdr:nvGraphicFramePr>
        <xdr:cNvPr id="3" name="Chart 2">
          <a:extLst>
            <a:ext uri="{FF2B5EF4-FFF2-40B4-BE49-F238E27FC236}">
              <a16:creationId xmlns:a16="http://schemas.microsoft.com/office/drawing/2014/main" id="{849C77CB-CAFC-462E-B600-09BAB7C7C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xdr:row>
      <xdr:rowOff>38101</xdr:rowOff>
    </xdr:from>
    <xdr:to>
      <xdr:col>6</xdr:col>
      <xdr:colOff>121904</xdr:colOff>
      <xdr:row>23</xdr:row>
      <xdr:rowOff>143048</xdr:rowOff>
    </xdr:to>
    <xdr:graphicFrame macro="">
      <xdr:nvGraphicFramePr>
        <xdr:cNvPr id="4" name="INTER`">
          <a:extLst>
            <a:ext uri="{FF2B5EF4-FFF2-40B4-BE49-F238E27FC236}">
              <a16:creationId xmlns:a16="http://schemas.microsoft.com/office/drawing/2014/main" id="{55CE798D-F213-46CA-B196-49537B8F7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133350</xdr:colOff>
      <xdr:row>10</xdr:row>
      <xdr:rowOff>28575</xdr:rowOff>
    </xdr:from>
    <xdr:to>
      <xdr:col>11</xdr:col>
      <xdr:colOff>530808</xdr:colOff>
      <xdr:row>23</xdr:row>
      <xdr:rowOff>147835</xdr:rowOff>
    </xdr:to>
    <xdr:graphicFrame macro="">
      <xdr:nvGraphicFramePr>
        <xdr:cNvPr id="5" name="Chart 4">
          <a:extLst>
            <a:ext uri="{FF2B5EF4-FFF2-40B4-BE49-F238E27FC236}">
              <a16:creationId xmlns:a16="http://schemas.microsoft.com/office/drawing/2014/main" id="{AC745347-E823-4AA0-BEF5-5EA9A082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523875</xdr:colOff>
      <xdr:row>10</xdr:row>
      <xdr:rowOff>142875</xdr:rowOff>
    </xdr:from>
    <xdr:to>
      <xdr:col>18</xdr:col>
      <xdr:colOff>131622</xdr:colOff>
      <xdr:row>23</xdr:row>
      <xdr:rowOff>147836</xdr:rowOff>
    </xdr:to>
    <xdr:graphicFrame macro="">
      <xdr:nvGraphicFramePr>
        <xdr:cNvPr id="6" name="Chart 5">
          <a:extLst>
            <a:ext uri="{FF2B5EF4-FFF2-40B4-BE49-F238E27FC236}">
              <a16:creationId xmlns:a16="http://schemas.microsoft.com/office/drawing/2014/main" id="{A82903D8-410C-47D5-B647-22B3B467D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561974</xdr:colOff>
      <xdr:row>23</xdr:row>
      <xdr:rowOff>142875</xdr:rowOff>
    </xdr:from>
    <xdr:to>
      <xdr:col>11</xdr:col>
      <xdr:colOff>45647</xdr:colOff>
      <xdr:row>36</xdr:row>
      <xdr:rowOff>185406</xdr:rowOff>
    </xdr:to>
    <xdr:graphicFrame macro="">
      <xdr:nvGraphicFramePr>
        <xdr:cNvPr id="7" name="DAY MINUTES">
          <a:extLst>
            <a:ext uri="{FF2B5EF4-FFF2-40B4-BE49-F238E27FC236}">
              <a16:creationId xmlns:a16="http://schemas.microsoft.com/office/drawing/2014/main" id="{C57ADC65-C4EF-41BA-93EE-0C35D4F3D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190502</xdr:colOff>
      <xdr:row>1</xdr:row>
      <xdr:rowOff>19050</xdr:rowOff>
    </xdr:from>
    <xdr:to>
      <xdr:col>26</xdr:col>
      <xdr:colOff>9526</xdr:colOff>
      <xdr:row>18</xdr:row>
      <xdr:rowOff>142876</xdr:rowOff>
    </xdr:to>
    <xdr:graphicFrame macro="">
      <xdr:nvGraphicFramePr>
        <xdr:cNvPr id="8" name="Chart 7">
          <a:extLst>
            <a:ext uri="{FF2B5EF4-FFF2-40B4-BE49-F238E27FC236}">
              <a16:creationId xmlns:a16="http://schemas.microsoft.com/office/drawing/2014/main" id="{199DC339-5BA2-40B8-B657-AD531ECDF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xdr:row>
      <xdr:rowOff>0</xdr:rowOff>
    </xdr:from>
    <xdr:to>
      <xdr:col>4</xdr:col>
      <xdr:colOff>9525</xdr:colOff>
      <xdr:row>10</xdr:row>
      <xdr:rowOff>57442</xdr:rowOff>
    </xdr:to>
    <xdr:graphicFrame macro="">
      <xdr:nvGraphicFramePr>
        <xdr:cNvPr id="9" name="INTERNATIONAL CHARGES">
          <a:extLst>
            <a:ext uri="{FF2B5EF4-FFF2-40B4-BE49-F238E27FC236}">
              <a16:creationId xmlns:a16="http://schemas.microsoft.com/office/drawing/2014/main" id="{D83AEBD2-2B82-4E97-8CEF-529549A68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66675</xdr:colOff>
      <xdr:row>23</xdr:row>
      <xdr:rowOff>142874</xdr:rowOff>
    </xdr:from>
    <xdr:to>
      <xdr:col>18</xdr:col>
      <xdr:colOff>132543</xdr:colOff>
      <xdr:row>37</xdr:row>
      <xdr:rowOff>4483</xdr:rowOff>
    </xdr:to>
    <xdr:graphicFrame macro="">
      <xdr:nvGraphicFramePr>
        <xdr:cNvPr id="10" name="Chart 9">
          <a:extLst>
            <a:ext uri="{FF2B5EF4-FFF2-40B4-BE49-F238E27FC236}">
              <a16:creationId xmlns:a16="http://schemas.microsoft.com/office/drawing/2014/main" id="{99B54251-2068-482F-8AF4-80E3B9379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14</xdr:col>
      <xdr:colOff>288634</xdr:colOff>
      <xdr:row>14</xdr:row>
      <xdr:rowOff>88398</xdr:rowOff>
    </xdr:from>
    <xdr:ext cx="184731" cy="937629"/>
    <xdr:sp macro="" textlink="">
      <xdr:nvSpPr>
        <xdr:cNvPr id="11" name="Rectangle 10">
          <a:extLst>
            <a:ext uri="{FF2B5EF4-FFF2-40B4-BE49-F238E27FC236}">
              <a16:creationId xmlns:a16="http://schemas.microsoft.com/office/drawing/2014/main" id="{2E982BC7-2043-9C37-5A12-D07E21B53B6B}"/>
            </a:ext>
          </a:extLst>
        </xdr:cNvPr>
        <xdr:cNvSpPr/>
      </xdr:nvSpPr>
      <xdr:spPr>
        <a:xfrm>
          <a:off x="8823034" y="3526923"/>
          <a:ext cx="184731" cy="937629"/>
        </a:xfrm>
        <a:prstGeom prst="rect">
          <a:avLst/>
        </a:prstGeom>
        <a:noFill/>
      </xdr:spPr>
      <xdr:txBody>
        <a:bodyPr wrap="none" lIns="91440" tIns="45720" rIns="91440" bIns="45720">
          <a:spAutoFit/>
        </a:bodyPr>
        <a:lstStyle/>
        <a:p>
          <a:pPr algn="ct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11</xdr:col>
      <xdr:colOff>9525</xdr:colOff>
      <xdr:row>1</xdr:row>
      <xdr:rowOff>19051</xdr:rowOff>
    </xdr:from>
    <xdr:to>
      <xdr:col>14</xdr:col>
      <xdr:colOff>523875</xdr:colOff>
      <xdr:row>5</xdr:row>
      <xdr:rowOff>168000</xdr:rowOff>
    </xdr:to>
    <mc:AlternateContent xmlns:mc="http://schemas.openxmlformats.org/markup-compatibility/2006" xmlns:a14="http://schemas.microsoft.com/office/drawing/2010/main">
      <mc:Choice Requires="a14">
        <xdr:graphicFrame macro="">
          <xdr:nvGraphicFramePr>
            <xdr:cNvPr id="12" name="churn">
              <a:extLst>
                <a:ext uri="{FF2B5EF4-FFF2-40B4-BE49-F238E27FC236}">
                  <a16:creationId xmlns:a16="http://schemas.microsoft.com/office/drawing/2014/main" id="{0FE55714-2D02-511D-82EC-88E862CFD838}"/>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6715125" y="962026"/>
              <a:ext cx="234315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552450</xdr:colOff>
      <xdr:row>1</xdr:row>
      <xdr:rowOff>19051</xdr:rowOff>
    </xdr:from>
    <xdr:to>
      <xdr:col>18</xdr:col>
      <xdr:colOff>171450</xdr:colOff>
      <xdr:row>5</xdr:row>
      <xdr:rowOff>190501</xdr:rowOff>
    </xdr:to>
    <mc:AlternateContent xmlns:mc="http://schemas.openxmlformats.org/markup-compatibility/2006" xmlns:a14="http://schemas.microsoft.com/office/drawing/2010/main">
      <mc:Choice Requires="a14">
        <xdr:graphicFrame macro="">
          <xdr:nvGraphicFramePr>
            <xdr:cNvPr id="14" name="test.international_plan">
              <a:extLst>
                <a:ext uri="{FF2B5EF4-FFF2-40B4-BE49-F238E27FC236}">
                  <a16:creationId xmlns:a16="http://schemas.microsoft.com/office/drawing/2014/main" id="{84C6B79C-A566-ED10-026E-9EB31FC1FF58}"/>
                </a:ext>
              </a:extLst>
            </xdr:cNvPr>
            <xdr:cNvGraphicFramePr/>
          </xdr:nvGraphicFramePr>
          <xdr:xfrm>
            <a:off x="0" y="0"/>
            <a:ext cx="0" cy="0"/>
          </xdr:xfrm>
          <a:graphic>
            <a:graphicData uri="http://schemas.microsoft.com/office/drawing/2010/slicer">
              <sle:slicer xmlns:sle="http://schemas.microsoft.com/office/drawing/2010/slicer" name="test.international_plan"/>
            </a:graphicData>
          </a:graphic>
        </xdr:graphicFrame>
      </mc:Choice>
      <mc:Fallback xmlns="">
        <xdr:sp macro="" textlink="">
          <xdr:nvSpPr>
            <xdr:cNvPr id="0" name=""/>
            <xdr:cNvSpPr>
              <a:spLocks noTextEdit="1"/>
            </xdr:cNvSpPr>
          </xdr:nvSpPr>
          <xdr:spPr>
            <a:xfrm>
              <a:off x="9086850" y="962026"/>
              <a:ext cx="205740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19049</xdr:colOff>
      <xdr:row>6</xdr:row>
      <xdr:rowOff>38101</xdr:rowOff>
    </xdr:from>
    <xdr:to>
      <xdr:col>18</xdr:col>
      <xdr:colOff>142875</xdr:colOff>
      <xdr:row>10</xdr:row>
      <xdr:rowOff>30001</xdr:rowOff>
    </xdr:to>
    <mc:AlternateContent xmlns:mc="http://schemas.openxmlformats.org/markup-compatibility/2006" xmlns:a14="http://schemas.microsoft.com/office/drawing/2010/main">
      <mc:Choice Requires="a14">
        <xdr:graphicFrame macro="">
          <xdr:nvGraphicFramePr>
            <xdr:cNvPr id="15" name="test.voice_mail_plan">
              <a:extLst>
                <a:ext uri="{FF2B5EF4-FFF2-40B4-BE49-F238E27FC236}">
                  <a16:creationId xmlns:a16="http://schemas.microsoft.com/office/drawing/2014/main" id="{4DD8FB57-BDDD-34E7-C73B-2DC0850D0107}"/>
                </a:ext>
              </a:extLst>
            </xdr:cNvPr>
            <xdr:cNvGraphicFramePr/>
          </xdr:nvGraphicFramePr>
          <xdr:xfrm>
            <a:off x="0" y="0"/>
            <a:ext cx="0" cy="0"/>
          </xdr:xfrm>
          <a:graphic>
            <a:graphicData uri="http://schemas.microsoft.com/office/drawing/2010/slicer">
              <sle:slicer xmlns:sle="http://schemas.microsoft.com/office/drawing/2010/slicer" name="test.voice_mail_plan"/>
            </a:graphicData>
          </a:graphic>
        </xdr:graphicFrame>
      </mc:Choice>
      <mc:Fallback xmlns="">
        <xdr:sp macro="" textlink="">
          <xdr:nvSpPr>
            <xdr:cNvPr id="0" name=""/>
            <xdr:cNvSpPr>
              <a:spLocks noTextEdit="1"/>
            </xdr:cNvSpPr>
          </xdr:nvSpPr>
          <xdr:spPr>
            <a:xfrm>
              <a:off x="6724649" y="1943100"/>
              <a:ext cx="4391026" cy="838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586740</xdr:colOff>
      <xdr:row>8</xdr:row>
      <xdr:rowOff>22860</xdr:rowOff>
    </xdr:from>
    <xdr:to>
      <xdr:col>7</xdr:col>
      <xdr:colOff>388620</xdr:colOff>
      <xdr:row>20</xdr:row>
      <xdr:rowOff>15240</xdr:rowOff>
    </xdr:to>
    <xdr:graphicFrame macro="">
      <xdr:nvGraphicFramePr>
        <xdr:cNvPr id="6" name="Chart 5">
          <a:extLst>
            <a:ext uri="{FF2B5EF4-FFF2-40B4-BE49-F238E27FC236}">
              <a16:creationId xmlns:a16="http://schemas.microsoft.com/office/drawing/2014/main" id="{4DD28E8D-F3D5-6FFE-5FA2-182D3A6C6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403860</xdr:colOff>
      <xdr:row>2</xdr:row>
      <xdr:rowOff>179070</xdr:rowOff>
    </xdr:from>
    <xdr:to>
      <xdr:col>8</xdr:col>
      <xdr:colOff>525780</xdr:colOff>
      <xdr:row>18</xdr:row>
      <xdr:rowOff>45720</xdr:rowOff>
    </xdr:to>
    <xdr:graphicFrame macro="">
      <xdr:nvGraphicFramePr>
        <xdr:cNvPr id="2" name="Chart 1">
          <a:extLst>
            <a:ext uri="{FF2B5EF4-FFF2-40B4-BE49-F238E27FC236}">
              <a16:creationId xmlns:a16="http://schemas.microsoft.com/office/drawing/2014/main" id="{522D9AC2-191B-0158-E179-6DD98937B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175260</xdr:colOff>
      <xdr:row>7</xdr:row>
      <xdr:rowOff>121920</xdr:rowOff>
    </xdr:from>
    <xdr:to>
      <xdr:col>4</xdr:col>
      <xdr:colOff>365760</xdr:colOff>
      <xdr:row>22</xdr:row>
      <xdr:rowOff>53340</xdr:rowOff>
    </xdr:to>
    <xdr:graphicFrame macro="">
      <xdr:nvGraphicFramePr>
        <xdr:cNvPr id="2" name="Chart 1">
          <a:extLst>
            <a:ext uri="{FF2B5EF4-FFF2-40B4-BE49-F238E27FC236}">
              <a16:creationId xmlns:a16="http://schemas.microsoft.com/office/drawing/2014/main" id="{44B8AFE3-99A3-FE7A-310D-F19DCFB79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205740</xdr:colOff>
      <xdr:row>7</xdr:row>
      <xdr:rowOff>118110</xdr:rowOff>
    </xdr:from>
    <xdr:to>
      <xdr:col>2</xdr:col>
      <xdr:colOff>60960</xdr:colOff>
      <xdr:row>20</xdr:row>
      <xdr:rowOff>45720</xdr:rowOff>
    </xdr:to>
    <xdr:graphicFrame macro="">
      <xdr:nvGraphicFramePr>
        <xdr:cNvPr id="2" name="Chart 1">
          <a:extLst>
            <a:ext uri="{FF2B5EF4-FFF2-40B4-BE49-F238E27FC236}">
              <a16:creationId xmlns:a16="http://schemas.microsoft.com/office/drawing/2014/main" id="{B12D873E-89C8-CE89-39E5-2B60EA143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541020</xdr:colOff>
      <xdr:row>6</xdr:row>
      <xdr:rowOff>163830</xdr:rowOff>
    </xdr:from>
    <xdr:to>
      <xdr:col>6</xdr:col>
      <xdr:colOff>243840</xdr:colOff>
      <xdr:row>19</xdr:row>
      <xdr:rowOff>152400</xdr:rowOff>
    </xdr:to>
    <xdr:graphicFrame macro="">
      <xdr:nvGraphicFramePr>
        <xdr:cNvPr id="2" name="Chart 1">
          <a:extLst>
            <a:ext uri="{FF2B5EF4-FFF2-40B4-BE49-F238E27FC236}">
              <a16:creationId xmlns:a16="http://schemas.microsoft.com/office/drawing/2014/main" id="{060D62F5-321D-5B4A-98DE-6215500C1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449580</xdr:colOff>
      <xdr:row>3</xdr:row>
      <xdr:rowOff>26670</xdr:rowOff>
    </xdr:from>
    <xdr:to>
      <xdr:col>11</xdr:col>
      <xdr:colOff>15240</xdr:colOff>
      <xdr:row>18</xdr:row>
      <xdr:rowOff>68580</xdr:rowOff>
    </xdr:to>
    <xdr:graphicFrame macro="">
      <xdr:nvGraphicFramePr>
        <xdr:cNvPr id="4" name="Chart 3">
          <a:extLst>
            <a:ext uri="{FF2B5EF4-FFF2-40B4-BE49-F238E27FC236}">
              <a16:creationId xmlns:a16="http://schemas.microsoft.com/office/drawing/2014/main" id="{3101E837-10D2-98B6-4A81-86669B082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228600</xdr:colOff>
      <xdr:row>6</xdr:row>
      <xdr:rowOff>49530</xdr:rowOff>
    </xdr:from>
    <xdr:to>
      <xdr:col>4</xdr:col>
      <xdr:colOff>228600</xdr:colOff>
      <xdr:row>20</xdr:row>
      <xdr:rowOff>60960</xdr:rowOff>
    </xdr:to>
    <xdr:graphicFrame macro="">
      <xdr:nvGraphicFramePr>
        <xdr:cNvPr id="2" name="Chart 1">
          <a:extLst>
            <a:ext uri="{FF2B5EF4-FFF2-40B4-BE49-F238E27FC236}">
              <a16:creationId xmlns:a16="http://schemas.microsoft.com/office/drawing/2014/main" id="{809723F4-6F6F-2B20-E001-B096FCC3A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259080</xdr:colOff>
      <xdr:row>7</xdr:row>
      <xdr:rowOff>19050</xdr:rowOff>
    </xdr:from>
    <xdr:to>
      <xdr:col>5</xdr:col>
      <xdr:colOff>373380</xdr:colOff>
      <xdr:row>20</xdr:row>
      <xdr:rowOff>114300</xdr:rowOff>
    </xdr:to>
    <xdr:graphicFrame macro="">
      <xdr:nvGraphicFramePr>
        <xdr:cNvPr id="3" name="Chart 2">
          <a:extLst>
            <a:ext uri="{FF2B5EF4-FFF2-40B4-BE49-F238E27FC236}">
              <a16:creationId xmlns:a16="http://schemas.microsoft.com/office/drawing/2014/main" id="{983F6D36-0A2A-CF7D-8756-A984D8DD0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388620</xdr:colOff>
      <xdr:row>7</xdr:row>
      <xdr:rowOff>26670</xdr:rowOff>
    </xdr:from>
    <xdr:to>
      <xdr:col>7</xdr:col>
      <xdr:colOff>38100</xdr:colOff>
      <xdr:row>22</xdr:row>
      <xdr:rowOff>26670</xdr:rowOff>
    </xdr:to>
    <xdr:graphicFrame macro="">
      <xdr:nvGraphicFramePr>
        <xdr:cNvPr id="2" name="Chart 1">
          <a:extLst>
            <a:ext uri="{FF2B5EF4-FFF2-40B4-BE49-F238E27FC236}">
              <a16:creationId xmlns:a16="http://schemas.microsoft.com/office/drawing/2014/main" id="{FC5B5D9C-BD07-4BCF-26C7-E41796770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9</xdr:col>
      <xdr:colOff>338665</xdr:colOff>
      <xdr:row>22</xdr:row>
      <xdr:rowOff>63498</xdr:rowOff>
    </xdr:from>
    <xdr:to>
      <xdr:col>18</xdr:col>
      <xdr:colOff>567266</xdr:colOff>
      <xdr:row>32</xdr:row>
      <xdr:rowOff>152400</xdr:rowOff>
    </xdr:to>
    <xdr:graphicFrame macro="">
      <xdr:nvGraphicFramePr>
        <xdr:cNvPr id="2" name="Chart 1">
          <a:extLst>
            <a:ext uri="{FF2B5EF4-FFF2-40B4-BE49-F238E27FC236}">
              <a16:creationId xmlns:a16="http://schemas.microsoft.com/office/drawing/2014/main" id="{3F86D3DA-9DDC-4492-B79D-14A20814D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14</xdr:row>
      <xdr:rowOff>137160</xdr:rowOff>
    </xdr:from>
    <xdr:to>
      <xdr:col>4</xdr:col>
      <xdr:colOff>419100</xdr:colOff>
      <xdr:row>22</xdr:row>
      <xdr:rowOff>160020</xdr:rowOff>
    </xdr:to>
    <xdr:graphicFrame macro="">
      <xdr:nvGraphicFramePr>
        <xdr:cNvPr id="3" name="Chart 2">
          <a:extLst>
            <a:ext uri="{FF2B5EF4-FFF2-40B4-BE49-F238E27FC236}">
              <a16:creationId xmlns:a16="http://schemas.microsoft.com/office/drawing/2014/main" id="{D99CD5D4-25C2-4178-9CEC-E044DE2E7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7621</xdr:colOff>
      <xdr:row>23</xdr:row>
      <xdr:rowOff>26800</xdr:rowOff>
    </xdr:from>
    <xdr:to>
      <xdr:col>4</xdr:col>
      <xdr:colOff>449581</xdr:colOff>
      <xdr:row>32</xdr:row>
      <xdr:rowOff>152400</xdr:rowOff>
    </xdr:to>
    <xdr:graphicFrame macro="">
      <xdr:nvGraphicFramePr>
        <xdr:cNvPr id="4" name="Chart 3">
          <a:extLst>
            <a:ext uri="{FF2B5EF4-FFF2-40B4-BE49-F238E27FC236}">
              <a16:creationId xmlns:a16="http://schemas.microsoft.com/office/drawing/2014/main" id="{29271080-0C4D-478D-AE92-A1C7FDEC3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495300</xdr:colOff>
      <xdr:row>22</xdr:row>
      <xdr:rowOff>60960</xdr:rowOff>
    </xdr:from>
    <xdr:to>
      <xdr:col>9</xdr:col>
      <xdr:colOff>304800</xdr:colOff>
      <xdr:row>32</xdr:row>
      <xdr:rowOff>144780</xdr:rowOff>
    </xdr:to>
    <xdr:graphicFrame macro="">
      <xdr:nvGraphicFramePr>
        <xdr:cNvPr id="5" name="Chart 4">
          <a:extLst>
            <a:ext uri="{FF2B5EF4-FFF2-40B4-BE49-F238E27FC236}">
              <a16:creationId xmlns:a16="http://schemas.microsoft.com/office/drawing/2014/main" id="{52245707-D217-4645-B36B-3B48E92E2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80433</xdr:colOff>
      <xdr:row>10</xdr:row>
      <xdr:rowOff>33865</xdr:rowOff>
    </xdr:from>
    <xdr:to>
      <xdr:col>18</xdr:col>
      <xdr:colOff>584200</xdr:colOff>
      <xdr:row>22</xdr:row>
      <xdr:rowOff>0</xdr:rowOff>
    </xdr:to>
    <xdr:graphicFrame macro="">
      <xdr:nvGraphicFramePr>
        <xdr:cNvPr id="6" name="Chart 5">
          <a:extLst>
            <a:ext uri="{FF2B5EF4-FFF2-40B4-BE49-F238E27FC236}">
              <a16:creationId xmlns:a16="http://schemas.microsoft.com/office/drawing/2014/main" id="{45260B10-E1E6-4414-BD31-12371EA0F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xdr:row>
      <xdr:rowOff>17146</xdr:rowOff>
    </xdr:from>
    <xdr:to>
      <xdr:col>4</xdr:col>
      <xdr:colOff>406400</xdr:colOff>
      <xdr:row>14</xdr:row>
      <xdr:rowOff>101600</xdr:rowOff>
    </xdr:to>
    <xdr:graphicFrame macro="">
      <xdr:nvGraphicFramePr>
        <xdr:cNvPr id="7" name="Chart 6">
          <a:extLst>
            <a:ext uri="{FF2B5EF4-FFF2-40B4-BE49-F238E27FC236}">
              <a16:creationId xmlns:a16="http://schemas.microsoft.com/office/drawing/2014/main" id="{A317A1FA-6E0E-4B95-9CD5-1158A6266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466724</xdr:colOff>
      <xdr:row>10</xdr:row>
      <xdr:rowOff>1</xdr:rowOff>
    </xdr:from>
    <xdr:to>
      <xdr:col>14</xdr:col>
      <xdr:colOff>50799</xdr:colOff>
      <xdr:row>21</xdr:row>
      <xdr:rowOff>160868</xdr:rowOff>
    </xdr:to>
    <xdr:graphicFrame macro="">
      <xdr:nvGraphicFramePr>
        <xdr:cNvPr id="8" name="Chart 7">
          <a:extLst>
            <a:ext uri="{FF2B5EF4-FFF2-40B4-BE49-F238E27FC236}">
              <a16:creationId xmlns:a16="http://schemas.microsoft.com/office/drawing/2014/main" id="{1855C7B5-57C5-4D9C-A5B9-B0684C58E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473075</xdr:colOff>
      <xdr:row>9</xdr:row>
      <xdr:rowOff>172085</xdr:rowOff>
    </xdr:from>
    <xdr:to>
      <xdr:col>10</xdr:col>
      <xdr:colOff>419735</xdr:colOff>
      <xdr:row>21</xdr:row>
      <xdr:rowOff>183515</xdr:rowOff>
    </xdr:to>
    <xdr:graphicFrame macro="">
      <xdr:nvGraphicFramePr>
        <xdr:cNvPr id="9" name="Chart 8">
          <a:extLst>
            <a:ext uri="{FF2B5EF4-FFF2-40B4-BE49-F238E27FC236}">
              <a16:creationId xmlns:a16="http://schemas.microsoft.com/office/drawing/2014/main" id="{C08D80BE-F838-462F-A7C1-91D1E9406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469901</xdr:colOff>
      <xdr:row>2</xdr:row>
      <xdr:rowOff>56092</xdr:rowOff>
    </xdr:from>
    <xdr:to>
      <xdr:col>10</xdr:col>
      <xdr:colOff>431801</xdr:colOff>
      <xdr:row>9</xdr:row>
      <xdr:rowOff>127001</xdr:rowOff>
    </xdr:to>
    <xdr:graphicFrame macro="">
      <xdr:nvGraphicFramePr>
        <xdr:cNvPr id="10" name="Chart 9">
          <a:extLst>
            <a:ext uri="{FF2B5EF4-FFF2-40B4-BE49-F238E27FC236}">
              <a16:creationId xmlns:a16="http://schemas.microsoft.com/office/drawing/2014/main" id="{3EF2B8FE-A160-48C3-96DC-ADA746BFA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450966</xdr:colOff>
      <xdr:row>2</xdr:row>
      <xdr:rowOff>58191</xdr:rowOff>
    </xdr:from>
    <xdr:to>
      <xdr:col>12</xdr:col>
      <xdr:colOff>332510</xdr:colOff>
      <xdr:row>9</xdr:row>
      <xdr:rowOff>55418</xdr:rowOff>
    </xdr:to>
    <mc:AlternateContent xmlns:mc="http://schemas.openxmlformats.org/markup-compatibility/2006" xmlns:a14="http://schemas.microsoft.com/office/drawing/2010/main">
      <mc:Choice Requires="a14">
        <xdr:graphicFrame macro="">
          <xdr:nvGraphicFramePr>
            <xdr:cNvPr id="14" name="test.voice_mail_plan 1">
              <a:extLst>
                <a:ext uri="{FF2B5EF4-FFF2-40B4-BE49-F238E27FC236}">
                  <a16:creationId xmlns:a16="http://schemas.microsoft.com/office/drawing/2014/main" id="{6BFE0CBF-7BCE-FE18-5BEC-3348D8EDA158}"/>
                </a:ext>
              </a:extLst>
            </xdr:cNvPr>
            <xdr:cNvGraphicFramePr/>
          </xdr:nvGraphicFramePr>
          <xdr:xfrm>
            <a:off x="0" y="0"/>
            <a:ext cx="0" cy="0"/>
          </xdr:xfrm>
          <a:graphic>
            <a:graphicData uri="http://schemas.microsoft.com/office/drawing/2010/slicer">
              <sle:slicer xmlns:sle="http://schemas.microsoft.com/office/drawing/2010/slicer" name="test.voice_mail_plan 1"/>
            </a:graphicData>
          </a:graphic>
        </xdr:graphicFrame>
      </mc:Choice>
      <mc:Fallback xmlns="">
        <xdr:sp macro="" textlink="">
          <xdr:nvSpPr>
            <xdr:cNvPr id="0" name=""/>
            <xdr:cNvSpPr>
              <a:spLocks noTextEdit="1"/>
            </xdr:cNvSpPr>
          </xdr:nvSpPr>
          <xdr:spPr>
            <a:xfrm>
              <a:off x="6546966" y="418409"/>
              <a:ext cx="1100744" cy="1257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417023</xdr:colOff>
      <xdr:row>2</xdr:row>
      <xdr:rowOff>51956</xdr:rowOff>
    </xdr:from>
    <xdr:to>
      <xdr:col>14</xdr:col>
      <xdr:colOff>200892</xdr:colOff>
      <xdr:row>8</xdr:row>
      <xdr:rowOff>166254</xdr:rowOff>
    </xdr:to>
    <mc:AlternateContent xmlns:mc="http://schemas.openxmlformats.org/markup-compatibility/2006" xmlns:a14="http://schemas.microsoft.com/office/drawing/2010/main">
      <mc:Choice Requires="a14">
        <xdr:graphicFrame macro="">
          <xdr:nvGraphicFramePr>
            <xdr:cNvPr id="16" name="test.international_plan 1">
              <a:extLst>
                <a:ext uri="{FF2B5EF4-FFF2-40B4-BE49-F238E27FC236}">
                  <a16:creationId xmlns:a16="http://schemas.microsoft.com/office/drawing/2014/main" id="{F5977108-5359-4B45-20AC-565DFAAC65DE}"/>
                </a:ext>
              </a:extLst>
            </xdr:cNvPr>
            <xdr:cNvGraphicFramePr/>
          </xdr:nvGraphicFramePr>
          <xdr:xfrm>
            <a:off x="0" y="0"/>
            <a:ext cx="0" cy="0"/>
          </xdr:xfrm>
          <a:graphic>
            <a:graphicData uri="http://schemas.microsoft.com/office/drawing/2010/slicer">
              <sle:slicer xmlns:sle="http://schemas.microsoft.com/office/drawing/2010/slicer" name="test.international_plan 1"/>
            </a:graphicData>
          </a:graphic>
        </xdr:graphicFrame>
      </mc:Choice>
      <mc:Fallback xmlns="">
        <xdr:sp macro="" textlink="">
          <xdr:nvSpPr>
            <xdr:cNvPr id="0" name=""/>
            <xdr:cNvSpPr>
              <a:spLocks noTextEdit="1"/>
            </xdr:cNvSpPr>
          </xdr:nvSpPr>
          <xdr:spPr>
            <a:xfrm>
              <a:off x="7732223" y="412174"/>
              <a:ext cx="1003069" cy="11949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250074</xdr:colOff>
      <xdr:row>2</xdr:row>
      <xdr:rowOff>51261</xdr:rowOff>
    </xdr:from>
    <xdr:to>
      <xdr:col>18</xdr:col>
      <xdr:colOff>512617</xdr:colOff>
      <xdr:row>9</xdr:row>
      <xdr:rowOff>124690</xdr:rowOff>
    </xdr:to>
    <mc:AlternateContent xmlns:mc="http://schemas.openxmlformats.org/markup-compatibility/2006" xmlns:a14="http://schemas.microsoft.com/office/drawing/2010/main">
      <mc:Choice Requires="a14">
        <xdr:graphicFrame macro="">
          <xdr:nvGraphicFramePr>
            <xdr:cNvPr id="17" name="churn 1">
              <a:extLst>
                <a:ext uri="{FF2B5EF4-FFF2-40B4-BE49-F238E27FC236}">
                  <a16:creationId xmlns:a16="http://schemas.microsoft.com/office/drawing/2014/main" id="{6127E696-14B6-93A3-ACE5-31B2594CEC92}"/>
                </a:ext>
              </a:extLst>
            </xdr:cNvPr>
            <xdr:cNvGraphicFramePr/>
          </xdr:nvGraphicFramePr>
          <xdr:xfrm>
            <a:off x="0" y="0"/>
            <a:ext cx="0" cy="0"/>
          </xdr:xfrm>
          <a:graphic>
            <a:graphicData uri="http://schemas.microsoft.com/office/drawing/2010/slicer">
              <sle:slicer xmlns:sle="http://schemas.microsoft.com/office/drawing/2010/slicer" name="churn 1"/>
            </a:graphicData>
          </a:graphic>
        </xdr:graphicFrame>
      </mc:Choice>
      <mc:Fallback xmlns="">
        <xdr:sp macro="" textlink="">
          <xdr:nvSpPr>
            <xdr:cNvPr id="0" name=""/>
            <xdr:cNvSpPr>
              <a:spLocks noTextEdit="1"/>
            </xdr:cNvSpPr>
          </xdr:nvSpPr>
          <xdr:spPr>
            <a:xfrm>
              <a:off x="8784474" y="411479"/>
              <a:ext cx="2700943" cy="1334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53.655138657406" createdVersion="8" refreshedVersion="8" minRefreshableVersion="3" recordCount="750" xr:uid="{B8B4ABAD-9E40-478E-9FCC-68F5D68E6A44}">
  <cacheSource type="worksheet">
    <worksheetSource name="sampleSubmission"/>
  </cacheSource>
  <cacheFields count="2">
    <cacheField name="id" numFmtId="0">
      <sharedItems containsSemiMixedTypes="0" containsString="0" containsNumber="1" containsInteger="1" minValue="1" maxValue="750"/>
    </cacheField>
    <cacheField name="chur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53.669949768519" createdVersion="8" refreshedVersion="8" minRefreshableVersion="3" recordCount="750" xr:uid="{5E6E72EB-9C7B-43BD-BD16-05C8CDFDEB97}">
  <cacheSource type="worksheet">
    <worksheetSource name="test_sample"/>
  </cacheSource>
  <cacheFields count="21">
    <cacheField name="id" numFmtId="0">
      <sharedItems containsSemiMixedTypes="0" containsString="0" containsNumber="1" containsInteger="1" minValue="1" maxValue="750"/>
    </cacheField>
    <cacheField name="churn" numFmtId="0">
      <sharedItems count="2">
        <s v="yes"/>
        <s v="no"/>
      </sharedItems>
    </cacheField>
    <cacheField name="test.state" numFmtId="0">
      <sharedItems/>
    </cacheField>
    <cacheField name="test.account_length" numFmtId="0">
      <sharedItems containsSemiMixedTypes="0" containsString="0" containsNumber="1" containsInteger="1" minValue="1" maxValue="238" count="175">
        <n v="128"/>
        <n v="118"/>
        <n v="62"/>
        <n v="93"/>
        <n v="174"/>
        <n v="142"/>
        <n v="172"/>
        <n v="72"/>
        <n v="149"/>
        <n v="119"/>
        <n v="87"/>
        <n v="68"/>
        <n v="74"/>
        <n v="55"/>
        <n v="106"/>
        <n v="104"/>
        <n v="135"/>
        <n v="141"/>
        <n v="103"/>
        <n v="112"/>
        <n v="97"/>
        <n v="131"/>
        <n v="75"/>
        <n v="91"/>
        <n v="140"/>
        <n v="127"/>
        <n v="83"/>
        <n v="146"/>
        <n v="92"/>
        <n v="64"/>
        <n v="164"/>
        <n v="107"/>
        <n v="82"/>
        <n v="86"/>
        <n v="70"/>
        <n v="136"/>
        <n v="73"/>
        <n v="36"/>
        <n v="108"/>
        <n v="71"/>
        <n v="96"/>
        <n v="94"/>
        <n v="121"/>
        <n v="173"/>
        <n v="66"/>
        <n v="77"/>
        <n v="101"/>
        <n v="100"/>
        <n v="31"/>
        <n v="124"/>
        <n v="37"/>
        <n v="154"/>
        <n v="90"/>
        <n v="99"/>
        <n v="150"/>
        <n v="84"/>
        <n v="98"/>
        <n v="126"/>
        <n v="113"/>
        <n v="155"/>
        <n v="59"/>
        <n v="11"/>
        <n v="105"/>
        <n v="50"/>
        <n v="78"/>
        <n v="144"/>
        <n v="95"/>
        <n v="148"/>
        <n v="176"/>
        <n v="47"/>
        <n v="67"/>
        <n v="111"/>
        <n v="157"/>
        <n v="61"/>
        <n v="65"/>
        <n v="123"/>
        <n v="53"/>
        <n v="133"/>
        <n v="109"/>
        <n v="76"/>
        <n v="153"/>
        <n v="54"/>
        <n v="63"/>
        <n v="27"/>
        <n v="3"/>
        <n v="42"/>
        <n v="13"/>
        <n v="88"/>
        <n v="129"/>
        <n v="85"/>
        <n v="69"/>
        <n v="80"/>
        <n v="45"/>
        <n v="137"/>
        <n v="134"/>
        <n v="147"/>
        <n v="138"/>
        <n v="120"/>
        <n v="132"/>
        <n v="125"/>
        <n v="205"/>
        <n v="9"/>
        <n v="38"/>
        <n v="12"/>
        <n v="116"/>
        <n v="161"/>
        <n v="185"/>
        <n v="44"/>
        <n v="210"/>
        <n v="114"/>
        <n v="16"/>
        <n v="143"/>
        <n v="48"/>
        <n v="49"/>
        <n v="17"/>
        <n v="130"/>
        <n v="52"/>
        <n v="212"/>
        <n v="1"/>
        <n v="89"/>
        <n v="102"/>
        <n v="189"/>
        <n v="57"/>
        <n v="163"/>
        <n v="117"/>
        <n v="56"/>
        <n v="159"/>
        <n v="184"/>
        <n v="60"/>
        <n v="21"/>
        <n v="39"/>
        <n v="145"/>
        <n v="177"/>
        <n v="43"/>
        <n v="165"/>
        <n v="41"/>
        <n v="115"/>
        <n v="202"/>
        <n v="79"/>
        <n v="166"/>
        <n v="160"/>
        <n v="180"/>
        <n v="170"/>
        <n v="8"/>
        <n v="34"/>
        <n v="122"/>
        <n v="46"/>
        <n v="40"/>
        <n v="22"/>
        <n v="182"/>
        <n v="152"/>
        <n v="156"/>
        <n v="20"/>
        <n v="19"/>
        <n v="168"/>
        <n v="110"/>
        <n v="178"/>
        <n v="33"/>
        <n v="25"/>
        <n v="151"/>
        <n v="167"/>
        <n v="23"/>
        <n v="15"/>
        <n v="162"/>
        <n v="169"/>
        <n v="158"/>
        <n v="192"/>
        <n v="26"/>
        <n v="4"/>
        <n v="238"/>
        <n v="233"/>
        <n v="81"/>
        <n v="51"/>
        <n v="14"/>
        <n v="139"/>
      </sharedItems>
    </cacheField>
    <cacheField name="test.area_code" numFmtId="0">
      <sharedItems count="3">
        <s v="area_code_415"/>
        <s v="area_code_510"/>
        <s v="area_code_408"/>
      </sharedItems>
    </cacheField>
    <cacheField name="test.international_plan" numFmtId="0">
      <sharedItems count="2">
        <s v="no"/>
        <s v="yes"/>
      </sharedItems>
    </cacheField>
    <cacheField name="test.voice_mail_plan" numFmtId="0">
      <sharedItems count="2">
        <s v="yes"/>
        <s v="no"/>
      </sharedItems>
    </cacheField>
    <cacheField name="test.number_vmail_messages" numFmtId="0">
      <sharedItems containsSemiMixedTypes="0" containsString="0" containsNumber="1" containsInteger="1" minValue="0" maxValue="51"/>
    </cacheField>
    <cacheField name="test.total_day_minutes" numFmtId="0">
      <sharedItems containsSemiMixedTypes="0" containsString="0" containsNumber="1" minValue="12.5" maxValue="350.8"/>
    </cacheField>
    <cacheField name="test.total_day_calls" numFmtId="0">
      <sharedItems containsSemiMixedTypes="0" containsString="0" containsNumber="1" containsInteger="1" minValue="39" maxValue="163" count="100">
        <n v="110"/>
        <n v="98"/>
        <n v="70"/>
        <n v="114"/>
        <n v="76"/>
        <n v="95"/>
        <n v="121"/>
        <n v="80"/>
        <n v="94"/>
        <n v="83"/>
        <n v="91"/>
        <n v="123"/>
        <n v="96"/>
        <n v="106"/>
        <n v="82"/>
        <n v="117"/>
        <n v="125"/>
        <n v="115"/>
        <n v="97"/>
        <n v="101"/>
        <n v="87"/>
        <n v="99"/>
        <n v="151"/>
        <n v="92"/>
        <n v="103"/>
        <n v="111"/>
        <n v="85"/>
        <n v="131"/>
        <n v="139"/>
        <n v="89"/>
        <n v="136"/>
        <n v="86"/>
        <n v="77"/>
        <n v="90"/>
        <n v="104"/>
        <n v="74"/>
        <n v="108"/>
        <n v="93"/>
        <n v="81"/>
        <n v="63"/>
        <n v="105"/>
        <n v="122"/>
        <n v="75"/>
        <n v="64"/>
        <n v="102"/>
        <n v="112"/>
        <n v="47"/>
        <n v="163"/>
        <n v="119"/>
        <n v="134"/>
        <n v="137"/>
        <n v="88"/>
        <n v="58"/>
        <n v="107"/>
        <n v="55"/>
        <n v="120"/>
        <n v="143"/>
        <n v="109"/>
        <n v="78"/>
        <n v="73"/>
        <n v="150"/>
        <n v="128"/>
        <n v="113"/>
        <n v="118"/>
        <n v="132"/>
        <n v="145"/>
        <n v="129"/>
        <n v="130"/>
        <n v="138"/>
        <n v="67"/>
        <n v="84"/>
        <n v="71"/>
        <n v="116"/>
        <n v="127"/>
        <n v="59"/>
        <n v="100"/>
        <n v="149"/>
        <n v="144"/>
        <n v="147"/>
        <n v="79"/>
        <n v="65"/>
        <n v="126"/>
        <n v="124"/>
        <n v="61"/>
        <n v="133"/>
        <n v="42"/>
        <n v="57"/>
        <n v="51"/>
        <n v="141"/>
        <n v="158"/>
        <n v="56"/>
        <n v="66"/>
        <n v="68"/>
        <n v="69"/>
        <n v="142"/>
        <n v="60"/>
        <n v="135"/>
        <n v="72"/>
        <n v="52"/>
        <n v="39"/>
      </sharedItems>
    </cacheField>
    <cacheField name="test.total_day_charge" numFmtId="0">
      <sharedItems containsSemiMixedTypes="0" containsString="0" containsNumber="1" minValue="2.13" maxValue="59.64" count="619">
        <n v="45.07"/>
        <n v="37.979999999999997"/>
        <n v="20.52"/>
        <n v="32.42"/>
        <n v="21.13"/>
        <n v="14.42"/>
        <n v="36.04"/>
        <n v="37.4"/>
        <n v="23.87"/>
        <n v="27.05"/>
        <n v="25.67"/>
        <n v="25.3"/>
        <n v="32.93"/>
        <n v="28.15"/>
        <n v="35.799999999999997"/>
        <n v="47.33"/>
        <n v="25.79"/>
        <n v="25.26"/>
        <n v="31.45"/>
        <n v="19.329999999999998"/>
        <n v="40.770000000000003"/>
        <n v="36.409999999999997"/>
        <n v="29.89"/>
        <n v="34.53"/>
        <n v="39.42"/>
        <n v="24.94"/>
        <n v="46.16"/>
        <n v="23.17"/>
        <n v="31.88"/>
        <n v="35.07"/>
        <n v="41.33"/>
        <n v="30.96"/>
        <n v="34.36"/>
        <n v="27.3"/>
        <n v="22.75"/>
        <n v="26.38"/>
        <n v="28.49"/>
        <n v="38.54"/>
        <n v="25.74"/>
        <n v="42.53"/>
        <n v="47.63"/>
        <n v="32.67"/>
        <n v="43.08"/>
        <n v="33.75"/>
        <n v="26.18"/>
        <n v="35.19"/>
        <n v="16.05"/>
        <n v="37.64"/>
        <n v="37.67"/>
        <n v="33.64"/>
        <n v="29.36"/>
        <n v="30.86"/>
        <n v="28.97"/>
        <n v="39.51"/>
        <n v="38"/>
        <n v="34.22"/>
        <n v="39.75"/>
        <n v="31.26"/>
        <n v="18.190000000000001"/>
        <n v="28.24"/>
        <n v="41.58"/>
        <n v="25.45"/>
        <n v="59.64"/>
        <n v="33.25"/>
        <n v="30.46"/>
        <n v="21.42"/>
        <n v="23.56"/>
        <n v="39.85"/>
        <n v="20.57"/>
        <n v="31.18"/>
        <n v="43.61"/>
        <n v="40.75"/>
        <n v="32.35"/>
        <n v="22.63"/>
        <n v="10.119999999999999"/>
        <n v="19.940000000000001"/>
        <n v="32.4"/>
        <n v="32.9"/>
        <n v="12.05"/>
        <n v="25.25"/>
        <n v="43.88"/>
        <n v="35.51"/>
        <n v="30.38"/>
        <n v="30.18"/>
        <n v="29.78"/>
        <n v="42.74"/>
        <n v="15.91"/>
        <n v="8.06"/>
        <n v="27.8"/>
        <n v="52.77"/>
        <n v="29.1"/>
        <n v="29.38"/>
        <n v="38.17"/>
        <n v="13.29"/>
        <n v="25.28"/>
        <n v="27.12"/>
        <n v="24.96"/>
        <n v="37.590000000000003"/>
        <n v="34.32"/>
        <n v="37.21"/>
        <n v="27.03"/>
        <n v="27.15"/>
        <n v="24.85"/>
        <n v="39.409999999999997"/>
        <n v="20.81"/>
        <n v="50.92"/>
        <n v="40.049999999999997"/>
        <n v="35.17"/>
        <n v="35.9"/>
        <n v="32.950000000000003"/>
        <n v="20.079999999999998"/>
        <n v="41"/>
        <n v="53.65"/>
        <n v="32.270000000000003"/>
        <n v="10.69"/>
        <n v="24.43"/>
        <n v="23.36"/>
        <n v="39.03"/>
        <n v="27.56"/>
        <n v="32.590000000000003"/>
        <n v="28.44"/>
        <n v="28.48"/>
        <n v="31.89"/>
        <n v="27.39"/>
        <n v="46.5"/>
        <n v="35.67"/>
        <n v="19.18"/>
        <n v="29.65"/>
        <n v="24.4"/>
        <n v="30.26"/>
        <n v="35.6"/>
        <n v="28.78"/>
        <n v="37.32"/>
        <n v="48.26"/>
        <n v="36.159999999999997"/>
        <n v="17.850000000000001"/>
        <n v="46.14"/>
        <n v="34.83"/>
        <n v="26.28"/>
        <n v="21.1"/>
        <n v="31.09"/>
        <n v="28.1"/>
        <n v="23.82"/>
        <n v="23.77"/>
        <n v="36.21"/>
        <n v="45.53"/>
        <n v="17.48"/>
        <n v="40.78"/>
        <n v="23.24"/>
        <n v="38.15"/>
        <n v="17.510000000000002"/>
        <n v="35.65"/>
        <n v="29.14"/>
        <n v="33.520000000000003"/>
        <n v="42.76"/>
        <n v="47.14"/>
        <n v="36.840000000000003"/>
        <n v="24.38"/>
        <n v="28.37"/>
        <n v="34.31"/>
        <n v="39.92"/>
        <n v="33.76"/>
        <n v="2.13"/>
        <n v="30.28"/>
        <n v="35.36"/>
        <n v="29.67"/>
        <n v="26.2"/>
        <n v="28.46"/>
        <n v="24.34"/>
        <n v="26.21"/>
        <n v="26.08"/>
        <n v="17.78"/>
        <n v="24.19"/>
        <n v="41.92"/>
        <n v="35.049999999999997"/>
        <n v="18.09"/>
        <n v="30.14"/>
        <n v="18.12"/>
        <n v="32.86"/>
        <n v="35.619999999999997"/>
        <n v="33.03"/>
        <n v="20.09"/>
        <n v="26.44"/>
        <n v="37.770000000000003"/>
        <n v="44.57"/>
        <n v="32.03"/>
        <n v="20.149999999999999"/>
        <n v="30.87"/>
        <n v="46.05"/>
        <n v="31.08"/>
        <n v="28.75"/>
        <n v="22.19"/>
        <n v="36.979999999999997"/>
        <n v="45.27"/>
        <n v="26.03"/>
        <n v="23.99"/>
        <n v="29.05"/>
        <n v="23.14"/>
        <n v="26.62"/>
        <n v="40.14"/>
        <n v="13.82"/>
        <n v="26.72"/>
        <n v="28.53"/>
        <n v="31.13"/>
        <n v="30.19"/>
        <n v="27.97"/>
        <n v="19.14"/>
        <n v="41.63"/>
        <n v="33.270000000000003"/>
        <n v="34.729999999999997"/>
        <n v="37.35"/>
        <n v="13.87"/>
        <n v="22.51"/>
        <n v="30.79"/>
        <n v="19.98"/>
        <n v="25.6"/>
        <n v="14.79"/>
        <n v="38.659999999999997"/>
        <n v="26.3"/>
        <n v="40.21"/>
        <n v="37.909999999999997"/>
        <n v="23.7"/>
        <n v="36.36"/>
        <n v="23.26"/>
        <n v="41.46"/>
        <n v="44.1"/>
        <n v="26.61"/>
        <n v="17.39"/>
        <n v="39.25"/>
        <n v="37.299999999999997"/>
        <n v="23.32"/>
        <n v="14.91"/>
        <n v="33.56"/>
        <n v="33.69"/>
        <n v="30.4"/>
        <n v="41.19"/>
        <n v="16.149999999999999"/>
        <n v="27.22"/>
        <n v="40.19"/>
        <n v="3.32"/>
        <n v="38.57"/>
        <n v="28.2"/>
        <n v="26.88"/>
        <n v="9.32"/>
        <n v="32.520000000000003"/>
        <n v="25.19"/>
        <n v="24.74"/>
        <n v="33.07"/>
        <n v="6.43"/>
        <n v="16.12"/>
        <n v="20.45"/>
        <n v="22.08"/>
        <n v="12.8"/>
        <n v="25.47"/>
        <n v="25.33"/>
        <n v="16.46"/>
        <n v="39.58"/>
        <n v="30.48"/>
        <n v="29.87"/>
        <n v="26.76"/>
        <n v="34.869999999999997"/>
        <n v="26.96"/>
        <n v="26.11"/>
        <n v="38.25"/>
        <n v="43.21"/>
        <n v="37.619999999999997"/>
        <n v="32.32"/>
        <n v="33.97"/>
        <n v="41.79"/>
        <n v="50.22"/>
        <n v="32.64"/>
        <n v="36.64"/>
        <n v="22.41"/>
        <n v="32.33"/>
        <n v="33.86"/>
        <n v="32.049999999999997"/>
        <n v="18.36"/>
        <n v="30.11"/>
        <n v="39.130000000000003"/>
        <n v="30.12"/>
        <n v="23.92"/>
        <n v="28.76"/>
        <n v="29.84"/>
        <n v="33.01"/>
        <n v="40.83"/>
        <n v="21.71"/>
        <n v="37.15"/>
        <n v="44.78"/>
        <n v="33.61"/>
        <n v="32.71"/>
        <n v="40.15"/>
        <n v="33.35"/>
        <n v="19.62"/>
        <n v="26.67"/>
        <n v="8.1300000000000008"/>
        <n v="20.71"/>
        <n v="43.84"/>
        <n v="36.75"/>
        <n v="44.49"/>
        <n v="41.29"/>
        <n v="51.54"/>
        <n v="32.229999999999997"/>
        <n v="15.76"/>
        <n v="40.68"/>
        <n v="2.99"/>
        <n v="37.380000000000003"/>
        <n v="33.299999999999997"/>
        <n v="34.71"/>
        <n v="15.78"/>
        <n v="37.69"/>
        <n v="24.57"/>
        <n v="8.48"/>
        <n v="19.87"/>
        <n v="25.5"/>
        <n v="34.03"/>
        <n v="33.119999999999997"/>
        <n v="28.61"/>
        <n v="17.8"/>
        <n v="32.54"/>
        <n v="18.600000000000001"/>
        <n v="35.31"/>
        <n v="22.7"/>
        <n v="29.63"/>
        <n v="21.03"/>
        <n v="50.64"/>
        <n v="36.18"/>
        <n v="21.32"/>
        <n v="50.13"/>
        <n v="27.18"/>
        <n v="48.72"/>
        <n v="47.52"/>
        <n v="38.08"/>
        <n v="27.25"/>
        <n v="27.59"/>
        <n v="25.87"/>
        <n v="29.82"/>
        <n v="27.34"/>
        <n v="25.01"/>
        <n v="45.08"/>
        <n v="24.36"/>
        <n v="17.600000000000001"/>
        <n v="22.02"/>
        <n v="40.22"/>
        <n v="44.27"/>
        <n v="19.21"/>
        <n v="23.15"/>
        <n v="28.66"/>
        <n v="24.82"/>
        <n v="20.94"/>
        <n v="21.88"/>
        <n v="47.8"/>
        <n v="35.409999999999997"/>
        <n v="38.11"/>
        <n v="40.799999999999997"/>
        <n v="28.22"/>
        <n v="26.78"/>
        <n v="24.62"/>
        <n v="54.81"/>
        <n v="36.57"/>
        <n v="41.89"/>
        <n v="38.590000000000003"/>
        <n v="38.229999999999997"/>
        <n v="36.299999999999997"/>
        <n v="28.29"/>
        <n v="53.4"/>
        <n v="27.54"/>
        <n v="6.87"/>
        <n v="49.5"/>
        <n v="50.2"/>
        <n v="32.69"/>
        <n v="28.73"/>
        <n v="26.98"/>
        <n v="39.08"/>
        <n v="22.39"/>
        <n v="15.05"/>
        <n v="18.11"/>
        <n v="37.130000000000003"/>
        <n v="31.76"/>
        <n v="35.479999999999997"/>
        <n v="48.18"/>
        <n v="43.86"/>
        <n v="40.409999999999997"/>
        <n v="37.450000000000003"/>
        <n v="34.75"/>
        <n v="15.3"/>
        <n v="40.340000000000003"/>
        <n v="31.77"/>
        <n v="24.92"/>
        <n v="24.84"/>
        <n v="24.55"/>
        <n v="15.27"/>
        <n v="29.6"/>
        <n v="19.309999999999999"/>
        <n v="27.78"/>
        <n v="35.29"/>
        <n v="38.28"/>
        <n v="30.21"/>
        <n v="20.03"/>
        <n v="21.86"/>
        <n v="21.17"/>
        <n v="20.77"/>
        <n v="36.380000000000003"/>
        <n v="33.42"/>
        <n v="34.68"/>
        <n v="22.85"/>
        <n v="29.09"/>
        <n v="26.1"/>
        <n v="19.239999999999998"/>
        <n v="34.51"/>
        <n v="3.21"/>
        <n v="37.74"/>
        <n v="17"/>
        <n v="32.81"/>
        <n v="13.31"/>
        <n v="32.25"/>
        <n v="35.22"/>
        <n v="25.76"/>
        <n v="39.119999999999997"/>
        <n v="42.08"/>
        <n v="24.04"/>
        <n v="25.81"/>
        <n v="37.18"/>
        <n v="29.7"/>
        <n v="18.22"/>
        <n v="21.37"/>
        <n v="45.56"/>
        <n v="49.15"/>
        <n v="40.53"/>
        <n v="37.42"/>
        <n v="31.82"/>
        <n v="34.65"/>
        <n v="8.69"/>
        <n v="21.23"/>
        <n v="35.24"/>
        <n v="27.4"/>
        <n v="29.04"/>
        <n v="32.28"/>
        <n v="30.55"/>
        <n v="29.27"/>
        <n v="33.200000000000003"/>
        <n v="37.159999999999997"/>
        <n v="34"/>
        <n v="17.43"/>
        <n v="46.6"/>
        <n v="14.89"/>
        <n v="28.59"/>
        <n v="22.97"/>
        <n v="28.99"/>
        <n v="44.95"/>
        <n v="21.3"/>
        <n v="27.98"/>
        <n v="21.51"/>
        <n v="29.56"/>
        <n v="19.649999999999999"/>
        <n v="41.57"/>
        <n v="27.93"/>
        <n v="46.97"/>
        <n v="40.090000000000003"/>
        <n v="47.6"/>
        <n v="39.07"/>
        <n v="41.07"/>
        <n v="28.39"/>
        <n v="41.09"/>
        <n v="36.450000000000003"/>
        <n v="25.91"/>
        <n v="33.130000000000003"/>
        <n v="32.79"/>
        <n v="31.94"/>
        <n v="39.78"/>
        <n v="35.99"/>
        <n v="36.700000000000003"/>
        <n v="26.66"/>
        <n v="29.29"/>
        <n v="28.42"/>
        <n v="29.33"/>
        <n v="40.92"/>
        <n v="37.520000000000003"/>
        <n v="40.31"/>
        <n v="16.64"/>
        <n v="30.43"/>
        <n v="28.14"/>
        <n v="26.45"/>
        <n v="36.72"/>
        <n v="55.44"/>
        <n v="48.21"/>
        <n v="38.130000000000003"/>
        <n v="31.42"/>
        <n v="17.03"/>
        <n v="36.65"/>
        <n v="25.09"/>
        <n v="41.67"/>
        <n v="23.07"/>
        <n v="35.97"/>
        <n v="13.89"/>
        <n v="24.89"/>
        <n v="23.85"/>
        <n v="28.58"/>
        <n v="33.29"/>
        <n v="30.8"/>
        <n v="17.899999999999999"/>
        <n v="35.380000000000003"/>
        <n v="26.52"/>
        <n v="23.22"/>
        <n v="32.74"/>
        <n v="27.91"/>
        <n v="29.31"/>
        <n v="34.880000000000003"/>
        <n v="8.8699999999999992"/>
        <n v="38.81"/>
        <n v="36.619999999999997"/>
        <n v="26.15"/>
        <n v="27.1"/>
        <n v="38.96"/>
        <n v="42.06"/>
        <n v="26.89"/>
        <n v="37.229999999999997"/>
        <n v="31.71"/>
        <n v="31.55"/>
        <n v="14.14"/>
        <n v="21.01"/>
        <n v="26.95"/>
        <n v="26.57"/>
        <n v="33.799999999999997"/>
        <n v="33.71"/>
        <n v="19.47"/>
        <n v="17.29"/>
        <n v="24.17"/>
        <n v="22.32"/>
        <n v="31.38"/>
        <n v="28.85"/>
        <n v="42.13"/>
        <n v="41.51"/>
        <n v="30.31"/>
        <n v="36.69"/>
        <n v="44.97"/>
        <n v="31.81"/>
        <n v="48.64"/>
        <n v="13.72"/>
        <n v="41.16"/>
        <n v="29.85"/>
        <n v="17.54"/>
        <n v="16.95"/>
        <n v="23.21"/>
        <n v="21.34"/>
        <n v="34.340000000000003"/>
        <n v="36.31"/>
        <n v="33.81"/>
        <n v="34.39"/>
        <n v="38.71"/>
        <n v="38.520000000000003"/>
        <n v="53.31"/>
        <n v="40.61"/>
        <n v="17.309999999999999"/>
        <n v="29"/>
        <n v="26.83"/>
        <n v="38.01"/>
        <n v="32.15"/>
        <n v="23.34"/>
        <n v="38.47"/>
        <n v="23.97"/>
        <n v="20.16"/>
        <n v="30.24"/>
        <n v="30.16"/>
        <n v="47.67"/>
        <n v="31.37"/>
        <n v="31.47"/>
        <n v="35.92"/>
        <n v="44.47"/>
        <n v="28.08"/>
        <n v="22.95"/>
        <n v="37.57"/>
        <n v="22.54"/>
        <n v="39.81"/>
        <n v="37.72"/>
        <n v="42.4"/>
        <n v="34.090000000000003"/>
        <n v="28.63"/>
        <n v="21.68"/>
        <n v="34.6"/>
        <n v="13.33"/>
        <n v="28.32"/>
        <n v="25.7"/>
        <n v="23.12"/>
        <n v="17.71"/>
        <n v="46.55"/>
        <n v="24.28"/>
        <n v="30.58"/>
        <n v="14.69"/>
        <n v="16.489999999999998"/>
        <n v="28.68"/>
        <n v="24.6"/>
        <n v="27.74"/>
        <n v="39.93"/>
        <n v="28.93"/>
        <n v="48.28"/>
        <n v="34.659999999999997"/>
        <n v="41.74"/>
        <n v="11.32"/>
        <n v="32.979999999999997"/>
        <n v="46.22"/>
        <n v="29.46"/>
        <n v="41.82"/>
        <n v="36.81"/>
        <n v="31.79"/>
        <n v="35.28"/>
        <n v="39.590000000000003"/>
        <n v="45.17"/>
        <n v="47.87"/>
        <n v="50.68"/>
        <n v="39.56"/>
        <n v="46.33"/>
        <n v="41.8"/>
        <n v="27.01"/>
        <n v="24.79"/>
        <n v="31.4"/>
        <n v="20.3"/>
        <n v="31.31"/>
        <n v="23.9"/>
        <n v="32.1"/>
      </sharedItems>
    </cacheField>
    <cacheField name="test.total_eve_minutes" numFmtId="0">
      <sharedItems containsSemiMixedTypes="0" containsString="0" containsNumber="1" minValue="31.2" maxValue="363.7"/>
    </cacheField>
    <cacheField name="test.total_eve_calls" numFmtId="0">
      <sharedItems containsSemiMixedTypes="0" containsString="0" containsNumber="1" containsInteger="1" minValue="37" maxValue="164" count="102">
        <n v="99"/>
        <n v="101"/>
        <n v="76"/>
        <n v="111"/>
        <n v="112"/>
        <n v="63"/>
        <n v="115"/>
        <n v="102"/>
        <n v="92"/>
        <n v="117"/>
        <n v="116"/>
        <n v="164"/>
        <n v="96"/>
        <n v="95"/>
        <n v="85"/>
        <n v="113"/>
        <n v="105"/>
        <n v="97"/>
        <n v="94"/>
        <n v="82"/>
        <n v="106"/>
        <n v="78"/>
        <n v="126"/>
        <n v="108"/>
        <n v="89"/>
        <n v="98"/>
        <n v="86"/>
        <n v="118"/>
        <n v="151"/>
        <n v="60"/>
        <n v="137"/>
        <n v="83"/>
        <n v="103"/>
        <n v="100"/>
        <n v="109"/>
        <n v="88"/>
        <n v="68"/>
        <n v="74"/>
        <n v="66"/>
        <n v="67"/>
        <n v="93"/>
        <n v="80"/>
        <n v="75"/>
        <n v="120"/>
        <n v="73"/>
        <n v="90"/>
        <n v="110"/>
        <n v="61"/>
        <n v="122"/>
        <n v="71"/>
        <n v="121"/>
        <n v="42"/>
        <n v="132"/>
        <n v="72"/>
        <n v="123"/>
        <n v="149"/>
        <n v="84"/>
        <n v="119"/>
        <n v="87"/>
        <n v="128"/>
        <n v="37"/>
        <n v="104"/>
        <n v="125"/>
        <n v="114"/>
        <n v="64"/>
        <n v="49"/>
        <n v="81"/>
        <n v="58"/>
        <n v="147"/>
        <n v="91"/>
        <n v="51"/>
        <n v="70"/>
        <n v="50"/>
        <n v="143"/>
        <n v="142"/>
        <n v="138"/>
        <n v="136"/>
        <n v="59"/>
        <n v="124"/>
        <n v="127"/>
        <n v="131"/>
        <n v="133"/>
        <n v="141"/>
        <n v="152"/>
        <n v="107"/>
        <n v="77"/>
        <n v="144"/>
        <n v="79"/>
        <n v="135"/>
        <n v="146"/>
        <n v="129"/>
        <n v="65"/>
        <n v="62"/>
        <n v="134"/>
        <n v="130"/>
        <n v="53"/>
        <n v="47"/>
        <n v="69"/>
        <n v="150"/>
        <n v="154"/>
        <n v="54"/>
        <n v="140"/>
      </sharedItems>
    </cacheField>
    <cacheField name="test.total_eve_charge" numFmtId="0">
      <sharedItems containsSemiMixedTypes="0" containsString="0" containsNumber="1" minValue="2.65" maxValue="30.91" count="584">
        <n v="16.78"/>
        <n v="18.75"/>
        <n v="26.11"/>
        <n v="18.55"/>
        <n v="23.55"/>
        <n v="11.62"/>
        <n v="2.65"/>
        <n v="18.47"/>
        <n v="23.1"/>
        <n v="19.66"/>
        <n v="18.670000000000002"/>
        <n v="20.95"/>
        <n v="20.92"/>
        <n v="11.57"/>
        <n v="21.18"/>
        <n v="6.89"/>
        <n v="10.119999999999999"/>
        <n v="11.14"/>
        <n v="18.98"/>
        <n v="13.39"/>
        <n v="18.260000000000002"/>
        <n v="13.74"/>
        <n v="18.489999999999998"/>
        <n v="17.86"/>
        <n v="13.61"/>
        <n v="17.3"/>
        <n v="18.39"/>
        <n v="14.64"/>
        <n v="20.52"/>
        <n v="12.63"/>
        <n v="18.170000000000002"/>
        <n v="14.42"/>
        <n v="19.5"/>
        <n v="13.87"/>
        <n v="15.34"/>
        <n v="20.78"/>
        <n v="9.61"/>
        <n v="19.39"/>
        <n v="15.84"/>
        <n v="22.7"/>
        <n v="18.739999999999998"/>
        <n v="14.33"/>
        <n v="15.5"/>
        <n v="22.76"/>
        <n v="23.63"/>
        <n v="19.8"/>
        <n v="11.58"/>
        <n v="19.7"/>
        <n v="24.51"/>
        <n v="15.43"/>
        <n v="10.210000000000001"/>
        <n v="16.989999999999998"/>
        <n v="29.79"/>
        <n v="18.010000000000002"/>
        <n v="16.05"/>
        <n v="12.99"/>
        <n v="22.65"/>
        <n v="21.75"/>
        <n v="8.98"/>
        <n v="6.74"/>
        <n v="17.940000000000001"/>
        <n v="18.399999999999999"/>
        <n v="17.91"/>
        <n v="23.29"/>
        <n v="20.27"/>
        <n v="16.920000000000002"/>
        <n v="23.74"/>
        <n v="18.61"/>
        <n v="20.57"/>
        <n v="16.96"/>
        <n v="24.05"/>
        <n v="25.61"/>
        <n v="18.8"/>
        <n v="21.86"/>
        <n v="17.09"/>
        <n v="18.71"/>
        <n v="18.72"/>
        <n v="17.02"/>
        <n v="14.17"/>
        <n v="12.45"/>
        <n v="13.72"/>
        <n v="21.45"/>
        <n v="15.18"/>
        <n v="24.43"/>
        <n v="20.77"/>
        <n v="19.13"/>
        <n v="16.47"/>
        <n v="14.26"/>
        <n v="17.260000000000002"/>
        <n v="5.65"/>
        <n v="12.38"/>
        <n v="15.56"/>
        <n v="17.059999999999999"/>
        <n v="16.649999999999999"/>
        <n v="22.02"/>
        <n v="25.82"/>
        <n v="26.35"/>
        <n v="22.52"/>
        <n v="19.28"/>
        <n v="25.49"/>
        <n v="12.95"/>
        <n v="14.27"/>
        <n v="16.79"/>
        <n v="22.23"/>
        <n v="12.8"/>
        <n v="12.22"/>
        <n v="19.27"/>
        <n v="19.37"/>
        <n v="10.86"/>
        <n v="20.2"/>
        <n v="10.11"/>
        <n v="18.829999999999998"/>
        <n v="9.9"/>
        <n v="17.760000000000002"/>
        <n v="16.77"/>
        <n v="19.64"/>
        <n v="25.31"/>
        <n v="11.25"/>
        <n v="13.18"/>
        <n v="20.47"/>
        <n v="16.87"/>
        <n v="20.58"/>
        <n v="17.7"/>
        <n v="16.899999999999999"/>
        <n v="15.62"/>
        <n v="16.53"/>
        <n v="18.600000000000001"/>
        <n v="13.29"/>
        <n v="20.62"/>
        <n v="13.07"/>
        <n v="11.26"/>
        <n v="18.52"/>
        <n v="18.88"/>
        <n v="16.32"/>
        <n v="21.89"/>
        <n v="21.39"/>
        <n v="16.18"/>
        <n v="11.49"/>
        <n v="20.88"/>
        <n v="17.22"/>
        <n v="20.37"/>
        <n v="17.850000000000001"/>
        <n v="17.82"/>
        <n v="11.75"/>
        <n v="26.89"/>
        <n v="23.94"/>
        <n v="12.1"/>
        <n v="19.43"/>
        <n v="12.57"/>
        <n v="20.6"/>
        <n v="15.61"/>
        <n v="9.7899999999999991"/>
        <n v="21.24"/>
        <n v="19.899999999999999"/>
        <n v="19.41"/>
        <n v="24.6"/>
        <n v="13.17"/>
        <n v="19.68"/>
        <n v="11.98"/>
        <n v="18.18"/>
        <n v="21.81"/>
        <n v="16.91"/>
        <n v="10.09"/>
        <n v="19.82"/>
        <n v="17.77"/>
        <n v="14.43"/>
        <n v="9.5500000000000007"/>
        <n v="12.71"/>
        <n v="10.44"/>
        <n v="19.059999999999999"/>
        <n v="12.02"/>
        <n v="21.79"/>
        <n v="20.41"/>
        <n v="12.53"/>
        <n v="10.91"/>
        <n v="14.69"/>
        <n v="20.67"/>
        <n v="14.21"/>
        <n v="18.14"/>
        <n v="18.57"/>
        <n v="13.35"/>
        <n v="14.1"/>
        <n v="18.12"/>
        <n v="19.23"/>
        <n v="18.079999999999998"/>
        <n v="14.44"/>
        <n v="17.989999999999998"/>
        <n v="17.71"/>
        <n v="19.86"/>
        <n v="17.66"/>
        <n v="15.8"/>
        <n v="12.51"/>
        <n v="17.12"/>
        <n v="17.36"/>
        <n v="6.04"/>
        <n v="24.58"/>
        <n v="12.27"/>
        <n v="13.26"/>
        <n v="16.690000000000001"/>
        <n v="21.07"/>
        <n v="19.77"/>
        <n v="25.23"/>
        <n v="20.73"/>
        <n v="22.24"/>
        <n v="15.88"/>
        <n v="20.03"/>
        <n v="10.34"/>
        <n v="18.350000000000001"/>
        <n v="17.579999999999998"/>
        <n v="25.63"/>
        <n v="16.46"/>
        <n v="14.96"/>
        <n v="12.87"/>
        <n v="25.33"/>
        <n v="13.86"/>
        <n v="19.3"/>
        <n v="12.19"/>
        <n v="22.14"/>
        <n v="15.26"/>
        <n v="11.31"/>
        <n v="14.68"/>
        <n v="17.78"/>
        <n v="14.25"/>
        <n v="23.65"/>
        <n v="25.13"/>
        <n v="23.83"/>
        <n v="29.83"/>
        <n v="21.82"/>
        <n v="24.42"/>
        <n v="17.14"/>
        <n v="20.05"/>
        <n v="27.39"/>
        <n v="14.71"/>
        <n v="11.77"/>
        <n v="10.49"/>
        <n v="26.24"/>
        <n v="23"/>
        <n v="13.2"/>
        <n v="18.62"/>
        <n v="16.63"/>
        <n v="20.43"/>
        <n v="18.16"/>
        <n v="17.739999999999998"/>
        <n v="15.29"/>
        <n v="23.49"/>
        <n v="20.04"/>
        <n v="14.5"/>
        <n v="25.79"/>
        <n v="22.01"/>
        <n v="19.78"/>
        <n v="18.7"/>
        <n v="17.47"/>
        <n v="21.02"/>
        <n v="20.76"/>
        <n v="18.97"/>
        <n v="14.2"/>
        <n v="22.5"/>
        <n v="19.07"/>
        <n v="19.73"/>
        <n v="14.87"/>
        <n v="11.86"/>
        <n v="16.21"/>
        <n v="24.17"/>
        <n v="16.8"/>
        <n v="10.71"/>
        <n v="15.47"/>
        <n v="20.56"/>
        <n v="15.7"/>
        <n v="16.670000000000002"/>
        <n v="12.12"/>
        <n v="17.93"/>
        <n v="18.43"/>
        <n v="17.43"/>
        <n v="16.41"/>
        <n v="19.579999999999998"/>
        <n v="15.55"/>
        <n v="16.72"/>
        <n v="20.02"/>
        <n v="10.85"/>
        <n v="22.93"/>
        <n v="19.98"/>
        <n v="13.34"/>
        <n v="16.100000000000001"/>
        <n v="15"/>
        <n v="18.989999999999998"/>
        <n v="15.19"/>
        <n v="10.39"/>
        <n v="21.34"/>
        <n v="15.21"/>
        <n v="7.59"/>
        <n v="16.09"/>
        <n v="20.64"/>
        <n v="18.89"/>
        <n v="15.45"/>
        <n v="14.53"/>
        <n v="14.49"/>
        <n v="15.22"/>
        <n v="17.5"/>
        <n v="10.79"/>
        <n v="13.57"/>
        <n v="20.07"/>
        <n v="12.81"/>
        <n v="19.75"/>
        <n v="7.63"/>
        <n v="7.45"/>
        <n v="21.23"/>
        <n v="30.75"/>
        <n v="20.8"/>
        <n v="17.899999999999999"/>
        <n v="23.42"/>
        <n v="11.92"/>
        <n v="14.67"/>
        <n v="20.239999999999998"/>
        <n v="16.13"/>
        <n v="22.87"/>
        <n v="16.39"/>
        <n v="14.13"/>
        <n v="26.8"/>
        <n v="17.27"/>
        <n v="19.850000000000001"/>
        <n v="24.28"/>
        <n v="17.2"/>
        <n v="12.89"/>
        <n v="11.66"/>
        <n v="21.31"/>
        <n v="13.24"/>
        <n v="23.04"/>
        <n v="11.82"/>
        <n v="17"/>
        <n v="27.14"/>
        <n v="30.11"/>
        <n v="18.78"/>
        <n v="13.93"/>
        <n v="12.76"/>
        <n v="14.03"/>
        <n v="15.95"/>
        <n v="18.850000000000001"/>
        <n v="16.149999999999999"/>
        <n v="15.15"/>
        <n v="14.4"/>
        <n v="26.77"/>
        <n v="11.99"/>
        <n v="16.12"/>
        <n v="14.99"/>
        <n v="17.53"/>
        <n v="24.07"/>
        <n v="11.81"/>
        <n v="18.95"/>
        <n v="21.99"/>
        <n v="21.25"/>
        <n v="14.16"/>
        <n v="26.95"/>
        <n v="18.899999999999999"/>
        <n v="27.6"/>
        <n v="14.65"/>
        <n v="19.91"/>
        <n v="10.83"/>
        <n v="30.91"/>
        <n v="15.44"/>
        <n v="22.3"/>
        <n v="15.9"/>
        <n v="27.61"/>
        <n v="19.18"/>
        <n v="20.12"/>
        <n v="21.54"/>
        <n v="18.09"/>
        <n v="19.05"/>
        <n v="22.38"/>
        <n v="12.18"/>
        <n v="17.600000000000001"/>
        <n v="16.03"/>
        <n v="11.69"/>
        <n v="9.0299999999999994"/>
        <n v="13.09"/>
        <n v="23.58"/>
        <n v="22.49"/>
        <n v="8.42"/>
        <n v="15.69"/>
        <n v="13.48"/>
        <n v="21.83"/>
        <n v="18.329999999999998"/>
        <n v="16.93"/>
        <n v="18.38"/>
        <n v="11.47"/>
        <n v="19.690000000000001"/>
        <n v="16.350000000000001"/>
        <n v="14.47"/>
        <n v="22.94"/>
        <n v="12.83"/>
        <n v="14.23"/>
        <n v="21.96"/>
        <n v="14.75"/>
        <n v="13.06"/>
        <n v="16.850000000000001"/>
        <n v="13.5"/>
        <n v="14.08"/>
        <n v="13.27"/>
        <n v="17.649999999999999"/>
        <n v="18.2"/>
        <n v="21.14"/>
        <n v="21.08"/>
        <n v="24.45"/>
        <n v="19.16"/>
        <n v="12.44"/>
        <n v="8.81"/>
        <n v="13.23"/>
        <n v="13.65"/>
        <n v="7.38"/>
        <n v="23.45"/>
        <n v="10.35"/>
        <n v="20.49"/>
        <n v="17.03"/>
        <n v="19.87"/>
        <n v="9.75"/>
        <n v="7.46"/>
        <n v="17.73"/>
        <n v="25.54"/>
        <n v="17.84"/>
        <n v="19.079999999999998"/>
        <n v="13.95"/>
        <n v="9.77"/>
        <n v="17.670000000000002"/>
        <n v="13.52"/>
        <n v="19.84"/>
        <n v="9.3800000000000008"/>
        <n v="23.51"/>
        <n v="8.23"/>
        <n v="15.28"/>
        <n v="12.72"/>
        <n v="19.02"/>
        <n v="15.06"/>
        <n v="12.25"/>
        <n v="24.08"/>
        <n v="11.5"/>
        <n v="15.97"/>
        <n v="23.47"/>
        <n v="19.32"/>
        <n v="17.55"/>
        <n v="18.940000000000001"/>
        <n v="20.45"/>
        <n v="17.420000000000002"/>
        <n v="10.52"/>
        <n v="20.83"/>
        <n v="19.96"/>
        <n v="16.7"/>
        <n v="13.7"/>
        <n v="21.42"/>
        <n v="18.48"/>
        <n v="17.239999999999998"/>
        <n v="18.510000000000002"/>
        <n v="14.8"/>
        <n v="23.76"/>
        <n v="19.010000000000002"/>
        <n v="15.23"/>
        <n v="20.23"/>
        <n v="19.14"/>
        <n v="19.399999999999999"/>
        <n v="16.95"/>
        <n v="14.58"/>
        <n v="16.170000000000002"/>
        <n v="13.78"/>
        <n v="18.86"/>
        <n v="9.0500000000000007"/>
        <n v="20.260000000000002"/>
        <n v="14.56"/>
        <n v="23.17"/>
        <n v="19.46"/>
        <n v="6.43"/>
        <n v="15.87"/>
        <n v="13.69"/>
        <n v="15.41"/>
        <n v="14.89"/>
        <n v="14.51"/>
        <n v="14.14"/>
        <n v="11.1"/>
        <n v="8.9700000000000006"/>
        <n v="24.15"/>
        <n v="12.29"/>
        <n v="18.96"/>
        <n v="20.22"/>
        <n v="20"/>
        <n v="17.34"/>
        <n v="12.64"/>
        <n v="16.420000000000002"/>
        <n v="15.91"/>
        <n v="15.98"/>
        <n v="13.64"/>
        <n v="6.85"/>
        <n v="19.739999999999998"/>
        <n v="17.48"/>
        <n v="17.07"/>
        <n v="11.93"/>
        <n v="10.95"/>
        <n v="12.06"/>
        <n v="25.87"/>
        <n v="22.89"/>
        <n v="21.3"/>
        <n v="26.51"/>
        <n v="20.61"/>
        <n v="14.86"/>
        <n v="25.05"/>
        <n v="9.83"/>
        <n v="17.309999999999999"/>
        <n v="25.86"/>
        <n v="14.88"/>
        <n v="14.02"/>
        <n v="20.65"/>
        <n v="12"/>
        <n v="12.65"/>
        <n v="11.2"/>
        <n v="16.25"/>
        <n v="21.68"/>
        <n v="22.27"/>
        <n v="22.47"/>
        <n v="9.58"/>
        <n v="18.02"/>
        <n v="12.62"/>
        <n v="20.059999999999999"/>
        <n v="26.02"/>
        <n v="19.989999999999998"/>
        <n v="12.84"/>
        <n v="10.61"/>
        <n v="15.52"/>
        <n v="11.38"/>
        <n v="24.85"/>
        <n v="13.83"/>
        <n v="12.6"/>
        <n v="7.52"/>
        <n v="22.37"/>
        <n v="29.66"/>
        <n v="26.68"/>
        <n v="21.33"/>
        <n v="19"/>
        <n v="10.14"/>
        <n v="18.29"/>
        <n v="14.82"/>
        <n v="17.11"/>
        <n v="14.93"/>
        <n v="24.34"/>
        <n v="16.399999999999999"/>
        <n v="16.010000000000002"/>
        <n v="16.64"/>
        <n v="17.46"/>
        <n v="13.59"/>
        <n v="25.17"/>
        <n v="9.89"/>
        <n v="18.25"/>
        <n v="23.22"/>
        <n v="23.5"/>
        <n v="19.239999999999998"/>
        <n v="19.38"/>
        <n v="19.21"/>
        <n v="15.64"/>
        <n v="9.44"/>
        <n v="23.2"/>
        <n v="20.149999999999999"/>
        <n v="19.59"/>
        <n v="17.18"/>
        <n v="26.08"/>
        <n v="18.11"/>
        <n v="17.72"/>
        <n v="23.09"/>
        <n v="21.71"/>
        <n v="16.97"/>
        <n v="12.31"/>
        <n v="22.72"/>
        <n v="25.25"/>
        <n v="13.92"/>
        <n v="14.57"/>
        <n v="12.54"/>
        <n v="21.28"/>
        <n v="13.91"/>
        <n v="15.54"/>
        <n v="16.239999999999998"/>
        <n v="20.28"/>
        <n v="4.0199999999999996"/>
        <n v="12.98"/>
        <n v="24.56"/>
        <n v="15.11"/>
        <n v="16.48"/>
        <n v="17.920000000000002"/>
        <n v="13.71"/>
        <n v="22.99"/>
        <n v="14.59"/>
      </sharedItems>
    </cacheField>
    <cacheField name="test.total_night_minutes" numFmtId="0">
      <sharedItems containsSemiMixedTypes="0" containsString="0" containsNumber="1" minValue="50.9" maxValue="364.3"/>
    </cacheField>
    <cacheField name="test.total_night_calls" numFmtId="0">
      <sharedItems containsSemiMixedTypes="0" containsString="0" containsNumber="1" containsInteger="1" minValue="12" maxValue="168" count="97">
        <n v="91"/>
        <n v="118"/>
        <n v="99"/>
        <n v="121"/>
        <n v="115"/>
        <n v="148"/>
        <n v="78"/>
        <n v="71"/>
        <n v="108"/>
        <n v="127"/>
        <n v="103"/>
        <n v="92"/>
        <n v="90"/>
        <n v="88"/>
        <n v="137"/>
        <n v="100"/>
        <n v="142"/>
        <n v="81"/>
        <n v="102"/>
        <n v="134"/>
        <n v="129"/>
        <n v="98"/>
        <n v="110"/>
        <n v="105"/>
        <n v="101"/>
        <n v="104"/>
        <n v="86"/>
        <n v="113"/>
        <n v="112"/>
        <n v="68"/>
        <n v="93"/>
        <n v="120"/>
        <n v="114"/>
        <n v="87"/>
        <n v="75"/>
        <n v="89"/>
        <n v="56"/>
        <n v="145"/>
        <n v="74"/>
        <n v="76"/>
        <n v="58"/>
        <n v="122"/>
        <n v="82"/>
        <n v="80"/>
        <n v="111"/>
        <n v="83"/>
        <n v="95"/>
        <n v="84"/>
        <n v="107"/>
        <n v="130"/>
        <n v="109"/>
        <n v="116"/>
        <n v="106"/>
        <n v="124"/>
        <n v="123"/>
        <n v="136"/>
        <n v="67"/>
        <n v="85"/>
        <n v="77"/>
        <n v="119"/>
        <n v="64"/>
        <n v="97"/>
        <n v="96"/>
        <n v="94"/>
        <n v="61"/>
        <n v="60"/>
        <n v="133"/>
        <n v="73"/>
        <n v="117"/>
        <n v="125"/>
        <n v="72"/>
        <n v="65"/>
        <n v="79"/>
        <n v="154"/>
        <n v="135"/>
        <n v="144"/>
        <n v="146"/>
        <n v="131"/>
        <n v="126"/>
        <n v="166"/>
        <n v="132"/>
        <n v="69"/>
        <n v="63"/>
        <n v="151"/>
        <n v="147"/>
        <n v="62"/>
        <n v="53"/>
        <n v="168"/>
        <n v="128"/>
        <n v="57"/>
        <n v="139"/>
        <n v="150"/>
        <n v="12"/>
        <n v="50"/>
        <n v="141"/>
        <n v="48"/>
        <n v="59"/>
      </sharedItems>
    </cacheField>
    <cacheField name="test.total_night_charge" numFmtId="0">
      <sharedItems containsSemiMixedTypes="0" containsString="0" containsNumber="1" minValue="2.29" maxValue="16.39" count="502">
        <n v="11.01"/>
        <n v="9.18"/>
        <n v="9.14"/>
        <n v="5.83"/>
        <n v="11.28"/>
        <n v="11.27"/>
        <n v="13.2"/>
        <n v="6.88"/>
        <n v="8.4700000000000006"/>
        <n v="6.44"/>
        <n v="5.84"/>
        <n v="6.21"/>
        <n v="7.91"/>
        <n v="8.61"/>
        <n v="7.34"/>
        <n v="8.1"/>
        <n v="9.8699999999999992"/>
        <n v="10.029999999999999"/>
        <n v="7.99"/>
        <n v="6.45"/>
        <n v="11.91"/>
        <n v="10.69"/>
        <n v="8.8000000000000007"/>
        <n v="4.97"/>
        <n v="9.15"/>
        <n v="5.45"/>
        <n v="6.19"/>
        <n v="10.33"/>
        <n v="7.52"/>
        <n v="10.29"/>
        <n v="7.41"/>
        <n v="8.7799999999999994"/>
        <n v="8.42"/>
        <n v="5.05"/>
        <n v="5.51"/>
        <n v="11.11"/>
        <n v="3.29"/>
        <n v="7.76"/>
        <n v="6.8"/>
        <n v="6.16"/>
        <n v="6.29"/>
        <n v="12.41"/>
        <n v="15.97"/>
        <n v="10.28"/>
        <n v="6.63"/>
        <n v="10.81"/>
        <n v="12.66"/>
        <n v="9.7200000000000006"/>
        <n v="12.95"/>
        <n v="13.37"/>
        <n v="12.29"/>
        <n v="6.97"/>
        <n v="10.49"/>
        <n v="9.57"/>
        <n v="12.38"/>
        <n v="10.94"/>
        <n v="9.6199999999999992"/>
        <n v="9.27"/>
        <n v="5.14"/>
        <n v="11.43"/>
        <n v="7.42"/>
        <n v="12.46"/>
        <n v="14.46"/>
        <n v="12.83"/>
        <n v="10.54"/>
        <n v="10.199999999999999"/>
        <n v="9.06"/>
        <n v="10.73"/>
        <n v="9.66"/>
        <n v="5.92"/>
        <n v="9.3699999999999992"/>
        <n v="4.8600000000000003"/>
        <n v="8.11"/>
        <n v="12.26"/>
        <n v="11.62"/>
        <n v="11.02"/>
        <n v="13.01"/>
        <n v="10.130000000000001"/>
        <n v="12.61"/>
        <n v="5.71"/>
        <n v="8.1199999999999992"/>
        <n v="3.41"/>
        <n v="11.34"/>
        <n v="6.52"/>
        <n v="10.44"/>
        <n v="11.09"/>
        <n v="8.86"/>
        <n v="7.15"/>
        <n v="5.25"/>
        <n v="6.73"/>
        <n v="10.210000000000001"/>
        <n v="8.0399999999999991"/>
        <n v="7.6"/>
        <n v="9.7899999999999991"/>
        <n v="7.14"/>
        <n v="11.25"/>
        <n v="7.54"/>
        <n v="5.47"/>
        <n v="12.11"/>
        <n v="7.07"/>
        <n v="9.48"/>
        <n v="7.66"/>
        <n v="8.9600000000000009"/>
        <n v="11.66"/>
        <n v="6.12"/>
        <n v="4.68"/>
        <n v="6.85"/>
        <n v="11.7"/>
        <n v="10.55"/>
        <n v="9.3000000000000007"/>
        <n v="9.5399999999999991"/>
        <n v="8.5399999999999991"/>
        <n v="9.4600000000000009"/>
        <n v="9.16"/>
        <n v="5.99"/>
        <n v="4.55"/>
        <n v="6.92"/>
        <n v="9.02"/>
        <n v="6.14"/>
        <n v="6.65"/>
        <n v="10.65"/>
        <n v="6.72"/>
        <n v="8.2899999999999991"/>
        <n v="8.83"/>
        <n v="10.25"/>
        <n v="11.61"/>
        <n v="12.81"/>
        <n v="6.69"/>
        <n v="13.03"/>
        <n v="10.34"/>
        <n v="11.88"/>
        <n v="9.9499999999999993"/>
        <n v="6.13"/>
        <n v="9.39"/>
        <n v="10.26"/>
        <n v="16.39"/>
        <n v="8.1300000000000008"/>
        <n v="11.94"/>
        <n v="8.27"/>
        <n v="9.25"/>
        <n v="8.6"/>
        <n v="10.1"/>
        <n v="13.45"/>
        <n v="9.6"/>
        <n v="5.28"/>
        <n v="9.9"/>
        <n v="8.73"/>
        <n v="8.52"/>
        <n v="10.17"/>
        <n v="9.19"/>
        <n v="7.7"/>
        <n v="7.62"/>
        <n v="3.44"/>
        <n v="7.78"/>
        <n v="11.63"/>
        <n v="4.93"/>
        <n v="7.79"/>
        <n v="9.7100000000000009"/>
        <n v="7.4"/>
        <n v="11.48"/>
        <n v="5.23"/>
        <n v="5.27"/>
        <n v="7.33"/>
        <n v="10.61"/>
        <n v="7.29"/>
        <n v="4.2300000000000004"/>
        <n v="14.5"/>
        <n v="9.64"/>
        <n v="10.71"/>
        <n v="11.97"/>
        <n v="5.81"/>
        <n v="9.26"/>
        <n v="5.97"/>
        <n v="9.35"/>
        <n v="8.0500000000000007"/>
        <n v="8.7200000000000006"/>
        <n v="9.4499999999999993"/>
        <n v="6.37"/>
        <n v="7.38"/>
        <n v="9.23"/>
        <n v="10.09"/>
        <n v="9.94"/>
        <n v="11.46"/>
        <n v="10.27"/>
        <n v="11.78"/>
        <n v="7.89"/>
        <n v="13.63"/>
        <n v="6.98"/>
        <n v="11.17"/>
        <n v="8.68"/>
        <n v="11.37"/>
        <n v="5.56"/>
        <n v="9.49"/>
        <n v="9.0500000000000007"/>
        <n v="6.27"/>
        <n v="8.3000000000000007"/>
        <n v="6.79"/>
        <n v="8.9"/>
        <n v="9.73"/>
        <n v="8.75"/>
        <n v="10.52"/>
        <n v="3.2"/>
        <n v="13.22"/>
        <n v="8.99"/>
        <n v="12.15"/>
        <n v="8.1999999999999993"/>
        <n v="7.68"/>
        <n v="9.5299999999999994"/>
        <n v="9.0299999999999994"/>
        <n v="8.64"/>
        <n v="8.09"/>
        <n v="5.86"/>
        <n v="11.07"/>
        <n v="5.2"/>
        <n v="10.59"/>
        <n v="12.3"/>
        <n v="8.02"/>
        <n v="7.88"/>
        <n v="8.8800000000000008"/>
        <n v="13.13"/>
        <n v="9.74"/>
        <n v="10.41"/>
        <n v="10.86"/>
        <n v="9.08"/>
        <n v="7.47"/>
        <n v="11.5"/>
        <n v="12.08"/>
        <n v="8.5"/>
        <n v="11.38"/>
        <n v="5.15"/>
        <n v="10.01"/>
        <n v="4.41"/>
        <n v="11.82"/>
        <n v="11.53"/>
        <n v="12.23"/>
        <n v="5.03"/>
        <n v="9.1999999999999993"/>
        <n v="9.07"/>
        <n v="8.43"/>
        <n v="9.65"/>
        <n v="13.75"/>
        <n v="11.14"/>
        <n v="9.82"/>
        <n v="7.83"/>
        <n v="9.69"/>
        <n v="14.13"/>
        <n v="10.35"/>
        <n v="8.07"/>
        <n v="11.03"/>
        <n v="8.67"/>
        <n v="9.76"/>
        <n v="4.59"/>
        <n v="6.39"/>
        <n v="9.92"/>
        <n v="6.3"/>
        <n v="6.91"/>
        <n v="10.46"/>
        <n v="8.36"/>
        <n v="8.51"/>
        <n v="6.22"/>
        <n v="6.87"/>
        <n v="6.78"/>
        <n v="7.87"/>
        <n v="10.93"/>
        <n v="4.54"/>
        <n v="7.98"/>
        <n v="10.24"/>
        <n v="8.08"/>
        <n v="10.15"/>
        <n v="10.47"/>
        <n v="5.33"/>
        <n v="13.66"/>
        <n v="12.89"/>
        <n v="5.75"/>
        <n v="14.67"/>
        <n v="9.32"/>
        <n v="8.59"/>
        <n v="11.12"/>
        <n v="8.65"/>
        <n v="6.64"/>
        <n v="10.72"/>
        <n v="7.95"/>
        <n v="12.62"/>
        <n v="10.82"/>
        <n v="7.65"/>
        <n v="10.74"/>
        <n v="6.66"/>
        <n v="6.95"/>
        <n v="8.31"/>
        <n v="7.84"/>
        <n v="13.23"/>
        <n v="9.61"/>
        <n v="10.37"/>
        <n v="8.3699999999999992"/>
        <n v="13.02"/>
        <n v="11.44"/>
        <n v="6.23"/>
        <n v="10.57"/>
        <n v="14.81"/>
        <n v="7.86"/>
        <n v="10.8"/>
        <n v="6.55"/>
        <n v="6.61"/>
        <n v="9.36"/>
        <n v="10.98"/>
        <n v="6.83"/>
        <n v="10.7"/>
        <n v="10.99"/>
        <n v="8.23"/>
        <n v="5.8"/>
        <n v="6.04"/>
        <n v="10.220000000000001"/>
        <n v="11.49"/>
        <n v="9.43"/>
        <n v="6.58"/>
        <n v="5.73"/>
        <n v="7.09"/>
        <n v="7.64"/>
        <n v="5.49"/>
        <n v="7.22"/>
        <n v="7.2"/>
        <n v="6.53"/>
        <n v="8.6300000000000008"/>
        <n v="7.51"/>
        <n v="5.7"/>
        <n v="6.26"/>
        <n v="7.71"/>
        <n v="9.91"/>
        <n v="3.6"/>
        <n v="8.49"/>
        <n v="8.01"/>
        <n v="5.88"/>
        <n v="12.53"/>
        <n v="8.33"/>
        <n v="10.67"/>
        <n v="15.06"/>
        <n v="7.82"/>
        <n v="6.2"/>
        <n v="8.34"/>
        <n v="7.46"/>
        <n v="9.52"/>
        <n v="7.06"/>
        <n v="8.4499999999999993"/>
        <n v="8.6199999999999992"/>
        <n v="11.24"/>
        <n v="10"/>
        <n v="8.77"/>
        <n v="10.92"/>
        <n v="4.51"/>
        <n v="8.74"/>
        <n v="10.64"/>
        <n v="4.12"/>
        <n v="10.31"/>
        <n v="11.05"/>
        <n v="10.23"/>
        <n v="11.75"/>
        <n v="12.7"/>
        <n v="9.81"/>
        <n v="11.72"/>
        <n v="11.18"/>
        <n v="8.5299999999999994"/>
        <n v="8.69"/>
        <n v="2.76"/>
        <n v="7.97"/>
        <n v="5.54"/>
        <n v="7.03"/>
        <n v="12.48"/>
        <n v="6.99"/>
        <n v="10.9"/>
        <n v="9.9700000000000006"/>
        <n v="10.45"/>
        <n v="9.11"/>
        <n v="10.06"/>
        <n v="8.93"/>
        <n v="7.13"/>
        <n v="4.71"/>
        <n v="7.48"/>
        <n v="8.91"/>
        <n v="8.66"/>
        <n v="12.64"/>
        <n v="10.62"/>
        <n v="13.99"/>
        <n v="7.19"/>
        <n v="8"/>
        <n v="4.87"/>
        <n v="7.56"/>
        <n v="11.69"/>
        <n v="5.96"/>
        <n v="10.85"/>
        <n v="10.53"/>
        <n v="6.17"/>
        <n v="12.04"/>
        <n v="12.07"/>
        <n v="6.9"/>
        <n v="10.97"/>
        <n v="5.87"/>
        <n v="7.92"/>
        <n v="10.95"/>
        <n v="13.88"/>
        <n v="5.48"/>
        <n v="11.31"/>
        <n v="8.2799999999999994"/>
        <n v="11.73"/>
        <n v="11.08"/>
        <n v="10.96"/>
        <n v="6.7"/>
        <n v="4.72"/>
        <n v="12.51"/>
        <n v="8.35"/>
        <n v="11.55"/>
        <n v="9.09"/>
        <n v="7.81"/>
        <n v="6.71"/>
        <n v="13.39"/>
        <n v="7.69"/>
        <n v="7.35"/>
        <n v="8.81"/>
        <n v="8.16"/>
        <n v="3.02"/>
        <n v="11.32"/>
        <n v="2.29"/>
        <n v="13.77"/>
        <n v="10.51"/>
        <n v="8.7899999999999991"/>
        <n v="8.41"/>
        <n v="13.49"/>
        <n v="9.42"/>
        <n v="8.15"/>
        <n v="10.6"/>
        <n v="9.0399999999999991"/>
        <n v="11.74"/>
        <n v="13.38"/>
        <n v="6.89"/>
        <n v="9.2899999999999991"/>
        <n v="4.57"/>
        <n v="8.9499999999999993"/>
        <n v="11.06"/>
        <n v="11.3"/>
        <n v="8.5500000000000007"/>
        <n v="6.38"/>
        <n v="12.09"/>
        <n v="8.32"/>
        <n v="10.36"/>
        <n v="9.34"/>
        <n v="8.8699999999999992"/>
        <n v="9.17"/>
        <n v="7.58"/>
        <n v="14.24"/>
        <n v="5.07"/>
        <n v="9.58"/>
        <n v="8.19"/>
        <n v="12.55"/>
        <n v="13.94"/>
        <n v="10.08"/>
        <n v="6.5"/>
        <n v="9.98"/>
        <n v="10.48"/>
        <n v="5.55"/>
        <n v="15.12"/>
        <n v="9.9600000000000009"/>
        <n v="9.41"/>
        <n v="11.99"/>
        <n v="14.95"/>
        <n v="10.77"/>
        <n v="12.57"/>
        <n v="4.6100000000000003"/>
        <n v="4.1900000000000004"/>
        <n v="8.17"/>
        <n v="4.26"/>
        <n v="6.32"/>
        <n v="9.6300000000000008"/>
        <n v="9.77"/>
        <n v="6.51"/>
        <n v="10.32"/>
        <n v="7.94"/>
        <n v="7.3"/>
        <n v="14.57"/>
        <n v="5.89"/>
        <n v="5.38"/>
        <n v="8.14"/>
        <n v="6.62"/>
        <n v="5.34"/>
        <n v="13.32"/>
        <n v="10.16"/>
        <n v="5.09"/>
        <n v="10.050000000000001"/>
        <n v="7.9"/>
        <n v="8.76"/>
        <n v="5.04"/>
        <n v="8.7100000000000009"/>
        <n v="9.99"/>
        <n v="6.49"/>
        <n v="10.76"/>
        <n v="5.35"/>
        <n v="9.5500000000000007"/>
        <n v="6.31"/>
        <n v="11.85"/>
        <n v="8.4600000000000009"/>
        <n v="9.86"/>
        <n v="9.1199999999999992"/>
        <n v="10.88"/>
        <n v="9.56"/>
      </sharedItems>
    </cacheField>
    <cacheField name="test.total_intl_minutes" numFmtId="0">
      <sharedItems containsSemiMixedTypes="0" containsString="0" containsNumber="1" minValue="0" maxValue="18.899999999999999"/>
    </cacheField>
    <cacheField name="test.total_intl_calls" numFmtId="0">
      <sharedItems containsSemiMixedTypes="0" containsString="0" containsNumber="1" containsInteger="1" minValue="0" maxValue="19"/>
    </cacheField>
    <cacheField name="test.total_intl_charge" numFmtId="0">
      <sharedItems containsSemiMixedTypes="0" containsString="0" containsNumber="1" minValue="0" maxValue="5.0999999999999996"/>
    </cacheField>
    <cacheField name="test.number_customer_service_calls" numFmtId="0">
      <sharedItems containsSemiMixedTypes="0" containsString="0" containsNumber="1" containsInteger="1" minValue="0" maxValue="6" count="7">
        <n v="1"/>
        <n v="0"/>
        <n v="4"/>
        <n v="3"/>
        <n v="2"/>
        <n v="5"/>
        <n v="6"/>
      </sharedItems>
    </cacheField>
  </cacheFields>
  <extLst>
    <ext xmlns:x14="http://schemas.microsoft.com/office/spreadsheetml/2009/9/main" uri="{725AE2AE-9491-48be-B2B4-4EB974FC3084}">
      <x14:pivotCacheDefinition pivotCacheId="695480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
  <r>
    <n v="1"/>
    <x v="0"/>
  </r>
  <r>
    <n v="2"/>
    <x v="1"/>
  </r>
  <r>
    <n v="3"/>
    <x v="1"/>
  </r>
  <r>
    <n v="4"/>
    <x v="0"/>
  </r>
  <r>
    <n v="5"/>
    <x v="0"/>
  </r>
  <r>
    <n v="6"/>
    <x v="1"/>
  </r>
  <r>
    <n v="7"/>
    <x v="1"/>
  </r>
  <r>
    <n v="8"/>
    <x v="1"/>
  </r>
  <r>
    <n v="9"/>
    <x v="1"/>
  </r>
  <r>
    <n v="10"/>
    <x v="0"/>
  </r>
  <r>
    <n v="11"/>
    <x v="1"/>
  </r>
  <r>
    <n v="12"/>
    <x v="1"/>
  </r>
  <r>
    <n v="13"/>
    <x v="1"/>
  </r>
  <r>
    <n v="14"/>
    <x v="1"/>
  </r>
  <r>
    <n v="15"/>
    <x v="1"/>
  </r>
  <r>
    <n v="16"/>
    <x v="1"/>
  </r>
  <r>
    <n v="17"/>
    <x v="0"/>
  </r>
  <r>
    <n v="18"/>
    <x v="1"/>
  </r>
  <r>
    <n v="19"/>
    <x v="0"/>
  </r>
  <r>
    <n v="20"/>
    <x v="1"/>
  </r>
  <r>
    <n v="21"/>
    <x v="1"/>
  </r>
  <r>
    <n v="22"/>
    <x v="1"/>
  </r>
  <r>
    <n v="23"/>
    <x v="0"/>
  </r>
  <r>
    <n v="24"/>
    <x v="1"/>
  </r>
  <r>
    <n v="25"/>
    <x v="1"/>
  </r>
  <r>
    <n v="26"/>
    <x v="1"/>
  </r>
  <r>
    <n v="27"/>
    <x v="0"/>
  </r>
  <r>
    <n v="28"/>
    <x v="0"/>
  </r>
  <r>
    <n v="29"/>
    <x v="1"/>
  </r>
  <r>
    <n v="30"/>
    <x v="1"/>
  </r>
  <r>
    <n v="31"/>
    <x v="1"/>
  </r>
  <r>
    <n v="32"/>
    <x v="1"/>
  </r>
  <r>
    <n v="33"/>
    <x v="1"/>
  </r>
  <r>
    <n v="34"/>
    <x v="0"/>
  </r>
  <r>
    <n v="35"/>
    <x v="1"/>
  </r>
  <r>
    <n v="36"/>
    <x v="0"/>
  </r>
  <r>
    <n v="37"/>
    <x v="0"/>
  </r>
  <r>
    <n v="38"/>
    <x v="0"/>
  </r>
  <r>
    <n v="39"/>
    <x v="0"/>
  </r>
  <r>
    <n v="40"/>
    <x v="0"/>
  </r>
  <r>
    <n v="41"/>
    <x v="1"/>
  </r>
  <r>
    <n v="42"/>
    <x v="0"/>
  </r>
  <r>
    <n v="43"/>
    <x v="1"/>
  </r>
  <r>
    <n v="44"/>
    <x v="1"/>
  </r>
  <r>
    <n v="45"/>
    <x v="1"/>
  </r>
  <r>
    <n v="46"/>
    <x v="0"/>
  </r>
  <r>
    <n v="47"/>
    <x v="1"/>
  </r>
  <r>
    <n v="48"/>
    <x v="1"/>
  </r>
  <r>
    <n v="49"/>
    <x v="1"/>
  </r>
  <r>
    <n v="50"/>
    <x v="0"/>
  </r>
  <r>
    <n v="51"/>
    <x v="1"/>
  </r>
  <r>
    <n v="52"/>
    <x v="1"/>
  </r>
  <r>
    <n v="53"/>
    <x v="1"/>
  </r>
  <r>
    <n v="54"/>
    <x v="1"/>
  </r>
  <r>
    <n v="55"/>
    <x v="1"/>
  </r>
  <r>
    <n v="56"/>
    <x v="1"/>
  </r>
  <r>
    <n v="57"/>
    <x v="0"/>
  </r>
  <r>
    <n v="58"/>
    <x v="1"/>
  </r>
  <r>
    <n v="59"/>
    <x v="1"/>
  </r>
  <r>
    <n v="60"/>
    <x v="1"/>
  </r>
  <r>
    <n v="61"/>
    <x v="1"/>
  </r>
  <r>
    <n v="62"/>
    <x v="0"/>
  </r>
  <r>
    <n v="63"/>
    <x v="0"/>
  </r>
  <r>
    <n v="64"/>
    <x v="0"/>
  </r>
  <r>
    <n v="65"/>
    <x v="1"/>
  </r>
  <r>
    <n v="66"/>
    <x v="0"/>
  </r>
  <r>
    <n v="67"/>
    <x v="1"/>
  </r>
  <r>
    <n v="68"/>
    <x v="1"/>
  </r>
  <r>
    <n v="69"/>
    <x v="0"/>
  </r>
  <r>
    <n v="70"/>
    <x v="1"/>
  </r>
  <r>
    <n v="71"/>
    <x v="1"/>
  </r>
  <r>
    <n v="72"/>
    <x v="0"/>
  </r>
  <r>
    <n v="73"/>
    <x v="1"/>
  </r>
  <r>
    <n v="74"/>
    <x v="0"/>
  </r>
  <r>
    <n v="75"/>
    <x v="1"/>
  </r>
  <r>
    <n v="76"/>
    <x v="1"/>
  </r>
  <r>
    <n v="77"/>
    <x v="1"/>
  </r>
  <r>
    <n v="78"/>
    <x v="1"/>
  </r>
  <r>
    <n v="79"/>
    <x v="0"/>
  </r>
  <r>
    <n v="80"/>
    <x v="0"/>
  </r>
  <r>
    <n v="81"/>
    <x v="1"/>
  </r>
  <r>
    <n v="82"/>
    <x v="1"/>
  </r>
  <r>
    <n v="83"/>
    <x v="0"/>
  </r>
  <r>
    <n v="84"/>
    <x v="0"/>
  </r>
  <r>
    <n v="85"/>
    <x v="0"/>
  </r>
  <r>
    <n v="86"/>
    <x v="1"/>
  </r>
  <r>
    <n v="87"/>
    <x v="0"/>
  </r>
  <r>
    <n v="88"/>
    <x v="1"/>
  </r>
  <r>
    <n v="89"/>
    <x v="1"/>
  </r>
  <r>
    <n v="90"/>
    <x v="1"/>
  </r>
  <r>
    <n v="91"/>
    <x v="0"/>
  </r>
  <r>
    <n v="92"/>
    <x v="1"/>
  </r>
  <r>
    <n v="93"/>
    <x v="0"/>
  </r>
  <r>
    <n v="94"/>
    <x v="1"/>
  </r>
  <r>
    <n v="95"/>
    <x v="0"/>
  </r>
  <r>
    <n v="96"/>
    <x v="1"/>
  </r>
  <r>
    <n v="97"/>
    <x v="0"/>
  </r>
  <r>
    <n v="98"/>
    <x v="0"/>
  </r>
  <r>
    <n v="99"/>
    <x v="0"/>
  </r>
  <r>
    <n v="100"/>
    <x v="1"/>
  </r>
  <r>
    <n v="101"/>
    <x v="1"/>
  </r>
  <r>
    <n v="102"/>
    <x v="0"/>
  </r>
  <r>
    <n v="103"/>
    <x v="0"/>
  </r>
  <r>
    <n v="104"/>
    <x v="1"/>
  </r>
  <r>
    <n v="105"/>
    <x v="0"/>
  </r>
  <r>
    <n v="106"/>
    <x v="1"/>
  </r>
  <r>
    <n v="107"/>
    <x v="0"/>
  </r>
  <r>
    <n v="108"/>
    <x v="1"/>
  </r>
  <r>
    <n v="109"/>
    <x v="0"/>
  </r>
  <r>
    <n v="110"/>
    <x v="1"/>
  </r>
  <r>
    <n v="111"/>
    <x v="1"/>
  </r>
  <r>
    <n v="112"/>
    <x v="1"/>
  </r>
  <r>
    <n v="113"/>
    <x v="1"/>
  </r>
  <r>
    <n v="114"/>
    <x v="0"/>
  </r>
  <r>
    <n v="115"/>
    <x v="1"/>
  </r>
  <r>
    <n v="116"/>
    <x v="1"/>
  </r>
  <r>
    <n v="117"/>
    <x v="1"/>
  </r>
  <r>
    <n v="118"/>
    <x v="1"/>
  </r>
  <r>
    <n v="119"/>
    <x v="0"/>
  </r>
  <r>
    <n v="120"/>
    <x v="1"/>
  </r>
  <r>
    <n v="121"/>
    <x v="0"/>
  </r>
  <r>
    <n v="122"/>
    <x v="1"/>
  </r>
  <r>
    <n v="123"/>
    <x v="1"/>
  </r>
  <r>
    <n v="124"/>
    <x v="1"/>
  </r>
  <r>
    <n v="125"/>
    <x v="1"/>
  </r>
  <r>
    <n v="126"/>
    <x v="0"/>
  </r>
  <r>
    <n v="127"/>
    <x v="1"/>
  </r>
  <r>
    <n v="128"/>
    <x v="1"/>
  </r>
  <r>
    <n v="129"/>
    <x v="1"/>
  </r>
  <r>
    <n v="130"/>
    <x v="0"/>
  </r>
  <r>
    <n v="131"/>
    <x v="0"/>
  </r>
  <r>
    <n v="132"/>
    <x v="1"/>
  </r>
  <r>
    <n v="133"/>
    <x v="0"/>
  </r>
  <r>
    <n v="134"/>
    <x v="0"/>
  </r>
  <r>
    <n v="135"/>
    <x v="1"/>
  </r>
  <r>
    <n v="136"/>
    <x v="1"/>
  </r>
  <r>
    <n v="137"/>
    <x v="1"/>
  </r>
  <r>
    <n v="138"/>
    <x v="0"/>
  </r>
  <r>
    <n v="139"/>
    <x v="1"/>
  </r>
  <r>
    <n v="140"/>
    <x v="1"/>
  </r>
  <r>
    <n v="141"/>
    <x v="1"/>
  </r>
  <r>
    <n v="142"/>
    <x v="0"/>
  </r>
  <r>
    <n v="143"/>
    <x v="1"/>
  </r>
  <r>
    <n v="144"/>
    <x v="1"/>
  </r>
  <r>
    <n v="145"/>
    <x v="1"/>
  </r>
  <r>
    <n v="146"/>
    <x v="0"/>
  </r>
  <r>
    <n v="147"/>
    <x v="1"/>
  </r>
  <r>
    <n v="148"/>
    <x v="1"/>
  </r>
  <r>
    <n v="149"/>
    <x v="1"/>
  </r>
  <r>
    <n v="150"/>
    <x v="1"/>
  </r>
  <r>
    <n v="151"/>
    <x v="0"/>
  </r>
  <r>
    <n v="152"/>
    <x v="1"/>
  </r>
  <r>
    <n v="153"/>
    <x v="0"/>
  </r>
  <r>
    <n v="154"/>
    <x v="1"/>
  </r>
  <r>
    <n v="155"/>
    <x v="1"/>
  </r>
  <r>
    <n v="156"/>
    <x v="1"/>
  </r>
  <r>
    <n v="157"/>
    <x v="0"/>
  </r>
  <r>
    <n v="158"/>
    <x v="0"/>
  </r>
  <r>
    <n v="159"/>
    <x v="1"/>
  </r>
  <r>
    <n v="160"/>
    <x v="1"/>
  </r>
  <r>
    <n v="161"/>
    <x v="1"/>
  </r>
  <r>
    <n v="162"/>
    <x v="0"/>
  </r>
  <r>
    <n v="163"/>
    <x v="1"/>
  </r>
  <r>
    <n v="164"/>
    <x v="1"/>
  </r>
  <r>
    <n v="165"/>
    <x v="0"/>
  </r>
  <r>
    <n v="166"/>
    <x v="0"/>
  </r>
  <r>
    <n v="167"/>
    <x v="1"/>
  </r>
  <r>
    <n v="168"/>
    <x v="0"/>
  </r>
  <r>
    <n v="169"/>
    <x v="0"/>
  </r>
  <r>
    <n v="170"/>
    <x v="0"/>
  </r>
  <r>
    <n v="171"/>
    <x v="1"/>
  </r>
  <r>
    <n v="172"/>
    <x v="1"/>
  </r>
  <r>
    <n v="173"/>
    <x v="1"/>
  </r>
  <r>
    <n v="174"/>
    <x v="1"/>
  </r>
  <r>
    <n v="175"/>
    <x v="0"/>
  </r>
  <r>
    <n v="176"/>
    <x v="0"/>
  </r>
  <r>
    <n v="177"/>
    <x v="1"/>
  </r>
  <r>
    <n v="178"/>
    <x v="1"/>
  </r>
  <r>
    <n v="179"/>
    <x v="0"/>
  </r>
  <r>
    <n v="180"/>
    <x v="1"/>
  </r>
  <r>
    <n v="181"/>
    <x v="0"/>
  </r>
  <r>
    <n v="182"/>
    <x v="1"/>
  </r>
  <r>
    <n v="183"/>
    <x v="1"/>
  </r>
  <r>
    <n v="184"/>
    <x v="1"/>
  </r>
  <r>
    <n v="185"/>
    <x v="0"/>
  </r>
  <r>
    <n v="186"/>
    <x v="0"/>
  </r>
  <r>
    <n v="187"/>
    <x v="0"/>
  </r>
  <r>
    <n v="188"/>
    <x v="1"/>
  </r>
  <r>
    <n v="189"/>
    <x v="1"/>
  </r>
  <r>
    <n v="190"/>
    <x v="1"/>
  </r>
  <r>
    <n v="191"/>
    <x v="1"/>
  </r>
  <r>
    <n v="192"/>
    <x v="1"/>
  </r>
  <r>
    <n v="193"/>
    <x v="1"/>
  </r>
  <r>
    <n v="194"/>
    <x v="0"/>
  </r>
  <r>
    <n v="195"/>
    <x v="1"/>
  </r>
  <r>
    <n v="196"/>
    <x v="1"/>
  </r>
  <r>
    <n v="197"/>
    <x v="0"/>
  </r>
  <r>
    <n v="198"/>
    <x v="1"/>
  </r>
  <r>
    <n v="199"/>
    <x v="1"/>
  </r>
  <r>
    <n v="200"/>
    <x v="1"/>
  </r>
  <r>
    <n v="201"/>
    <x v="1"/>
  </r>
  <r>
    <n v="202"/>
    <x v="0"/>
  </r>
  <r>
    <n v="203"/>
    <x v="0"/>
  </r>
  <r>
    <n v="204"/>
    <x v="0"/>
  </r>
  <r>
    <n v="205"/>
    <x v="0"/>
  </r>
  <r>
    <n v="206"/>
    <x v="0"/>
  </r>
  <r>
    <n v="207"/>
    <x v="1"/>
  </r>
  <r>
    <n v="208"/>
    <x v="0"/>
  </r>
  <r>
    <n v="209"/>
    <x v="1"/>
  </r>
  <r>
    <n v="210"/>
    <x v="1"/>
  </r>
  <r>
    <n v="211"/>
    <x v="0"/>
  </r>
  <r>
    <n v="212"/>
    <x v="1"/>
  </r>
  <r>
    <n v="213"/>
    <x v="1"/>
  </r>
  <r>
    <n v="214"/>
    <x v="0"/>
  </r>
  <r>
    <n v="215"/>
    <x v="0"/>
  </r>
  <r>
    <n v="216"/>
    <x v="1"/>
  </r>
  <r>
    <n v="217"/>
    <x v="1"/>
  </r>
  <r>
    <n v="218"/>
    <x v="1"/>
  </r>
  <r>
    <n v="219"/>
    <x v="0"/>
  </r>
  <r>
    <n v="220"/>
    <x v="0"/>
  </r>
  <r>
    <n v="221"/>
    <x v="1"/>
  </r>
  <r>
    <n v="222"/>
    <x v="1"/>
  </r>
  <r>
    <n v="223"/>
    <x v="1"/>
  </r>
  <r>
    <n v="224"/>
    <x v="1"/>
  </r>
  <r>
    <n v="225"/>
    <x v="1"/>
  </r>
  <r>
    <n v="226"/>
    <x v="1"/>
  </r>
  <r>
    <n v="227"/>
    <x v="1"/>
  </r>
  <r>
    <n v="228"/>
    <x v="1"/>
  </r>
  <r>
    <n v="229"/>
    <x v="0"/>
  </r>
  <r>
    <n v="230"/>
    <x v="0"/>
  </r>
  <r>
    <n v="231"/>
    <x v="1"/>
  </r>
  <r>
    <n v="232"/>
    <x v="1"/>
  </r>
  <r>
    <n v="233"/>
    <x v="1"/>
  </r>
  <r>
    <n v="234"/>
    <x v="1"/>
  </r>
  <r>
    <n v="235"/>
    <x v="1"/>
  </r>
  <r>
    <n v="236"/>
    <x v="1"/>
  </r>
  <r>
    <n v="237"/>
    <x v="0"/>
  </r>
  <r>
    <n v="238"/>
    <x v="1"/>
  </r>
  <r>
    <n v="239"/>
    <x v="1"/>
  </r>
  <r>
    <n v="240"/>
    <x v="1"/>
  </r>
  <r>
    <n v="241"/>
    <x v="1"/>
  </r>
  <r>
    <n v="242"/>
    <x v="1"/>
  </r>
  <r>
    <n v="243"/>
    <x v="0"/>
  </r>
  <r>
    <n v="244"/>
    <x v="1"/>
  </r>
  <r>
    <n v="245"/>
    <x v="1"/>
  </r>
  <r>
    <n v="246"/>
    <x v="1"/>
  </r>
  <r>
    <n v="247"/>
    <x v="1"/>
  </r>
  <r>
    <n v="248"/>
    <x v="1"/>
  </r>
  <r>
    <n v="249"/>
    <x v="1"/>
  </r>
  <r>
    <n v="250"/>
    <x v="1"/>
  </r>
  <r>
    <n v="251"/>
    <x v="1"/>
  </r>
  <r>
    <n v="252"/>
    <x v="1"/>
  </r>
  <r>
    <n v="253"/>
    <x v="1"/>
  </r>
  <r>
    <n v="254"/>
    <x v="1"/>
  </r>
  <r>
    <n v="255"/>
    <x v="0"/>
  </r>
  <r>
    <n v="256"/>
    <x v="0"/>
  </r>
  <r>
    <n v="257"/>
    <x v="0"/>
  </r>
  <r>
    <n v="258"/>
    <x v="0"/>
  </r>
  <r>
    <n v="259"/>
    <x v="0"/>
  </r>
  <r>
    <n v="260"/>
    <x v="1"/>
  </r>
  <r>
    <n v="261"/>
    <x v="0"/>
  </r>
  <r>
    <n v="262"/>
    <x v="1"/>
  </r>
  <r>
    <n v="263"/>
    <x v="1"/>
  </r>
  <r>
    <n v="264"/>
    <x v="1"/>
  </r>
  <r>
    <n v="265"/>
    <x v="1"/>
  </r>
  <r>
    <n v="266"/>
    <x v="1"/>
  </r>
  <r>
    <n v="267"/>
    <x v="1"/>
  </r>
  <r>
    <n v="268"/>
    <x v="0"/>
  </r>
  <r>
    <n v="269"/>
    <x v="1"/>
  </r>
  <r>
    <n v="270"/>
    <x v="0"/>
  </r>
  <r>
    <n v="271"/>
    <x v="0"/>
  </r>
  <r>
    <n v="272"/>
    <x v="1"/>
  </r>
  <r>
    <n v="273"/>
    <x v="0"/>
  </r>
  <r>
    <n v="274"/>
    <x v="1"/>
  </r>
  <r>
    <n v="275"/>
    <x v="0"/>
  </r>
  <r>
    <n v="276"/>
    <x v="1"/>
  </r>
  <r>
    <n v="277"/>
    <x v="0"/>
  </r>
  <r>
    <n v="278"/>
    <x v="0"/>
  </r>
  <r>
    <n v="279"/>
    <x v="1"/>
  </r>
  <r>
    <n v="280"/>
    <x v="1"/>
  </r>
  <r>
    <n v="281"/>
    <x v="0"/>
  </r>
  <r>
    <n v="282"/>
    <x v="1"/>
  </r>
  <r>
    <n v="283"/>
    <x v="1"/>
  </r>
  <r>
    <n v="284"/>
    <x v="1"/>
  </r>
  <r>
    <n v="285"/>
    <x v="1"/>
  </r>
  <r>
    <n v="286"/>
    <x v="1"/>
  </r>
  <r>
    <n v="287"/>
    <x v="1"/>
  </r>
  <r>
    <n v="288"/>
    <x v="0"/>
  </r>
  <r>
    <n v="289"/>
    <x v="0"/>
  </r>
  <r>
    <n v="290"/>
    <x v="1"/>
  </r>
  <r>
    <n v="291"/>
    <x v="1"/>
  </r>
  <r>
    <n v="292"/>
    <x v="1"/>
  </r>
  <r>
    <n v="293"/>
    <x v="0"/>
  </r>
  <r>
    <n v="294"/>
    <x v="1"/>
  </r>
  <r>
    <n v="295"/>
    <x v="0"/>
  </r>
  <r>
    <n v="296"/>
    <x v="0"/>
  </r>
  <r>
    <n v="297"/>
    <x v="1"/>
  </r>
  <r>
    <n v="298"/>
    <x v="0"/>
  </r>
  <r>
    <n v="299"/>
    <x v="1"/>
  </r>
  <r>
    <n v="300"/>
    <x v="1"/>
  </r>
  <r>
    <n v="301"/>
    <x v="0"/>
  </r>
  <r>
    <n v="302"/>
    <x v="1"/>
  </r>
  <r>
    <n v="303"/>
    <x v="1"/>
  </r>
  <r>
    <n v="304"/>
    <x v="1"/>
  </r>
  <r>
    <n v="305"/>
    <x v="1"/>
  </r>
  <r>
    <n v="306"/>
    <x v="1"/>
  </r>
  <r>
    <n v="307"/>
    <x v="0"/>
  </r>
  <r>
    <n v="308"/>
    <x v="1"/>
  </r>
  <r>
    <n v="309"/>
    <x v="1"/>
  </r>
  <r>
    <n v="310"/>
    <x v="0"/>
  </r>
  <r>
    <n v="311"/>
    <x v="1"/>
  </r>
  <r>
    <n v="312"/>
    <x v="0"/>
  </r>
  <r>
    <n v="313"/>
    <x v="0"/>
  </r>
  <r>
    <n v="314"/>
    <x v="0"/>
  </r>
  <r>
    <n v="315"/>
    <x v="1"/>
  </r>
  <r>
    <n v="316"/>
    <x v="1"/>
  </r>
  <r>
    <n v="317"/>
    <x v="1"/>
  </r>
  <r>
    <n v="318"/>
    <x v="1"/>
  </r>
  <r>
    <n v="319"/>
    <x v="1"/>
  </r>
  <r>
    <n v="320"/>
    <x v="0"/>
  </r>
  <r>
    <n v="321"/>
    <x v="1"/>
  </r>
  <r>
    <n v="322"/>
    <x v="1"/>
  </r>
  <r>
    <n v="323"/>
    <x v="0"/>
  </r>
  <r>
    <n v="324"/>
    <x v="0"/>
  </r>
  <r>
    <n v="325"/>
    <x v="1"/>
  </r>
  <r>
    <n v="326"/>
    <x v="0"/>
  </r>
  <r>
    <n v="327"/>
    <x v="0"/>
  </r>
  <r>
    <n v="328"/>
    <x v="0"/>
  </r>
  <r>
    <n v="329"/>
    <x v="1"/>
  </r>
  <r>
    <n v="330"/>
    <x v="1"/>
  </r>
  <r>
    <n v="331"/>
    <x v="1"/>
  </r>
  <r>
    <n v="332"/>
    <x v="0"/>
  </r>
  <r>
    <n v="333"/>
    <x v="0"/>
  </r>
  <r>
    <n v="334"/>
    <x v="1"/>
  </r>
  <r>
    <n v="335"/>
    <x v="0"/>
  </r>
  <r>
    <n v="336"/>
    <x v="1"/>
  </r>
  <r>
    <n v="337"/>
    <x v="0"/>
  </r>
  <r>
    <n v="338"/>
    <x v="1"/>
  </r>
  <r>
    <n v="339"/>
    <x v="1"/>
  </r>
  <r>
    <n v="340"/>
    <x v="1"/>
  </r>
  <r>
    <n v="341"/>
    <x v="0"/>
  </r>
  <r>
    <n v="342"/>
    <x v="0"/>
  </r>
  <r>
    <n v="343"/>
    <x v="0"/>
  </r>
  <r>
    <n v="344"/>
    <x v="1"/>
  </r>
  <r>
    <n v="345"/>
    <x v="1"/>
  </r>
  <r>
    <n v="346"/>
    <x v="0"/>
  </r>
  <r>
    <n v="347"/>
    <x v="1"/>
  </r>
  <r>
    <n v="348"/>
    <x v="1"/>
  </r>
  <r>
    <n v="349"/>
    <x v="1"/>
  </r>
  <r>
    <n v="350"/>
    <x v="0"/>
  </r>
  <r>
    <n v="351"/>
    <x v="1"/>
  </r>
  <r>
    <n v="352"/>
    <x v="1"/>
  </r>
  <r>
    <n v="353"/>
    <x v="1"/>
  </r>
  <r>
    <n v="354"/>
    <x v="1"/>
  </r>
  <r>
    <n v="355"/>
    <x v="1"/>
  </r>
  <r>
    <n v="356"/>
    <x v="1"/>
  </r>
  <r>
    <n v="357"/>
    <x v="1"/>
  </r>
  <r>
    <n v="358"/>
    <x v="1"/>
  </r>
  <r>
    <n v="359"/>
    <x v="1"/>
  </r>
  <r>
    <n v="360"/>
    <x v="0"/>
  </r>
  <r>
    <n v="361"/>
    <x v="1"/>
  </r>
  <r>
    <n v="362"/>
    <x v="0"/>
  </r>
  <r>
    <n v="363"/>
    <x v="1"/>
  </r>
  <r>
    <n v="364"/>
    <x v="1"/>
  </r>
  <r>
    <n v="365"/>
    <x v="1"/>
  </r>
  <r>
    <n v="366"/>
    <x v="1"/>
  </r>
  <r>
    <n v="367"/>
    <x v="1"/>
  </r>
  <r>
    <n v="368"/>
    <x v="0"/>
  </r>
  <r>
    <n v="369"/>
    <x v="1"/>
  </r>
  <r>
    <n v="370"/>
    <x v="0"/>
  </r>
  <r>
    <n v="371"/>
    <x v="0"/>
  </r>
  <r>
    <n v="372"/>
    <x v="1"/>
  </r>
  <r>
    <n v="373"/>
    <x v="0"/>
  </r>
  <r>
    <n v="374"/>
    <x v="0"/>
  </r>
  <r>
    <n v="375"/>
    <x v="1"/>
  </r>
  <r>
    <n v="376"/>
    <x v="1"/>
  </r>
  <r>
    <n v="377"/>
    <x v="0"/>
  </r>
  <r>
    <n v="378"/>
    <x v="1"/>
  </r>
  <r>
    <n v="379"/>
    <x v="0"/>
  </r>
  <r>
    <n v="380"/>
    <x v="1"/>
  </r>
  <r>
    <n v="381"/>
    <x v="0"/>
  </r>
  <r>
    <n v="382"/>
    <x v="1"/>
  </r>
  <r>
    <n v="383"/>
    <x v="1"/>
  </r>
  <r>
    <n v="384"/>
    <x v="1"/>
  </r>
  <r>
    <n v="385"/>
    <x v="1"/>
  </r>
  <r>
    <n v="386"/>
    <x v="1"/>
  </r>
  <r>
    <n v="387"/>
    <x v="1"/>
  </r>
  <r>
    <n v="388"/>
    <x v="1"/>
  </r>
  <r>
    <n v="389"/>
    <x v="0"/>
  </r>
  <r>
    <n v="390"/>
    <x v="0"/>
  </r>
  <r>
    <n v="391"/>
    <x v="0"/>
  </r>
  <r>
    <n v="392"/>
    <x v="0"/>
  </r>
  <r>
    <n v="393"/>
    <x v="1"/>
  </r>
  <r>
    <n v="394"/>
    <x v="1"/>
  </r>
  <r>
    <n v="395"/>
    <x v="1"/>
  </r>
  <r>
    <n v="396"/>
    <x v="1"/>
  </r>
  <r>
    <n v="397"/>
    <x v="0"/>
  </r>
  <r>
    <n v="398"/>
    <x v="1"/>
  </r>
  <r>
    <n v="399"/>
    <x v="1"/>
  </r>
  <r>
    <n v="400"/>
    <x v="0"/>
  </r>
  <r>
    <n v="401"/>
    <x v="0"/>
  </r>
  <r>
    <n v="402"/>
    <x v="1"/>
  </r>
  <r>
    <n v="403"/>
    <x v="1"/>
  </r>
  <r>
    <n v="404"/>
    <x v="1"/>
  </r>
  <r>
    <n v="405"/>
    <x v="1"/>
  </r>
  <r>
    <n v="406"/>
    <x v="1"/>
  </r>
  <r>
    <n v="407"/>
    <x v="1"/>
  </r>
  <r>
    <n v="408"/>
    <x v="1"/>
  </r>
  <r>
    <n v="409"/>
    <x v="1"/>
  </r>
  <r>
    <n v="410"/>
    <x v="1"/>
  </r>
  <r>
    <n v="411"/>
    <x v="1"/>
  </r>
  <r>
    <n v="412"/>
    <x v="1"/>
  </r>
  <r>
    <n v="413"/>
    <x v="1"/>
  </r>
  <r>
    <n v="414"/>
    <x v="0"/>
  </r>
  <r>
    <n v="415"/>
    <x v="1"/>
  </r>
  <r>
    <n v="416"/>
    <x v="0"/>
  </r>
  <r>
    <n v="417"/>
    <x v="1"/>
  </r>
  <r>
    <n v="418"/>
    <x v="0"/>
  </r>
  <r>
    <n v="419"/>
    <x v="0"/>
  </r>
  <r>
    <n v="420"/>
    <x v="0"/>
  </r>
  <r>
    <n v="421"/>
    <x v="1"/>
  </r>
  <r>
    <n v="422"/>
    <x v="0"/>
  </r>
  <r>
    <n v="423"/>
    <x v="1"/>
  </r>
  <r>
    <n v="424"/>
    <x v="0"/>
  </r>
  <r>
    <n v="425"/>
    <x v="0"/>
  </r>
  <r>
    <n v="426"/>
    <x v="0"/>
  </r>
  <r>
    <n v="427"/>
    <x v="1"/>
  </r>
  <r>
    <n v="428"/>
    <x v="0"/>
  </r>
  <r>
    <n v="429"/>
    <x v="0"/>
  </r>
  <r>
    <n v="430"/>
    <x v="1"/>
  </r>
  <r>
    <n v="431"/>
    <x v="0"/>
  </r>
  <r>
    <n v="432"/>
    <x v="0"/>
  </r>
  <r>
    <n v="433"/>
    <x v="1"/>
  </r>
  <r>
    <n v="434"/>
    <x v="1"/>
  </r>
  <r>
    <n v="435"/>
    <x v="1"/>
  </r>
  <r>
    <n v="436"/>
    <x v="0"/>
  </r>
  <r>
    <n v="437"/>
    <x v="1"/>
  </r>
  <r>
    <n v="438"/>
    <x v="1"/>
  </r>
  <r>
    <n v="439"/>
    <x v="0"/>
  </r>
  <r>
    <n v="440"/>
    <x v="0"/>
  </r>
  <r>
    <n v="441"/>
    <x v="1"/>
  </r>
  <r>
    <n v="442"/>
    <x v="1"/>
  </r>
  <r>
    <n v="443"/>
    <x v="1"/>
  </r>
  <r>
    <n v="444"/>
    <x v="1"/>
  </r>
  <r>
    <n v="445"/>
    <x v="0"/>
  </r>
  <r>
    <n v="446"/>
    <x v="1"/>
  </r>
  <r>
    <n v="447"/>
    <x v="1"/>
  </r>
  <r>
    <n v="448"/>
    <x v="1"/>
  </r>
  <r>
    <n v="449"/>
    <x v="1"/>
  </r>
  <r>
    <n v="450"/>
    <x v="1"/>
  </r>
  <r>
    <n v="451"/>
    <x v="1"/>
  </r>
  <r>
    <n v="452"/>
    <x v="0"/>
  </r>
  <r>
    <n v="453"/>
    <x v="1"/>
  </r>
  <r>
    <n v="454"/>
    <x v="0"/>
  </r>
  <r>
    <n v="455"/>
    <x v="0"/>
  </r>
  <r>
    <n v="456"/>
    <x v="1"/>
  </r>
  <r>
    <n v="457"/>
    <x v="1"/>
  </r>
  <r>
    <n v="458"/>
    <x v="0"/>
  </r>
  <r>
    <n v="459"/>
    <x v="1"/>
  </r>
  <r>
    <n v="460"/>
    <x v="1"/>
  </r>
  <r>
    <n v="461"/>
    <x v="1"/>
  </r>
  <r>
    <n v="462"/>
    <x v="1"/>
  </r>
  <r>
    <n v="463"/>
    <x v="1"/>
  </r>
  <r>
    <n v="464"/>
    <x v="0"/>
  </r>
  <r>
    <n v="465"/>
    <x v="1"/>
  </r>
  <r>
    <n v="466"/>
    <x v="0"/>
  </r>
  <r>
    <n v="467"/>
    <x v="1"/>
  </r>
  <r>
    <n v="468"/>
    <x v="1"/>
  </r>
  <r>
    <n v="469"/>
    <x v="1"/>
  </r>
  <r>
    <n v="470"/>
    <x v="0"/>
  </r>
  <r>
    <n v="471"/>
    <x v="1"/>
  </r>
  <r>
    <n v="472"/>
    <x v="1"/>
  </r>
  <r>
    <n v="473"/>
    <x v="1"/>
  </r>
  <r>
    <n v="474"/>
    <x v="1"/>
  </r>
  <r>
    <n v="475"/>
    <x v="1"/>
  </r>
  <r>
    <n v="476"/>
    <x v="0"/>
  </r>
  <r>
    <n v="477"/>
    <x v="0"/>
  </r>
  <r>
    <n v="478"/>
    <x v="0"/>
  </r>
  <r>
    <n v="479"/>
    <x v="1"/>
  </r>
  <r>
    <n v="480"/>
    <x v="1"/>
  </r>
  <r>
    <n v="481"/>
    <x v="1"/>
  </r>
  <r>
    <n v="482"/>
    <x v="0"/>
  </r>
  <r>
    <n v="483"/>
    <x v="1"/>
  </r>
  <r>
    <n v="484"/>
    <x v="1"/>
  </r>
  <r>
    <n v="485"/>
    <x v="1"/>
  </r>
  <r>
    <n v="486"/>
    <x v="1"/>
  </r>
  <r>
    <n v="487"/>
    <x v="1"/>
  </r>
  <r>
    <n v="488"/>
    <x v="1"/>
  </r>
  <r>
    <n v="489"/>
    <x v="1"/>
  </r>
  <r>
    <n v="490"/>
    <x v="0"/>
  </r>
  <r>
    <n v="491"/>
    <x v="0"/>
  </r>
  <r>
    <n v="492"/>
    <x v="0"/>
  </r>
  <r>
    <n v="493"/>
    <x v="1"/>
  </r>
  <r>
    <n v="494"/>
    <x v="1"/>
  </r>
  <r>
    <n v="495"/>
    <x v="0"/>
  </r>
  <r>
    <n v="496"/>
    <x v="0"/>
  </r>
  <r>
    <n v="497"/>
    <x v="1"/>
  </r>
  <r>
    <n v="498"/>
    <x v="0"/>
  </r>
  <r>
    <n v="499"/>
    <x v="1"/>
  </r>
  <r>
    <n v="500"/>
    <x v="0"/>
  </r>
  <r>
    <n v="501"/>
    <x v="1"/>
  </r>
  <r>
    <n v="502"/>
    <x v="1"/>
  </r>
  <r>
    <n v="503"/>
    <x v="0"/>
  </r>
  <r>
    <n v="504"/>
    <x v="1"/>
  </r>
  <r>
    <n v="505"/>
    <x v="0"/>
  </r>
  <r>
    <n v="506"/>
    <x v="0"/>
  </r>
  <r>
    <n v="507"/>
    <x v="0"/>
  </r>
  <r>
    <n v="508"/>
    <x v="1"/>
  </r>
  <r>
    <n v="509"/>
    <x v="1"/>
  </r>
  <r>
    <n v="510"/>
    <x v="0"/>
  </r>
  <r>
    <n v="511"/>
    <x v="1"/>
  </r>
  <r>
    <n v="512"/>
    <x v="1"/>
  </r>
  <r>
    <n v="513"/>
    <x v="1"/>
  </r>
  <r>
    <n v="514"/>
    <x v="1"/>
  </r>
  <r>
    <n v="515"/>
    <x v="1"/>
  </r>
  <r>
    <n v="516"/>
    <x v="0"/>
  </r>
  <r>
    <n v="517"/>
    <x v="1"/>
  </r>
  <r>
    <n v="518"/>
    <x v="0"/>
  </r>
  <r>
    <n v="519"/>
    <x v="1"/>
  </r>
  <r>
    <n v="520"/>
    <x v="0"/>
  </r>
  <r>
    <n v="521"/>
    <x v="0"/>
  </r>
  <r>
    <n v="522"/>
    <x v="1"/>
  </r>
  <r>
    <n v="523"/>
    <x v="0"/>
  </r>
  <r>
    <n v="524"/>
    <x v="1"/>
  </r>
  <r>
    <n v="525"/>
    <x v="1"/>
  </r>
  <r>
    <n v="526"/>
    <x v="0"/>
  </r>
  <r>
    <n v="527"/>
    <x v="0"/>
  </r>
  <r>
    <n v="528"/>
    <x v="0"/>
  </r>
  <r>
    <n v="529"/>
    <x v="1"/>
  </r>
  <r>
    <n v="530"/>
    <x v="0"/>
  </r>
  <r>
    <n v="531"/>
    <x v="0"/>
  </r>
  <r>
    <n v="532"/>
    <x v="0"/>
  </r>
  <r>
    <n v="533"/>
    <x v="0"/>
  </r>
  <r>
    <n v="534"/>
    <x v="1"/>
  </r>
  <r>
    <n v="535"/>
    <x v="1"/>
  </r>
  <r>
    <n v="536"/>
    <x v="0"/>
  </r>
  <r>
    <n v="537"/>
    <x v="1"/>
  </r>
  <r>
    <n v="538"/>
    <x v="1"/>
  </r>
  <r>
    <n v="539"/>
    <x v="0"/>
  </r>
  <r>
    <n v="540"/>
    <x v="1"/>
  </r>
  <r>
    <n v="541"/>
    <x v="1"/>
  </r>
  <r>
    <n v="542"/>
    <x v="1"/>
  </r>
  <r>
    <n v="543"/>
    <x v="1"/>
  </r>
  <r>
    <n v="544"/>
    <x v="0"/>
  </r>
  <r>
    <n v="545"/>
    <x v="0"/>
  </r>
  <r>
    <n v="546"/>
    <x v="1"/>
  </r>
  <r>
    <n v="547"/>
    <x v="0"/>
  </r>
  <r>
    <n v="548"/>
    <x v="1"/>
  </r>
  <r>
    <n v="549"/>
    <x v="0"/>
  </r>
  <r>
    <n v="550"/>
    <x v="1"/>
  </r>
  <r>
    <n v="551"/>
    <x v="0"/>
  </r>
  <r>
    <n v="552"/>
    <x v="1"/>
  </r>
  <r>
    <n v="553"/>
    <x v="0"/>
  </r>
  <r>
    <n v="554"/>
    <x v="0"/>
  </r>
  <r>
    <n v="555"/>
    <x v="0"/>
  </r>
  <r>
    <n v="556"/>
    <x v="1"/>
  </r>
  <r>
    <n v="557"/>
    <x v="1"/>
  </r>
  <r>
    <n v="558"/>
    <x v="1"/>
  </r>
  <r>
    <n v="559"/>
    <x v="1"/>
  </r>
  <r>
    <n v="560"/>
    <x v="0"/>
  </r>
  <r>
    <n v="561"/>
    <x v="1"/>
  </r>
  <r>
    <n v="562"/>
    <x v="0"/>
  </r>
  <r>
    <n v="563"/>
    <x v="1"/>
  </r>
  <r>
    <n v="564"/>
    <x v="1"/>
  </r>
  <r>
    <n v="565"/>
    <x v="1"/>
  </r>
  <r>
    <n v="566"/>
    <x v="1"/>
  </r>
  <r>
    <n v="567"/>
    <x v="1"/>
  </r>
  <r>
    <n v="568"/>
    <x v="1"/>
  </r>
  <r>
    <n v="569"/>
    <x v="0"/>
  </r>
  <r>
    <n v="570"/>
    <x v="0"/>
  </r>
  <r>
    <n v="571"/>
    <x v="0"/>
  </r>
  <r>
    <n v="572"/>
    <x v="1"/>
  </r>
  <r>
    <n v="573"/>
    <x v="0"/>
  </r>
  <r>
    <n v="574"/>
    <x v="0"/>
  </r>
  <r>
    <n v="575"/>
    <x v="1"/>
  </r>
  <r>
    <n v="576"/>
    <x v="1"/>
  </r>
  <r>
    <n v="577"/>
    <x v="0"/>
  </r>
  <r>
    <n v="578"/>
    <x v="1"/>
  </r>
  <r>
    <n v="579"/>
    <x v="1"/>
  </r>
  <r>
    <n v="580"/>
    <x v="1"/>
  </r>
  <r>
    <n v="581"/>
    <x v="1"/>
  </r>
  <r>
    <n v="582"/>
    <x v="0"/>
  </r>
  <r>
    <n v="583"/>
    <x v="0"/>
  </r>
  <r>
    <n v="584"/>
    <x v="0"/>
  </r>
  <r>
    <n v="585"/>
    <x v="1"/>
  </r>
  <r>
    <n v="586"/>
    <x v="0"/>
  </r>
  <r>
    <n v="587"/>
    <x v="0"/>
  </r>
  <r>
    <n v="588"/>
    <x v="0"/>
  </r>
  <r>
    <n v="589"/>
    <x v="1"/>
  </r>
  <r>
    <n v="590"/>
    <x v="1"/>
  </r>
  <r>
    <n v="591"/>
    <x v="1"/>
  </r>
  <r>
    <n v="592"/>
    <x v="1"/>
  </r>
  <r>
    <n v="593"/>
    <x v="0"/>
  </r>
  <r>
    <n v="594"/>
    <x v="1"/>
  </r>
  <r>
    <n v="595"/>
    <x v="0"/>
  </r>
  <r>
    <n v="596"/>
    <x v="1"/>
  </r>
  <r>
    <n v="597"/>
    <x v="1"/>
  </r>
  <r>
    <n v="598"/>
    <x v="1"/>
  </r>
  <r>
    <n v="599"/>
    <x v="0"/>
  </r>
  <r>
    <n v="600"/>
    <x v="1"/>
  </r>
  <r>
    <n v="601"/>
    <x v="1"/>
  </r>
  <r>
    <n v="602"/>
    <x v="1"/>
  </r>
  <r>
    <n v="603"/>
    <x v="1"/>
  </r>
  <r>
    <n v="604"/>
    <x v="1"/>
  </r>
  <r>
    <n v="605"/>
    <x v="1"/>
  </r>
  <r>
    <n v="606"/>
    <x v="0"/>
  </r>
  <r>
    <n v="607"/>
    <x v="1"/>
  </r>
  <r>
    <n v="608"/>
    <x v="1"/>
  </r>
  <r>
    <n v="609"/>
    <x v="0"/>
  </r>
  <r>
    <n v="610"/>
    <x v="0"/>
  </r>
  <r>
    <n v="611"/>
    <x v="0"/>
  </r>
  <r>
    <n v="612"/>
    <x v="1"/>
  </r>
  <r>
    <n v="613"/>
    <x v="1"/>
  </r>
  <r>
    <n v="614"/>
    <x v="0"/>
  </r>
  <r>
    <n v="615"/>
    <x v="1"/>
  </r>
  <r>
    <n v="616"/>
    <x v="0"/>
  </r>
  <r>
    <n v="617"/>
    <x v="1"/>
  </r>
  <r>
    <n v="618"/>
    <x v="1"/>
  </r>
  <r>
    <n v="619"/>
    <x v="1"/>
  </r>
  <r>
    <n v="620"/>
    <x v="1"/>
  </r>
  <r>
    <n v="621"/>
    <x v="0"/>
  </r>
  <r>
    <n v="622"/>
    <x v="1"/>
  </r>
  <r>
    <n v="623"/>
    <x v="0"/>
  </r>
  <r>
    <n v="624"/>
    <x v="1"/>
  </r>
  <r>
    <n v="625"/>
    <x v="0"/>
  </r>
  <r>
    <n v="626"/>
    <x v="1"/>
  </r>
  <r>
    <n v="627"/>
    <x v="0"/>
  </r>
  <r>
    <n v="628"/>
    <x v="0"/>
  </r>
  <r>
    <n v="629"/>
    <x v="1"/>
  </r>
  <r>
    <n v="630"/>
    <x v="0"/>
  </r>
  <r>
    <n v="631"/>
    <x v="1"/>
  </r>
  <r>
    <n v="632"/>
    <x v="1"/>
  </r>
  <r>
    <n v="633"/>
    <x v="1"/>
  </r>
  <r>
    <n v="634"/>
    <x v="1"/>
  </r>
  <r>
    <n v="635"/>
    <x v="0"/>
  </r>
  <r>
    <n v="636"/>
    <x v="1"/>
  </r>
  <r>
    <n v="637"/>
    <x v="1"/>
  </r>
  <r>
    <n v="638"/>
    <x v="1"/>
  </r>
  <r>
    <n v="639"/>
    <x v="1"/>
  </r>
  <r>
    <n v="640"/>
    <x v="1"/>
  </r>
  <r>
    <n v="641"/>
    <x v="0"/>
  </r>
  <r>
    <n v="642"/>
    <x v="0"/>
  </r>
  <r>
    <n v="643"/>
    <x v="1"/>
  </r>
  <r>
    <n v="644"/>
    <x v="0"/>
  </r>
  <r>
    <n v="645"/>
    <x v="0"/>
  </r>
  <r>
    <n v="646"/>
    <x v="0"/>
  </r>
  <r>
    <n v="647"/>
    <x v="0"/>
  </r>
  <r>
    <n v="648"/>
    <x v="1"/>
  </r>
  <r>
    <n v="649"/>
    <x v="1"/>
  </r>
  <r>
    <n v="650"/>
    <x v="0"/>
  </r>
  <r>
    <n v="651"/>
    <x v="0"/>
  </r>
  <r>
    <n v="652"/>
    <x v="1"/>
  </r>
  <r>
    <n v="653"/>
    <x v="1"/>
  </r>
  <r>
    <n v="654"/>
    <x v="0"/>
  </r>
  <r>
    <n v="655"/>
    <x v="0"/>
  </r>
  <r>
    <n v="656"/>
    <x v="1"/>
  </r>
  <r>
    <n v="657"/>
    <x v="1"/>
  </r>
  <r>
    <n v="658"/>
    <x v="1"/>
  </r>
  <r>
    <n v="659"/>
    <x v="1"/>
  </r>
  <r>
    <n v="660"/>
    <x v="0"/>
  </r>
  <r>
    <n v="661"/>
    <x v="1"/>
  </r>
  <r>
    <n v="662"/>
    <x v="1"/>
  </r>
  <r>
    <n v="663"/>
    <x v="1"/>
  </r>
  <r>
    <n v="664"/>
    <x v="1"/>
  </r>
  <r>
    <n v="665"/>
    <x v="1"/>
  </r>
  <r>
    <n v="666"/>
    <x v="0"/>
  </r>
  <r>
    <n v="667"/>
    <x v="1"/>
  </r>
  <r>
    <n v="668"/>
    <x v="0"/>
  </r>
  <r>
    <n v="669"/>
    <x v="1"/>
  </r>
  <r>
    <n v="670"/>
    <x v="0"/>
  </r>
  <r>
    <n v="671"/>
    <x v="0"/>
  </r>
  <r>
    <n v="672"/>
    <x v="1"/>
  </r>
  <r>
    <n v="673"/>
    <x v="0"/>
  </r>
  <r>
    <n v="674"/>
    <x v="1"/>
  </r>
  <r>
    <n v="675"/>
    <x v="0"/>
  </r>
  <r>
    <n v="676"/>
    <x v="1"/>
  </r>
  <r>
    <n v="677"/>
    <x v="0"/>
  </r>
  <r>
    <n v="678"/>
    <x v="1"/>
  </r>
  <r>
    <n v="679"/>
    <x v="1"/>
  </r>
  <r>
    <n v="680"/>
    <x v="0"/>
  </r>
  <r>
    <n v="681"/>
    <x v="1"/>
  </r>
  <r>
    <n v="682"/>
    <x v="1"/>
  </r>
  <r>
    <n v="683"/>
    <x v="1"/>
  </r>
  <r>
    <n v="684"/>
    <x v="0"/>
  </r>
  <r>
    <n v="685"/>
    <x v="1"/>
  </r>
  <r>
    <n v="686"/>
    <x v="1"/>
  </r>
  <r>
    <n v="687"/>
    <x v="1"/>
  </r>
  <r>
    <n v="688"/>
    <x v="0"/>
  </r>
  <r>
    <n v="689"/>
    <x v="0"/>
  </r>
  <r>
    <n v="690"/>
    <x v="1"/>
  </r>
  <r>
    <n v="691"/>
    <x v="1"/>
  </r>
  <r>
    <n v="692"/>
    <x v="1"/>
  </r>
  <r>
    <n v="693"/>
    <x v="1"/>
  </r>
  <r>
    <n v="694"/>
    <x v="0"/>
  </r>
  <r>
    <n v="695"/>
    <x v="0"/>
  </r>
  <r>
    <n v="696"/>
    <x v="1"/>
  </r>
  <r>
    <n v="697"/>
    <x v="1"/>
  </r>
  <r>
    <n v="698"/>
    <x v="0"/>
  </r>
  <r>
    <n v="699"/>
    <x v="0"/>
  </r>
  <r>
    <n v="700"/>
    <x v="0"/>
  </r>
  <r>
    <n v="701"/>
    <x v="0"/>
  </r>
  <r>
    <n v="702"/>
    <x v="1"/>
  </r>
  <r>
    <n v="703"/>
    <x v="1"/>
  </r>
  <r>
    <n v="704"/>
    <x v="1"/>
  </r>
  <r>
    <n v="705"/>
    <x v="0"/>
  </r>
  <r>
    <n v="706"/>
    <x v="0"/>
  </r>
  <r>
    <n v="707"/>
    <x v="1"/>
  </r>
  <r>
    <n v="708"/>
    <x v="1"/>
  </r>
  <r>
    <n v="709"/>
    <x v="1"/>
  </r>
  <r>
    <n v="710"/>
    <x v="1"/>
  </r>
  <r>
    <n v="711"/>
    <x v="1"/>
  </r>
  <r>
    <n v="712"/>
    <x v="0"/>
  </r>
  <r>
    <n v="713"/>
    <x v="1"/>
  </r>
  <r>
    <n v="714"/>
    <x v="0"/>
  </r>
  <r>
    <n v="715"/>
    <x v="0"/>
  </r>
  <r>
    <n v="716"/>
    <x v="1"/>
  </r>
  <r>
    <n v="717"/>
    <x v="0"/>
  </r>
  <r>
    <n v="718"/>
    <x v="1"/>
  </r>
  <r>
    <n v="719"/>
    <x v="1"/>
  </r>
  <r>
    <n v="720"/>
    <x v="1"/>
  </r>
  <r>
    <n v="721"/>
    <x v="0"/>
  </r>
  <r>
    <n v="722"/>
    <x v="0"/>
  </r>
  <r>
    <n v="723"/>
    <x v="0"/>
  </r>
  <r>
    <n v="724"/>
    <x v="0"/>
  </r>
  <r>
    <n v="725"/>
    <x v="0"/>
  </r>
  <r>
    <n v="726"/>
    <x v="1"/>
  </r>
  <r>
    <n v="727"/>
    <x v="1"/>
  </r>
  <r>
    <n v="728"/>
    <x v="1"/>
  </r>
  <r>
    <n v="729"/>
    <x v="0"/>
  </r>
  <r>
    <n v="730"/>
    <x v="1"/>
  </r>
  <r>
    <n v="731"/>
    <x v="1"/>
  </r>
  <r>
    <n v="732"/>
    <x v="0"/>
  </r>
  <r>
    <n v="733"/>
    <x v="0"/>
  </r>
  <r>
    <n v="734"/>
    <x v="0"/>
  </r>
  <r>
    <n v="735"/>
    <x v="1"/>
  </r>
  <r>
    <n v="736"/>
    <x v="1"/>
  </r>
  <r>
    <n v="737"/>
    <x v="1"/>
  </r>
  <r>
    <n v="738"/>
    <x v="0"/>
  </r>
  <r>
    <n v="739"/>
    <x v="1"/>
  </r>
  <r>
    <n v="740"/>
    <x v="1"/>
  </r>
  <r>
    <n v="741"/>
    <x v="1"/>
  </r>
  <r>
    <n v="742"/>
    <x v="0"/>
  </r>
  <r>
    <n v="743"/>
    <x v="1"/>
  </r>
  <r>
    <n v="744"/>
    <x v="1"/>
  </r>
  <r>
    <n v="745"/>
    <x v="1"/>
  </r>
  <r>
    <n v="746"/>
    <x v="0"/>
  </r>
  <r>
    <n v="747"/>
    <x v="0"/>
  </r>
  <r>
    <n v="748"/>
    <x v="1"/>
  </r>
  <r>
    <n v="749"/>
    <x v="0"/>
  </r>
  <r>
    <n v="75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
  <r>
    <n v="1"/>
    <x v="0"/>
    <s v="KS"/>
    <x v="0"/>
    <x v="0"/>
    <x v="0"/>
    <x v="0"/>
    <n v="25"/>
    <n v="265.10000000000002"/>
    <x v="0"/>
    <x v="0"/>
    <n v="197.4"/>
    <x v="0"/>
    <x v="0"/>
    <n v="244.7"/>
    <x v="0"/>
    <x v="0"/>
    <n v="10"/>
    <n v="3"/>
    <n v="2.7"/>
    <x v="0"/>
  </r>
  <r>
    <n v="2"/>
    <x v="1"/>
    <s v="AL"/>
    <x v="1"/>
    <x v="1"/>
    <x v="1"/>
    <x v="1"/>
    <n v="0"/>
    <n v="223.4"/>
    <x v="1"/>
    <x v="1"/>
    <n v="220.6"/>
    <x v="1"/>
    <x v="1"/>
    <n v="203.9"/>
    <x v="1"/>
    <x v="1"/>
    <n v="6.3"/>
    <n v="6"/>
    <n v="1.7"/>
    <x v="1"/>
  </r>
  <r>
    <n v="3"/>
    <x v="1"/>
    <s v="IA"/>
    <x v="2"/>
    <x v="0"/>
    <x v="0"/>
    <x v="1"/>
    <n v="0"/>
    <n v="120.7"/>
    <x v="2"/>
    <x v="2"/>
    <n v="307.2"/>
    <x v="2"/>
    <x v="2"/>
    <n v="203"/>
    <x v="2"/>
    <x v="2"/>
    <n v="13.1"/>
    <n v="6"/>
    <n v="3.54"/>
    <x v="2"/>
  </r>
  <r>
    <n v="4"/>
    <x v="0"/>
    <s v="VT"/>
    <x v="3"/>
    <x v="1"/>
    <x v="0"/>
    <x v="1"/>
    <n v="0"/>
    <n v="190.7"/>
    <x v="3"/>
    <x v="3"/>
    <n v="218.2"/>
    <x v="3"/>
    <x v="3"/>
    <n v="129.6"/>
    <x v="3"/>
    <x v="3"/>
    <n v="8.1"/>
    <n v="3"/>
    <n v="2.19"/>
    <x v="3"/>
  </r>
  <r>
    <n v="5"/>
    <x v="0"/>
    <s v="NE"/>
    <x v="4"/>
    <x v="0"/>
    <x v="0"/>
    <x v="1"/>
    <n v="0"/>
    <n v="124.3"/>
    <x v="4"/>
    <x v="4"/>
    <n v="277.10000000000002"/>
    <x v="4"/>
    <x v="4"/>
    <n v="250.7"/>
    <x v="4"/>
    <x v="4"/>
    <n v="15.5"/>
    <n v="5"/>
    <n v="4.1900000000000004"/>
    <x v="3"/>
  </r>
  <r>
    <n v="6"/>
    <x v="1"/>
    <s v="IL"/>
    <x v="5"/>
    <x v="0"/>
    <x v="0"/>
    <x v="1"/>
    <n v="0"/>
    <n v="84.8"/>
    <x v="5"/>
    <x v="5"/>
    <n v="136.69999999999999"/>
    <x v="5"/>
    <x v="5"/>
    <n v="250.5"/>
    <x v="5"/>
    <x v="5"/>
    <n v="14.2"/>
    <n v="6"/>
    <n v="3.83"/>
    <x v="4"/>
  </r>
  <r>
    <n v="7"/>
    <x v="1"/>
    <s v="LA"/>
    <x v="6"/>
    <x v="2"/>
    <x v="0"/>
    <x v="1"/>
    <n v="0"/>
    <n v="212"/>
    <x v="6"/>
    <x v="6"/>
    <n v="31.2"/>
    <x v="6"/>
    <x v="6"/>
    <n v="293.3"/>
    <x v="6"/>
    <x v="6"/>
    <n v="12.6"/>
    <n v="10"/>
    <n v="3.4"/>
    <x v="3"/>
  </r>
  <r>
    <n v="8"/>
    <x v="1"/>
    <s v="GA"/>
    <x v="7"/>
    <x v="0"/>
    <x v="0"/>
    <x v="0"/>
    <n v="37"/>
    <n v="220"/>
    <x v="7"/>
    <x v="7"/>
    <n v="217.3"/>
    <x v="7"/>
    <x v="7"/>
    <n v="152.80000000000001"/>
    <x v="7"/>
    <x v="7"/>
    <n v="14.7"/>
    <n v="6"/>
    <n v="3.97"/>
    <x v="3"/>
  </r>
  <r>
    <n v="9"/>
    <x v="1"/>
    <s v="NJ"/>
    <x v="8"/>
    <x v="2"/>
    <x v="0"/>
    <x v="1"/>
    <n v="0"/>
    <n v="140.4"/>
    <x v="8"/>
    <x v="8"/>
    <n v="271.8"/>
    <x v="8"/>
    <x v="8"/>
    <n v="188.3"/>
    <x v="8"/>
    <x v="8"/>
    <n v="11.1"/>
    <n v="9"/>
    <n v="3"/>
    <x v="0"/>
  </r>
  <r>
    <n v="10"/>
    <x v="0"/>
    <s v="ID"/>
    <x v="9"/>
    <x v="0"/>
    <x v="0"/>
    <x v="1"/>
    <n v="0"/>
    <n v="159.1"/>
    <x v="3"/>
    <x v="9"/>
    <n v="231.3"/>
    <x v="9"/>
    <x v="9"/>
    <n v="143.19999999999999"/>
    <x v="0"/>
    <x v="9"/>
    <n v="8.8000000000000007"/>
    <n v="3"/>
    <n v="2.38"/>
    <x v="5"/>
  </r>
  <r>
    <n v="11"/>
    <x v="1"/>
    <s v="WY"/>
    <x v="10"/>
    <x v="0"/>
    <x v="0"/>
    <x v="1"/>
    <n v="0"/>
    <n v="151"/>
    <x v="9"/>
    <x v="10"/>
    <n v="219.7"/>
    <x v="10"/>
    <x v="10"/>
    <n v="203.9"/>
    <x v="9"/>
    <x v="1"/>
    <n v="9.6999999999999993"/>
    <n v="3"/>
    <n v="2.62"/>
    <x v="5"/>
  </r>
  <r>
    <n v="12"/>
    <x v="1"/>
    <s v="WI"/>
    <x v="11"/>
    <x v="0"/>
    <x v="0"/>
    <x v="1"/>
    <n v="0"/>
    <n v="148.80000000000001"/>
    <x v="2"/>
    <x v="11"/>
    <n v="246.5"/>
    <x v="11"/>
    <x v="11"/>
    <n v="129.80000000000001"/>
    <x v="10"/>
    <x v="10"/>
    <n v="12.1"/>
    <n v="3"/>
    <n v="3.27"/>
    <x v="3"/>
  </r>
  <r>
    <n v="13"/>
    <x v="1"/>
    <s v="MN"/>
    <x v="12"/>
    <x v="1"/>
    <x v="0"/>
    <x v="0"/>
    <n v="33"/>
    <n v="193.7"/>
    <x v="10"/>
    <x v="12"/>
    <n v="246.1"/>
    <x v="12"/>
    <x v="12"/>
    <n v="138"/>
    <x v="11"/>
    <x v="11"/>
    <n v="14.6"/>
    <n v="3"/>
    <n v="3.94"/>
    <x v="4"/>
  </r>
  <r>
    <n v="14"/>
    <x v="1"/>
    <s v="CO"/>
    <x v="13"/>
    <x v="2"/>
    <x v="0"/>
    <x v="0"/>
    <n v="25"/>
    <n v="165.6"/>
    <x v="11"/>
    <x v="13"/>
    <n v="136.1"/>
    <x v="13"/>
    <x v="13"/>
    <n v="175.7"/>
    <x v="12"/>
    <x v="12"/>
    <n v="11"/>
    <n v="2"/>
    <n v="2.97"/>
    <x v="3"/>
  </r>
  <r>
    <n v="15"/>
    <x v="1"/>
    <s v="TX"/>
    <x v="14"/>
    <x v="1"/>
    <x v="0"/>
    <x v="1"/>
    <n v="0"/>
    <n v="210.6"/>
    <x v="12"/>
    <x v="14"/>
    <n v="249.2"/>
    <x v="14"/>
    <x v="14"/>
    <n v="191.4"/>
    <x v="13"/>
    <x v="13"/>
    <n v="12.4"/>
    <n v="1"/>
    <n v="3.35"/>
    <x v="4"/>
  </r>
  <r>
    <n v="16"/>
    <x v="1"/>
    <s v="AK"/>
    <x v="15"/>
    <x v="2"/>
    <x v="0"/>
    <x v="1"/>
    <n v="0"/>
    <n v="278.39999999999998"/>
    <x v="13"/>
    <x v="15"/>
    <n v="81"/>
    <x v="15"/>
    <x v="15"/>
    <n v="163.19999999999999"/>
    <x v="14"/>
    <x v="14"/>
    <n v="9.8000000000000007"/>
    <n v="5"/>
    <n v="2.65"/>
    <x v="0"/>
  </r>
  <r>
    <n v="17"/>
    <x v="0"/>
    <s v="VT"/>
    <x v="16"/>
    <x v="0"/>
    <x v="0"/>
    <x v="1"/>
    <n v="0"/>
    <n v="151.69999999999999"/>
    <x v="14"/>
    <x v="16"/>
    <n v="119"/>
    <x v="16"/>
    <x v="16"/>
    <n v="180"/>
    <x v="15"/>
    <x v="15"/>
    <n v="10.5"/>
    <n v="6"/>
    <n v="2.84"/>
    <x v="1"/>
  </r>
  <r>
    <n v="18"/>
    <x v="1"/>
    <s v="CO"/>
    <x v="17"/>
    <x v="0"/>
    <x v="0"/>
    <x v="0"/>
    <n v="32"/>
    <n v="148.6"/>
    <x v="10"/>
    <x v="17"/>
    <n v="131.1"/>
    <x v="17"/>
    <x v="17"/>
    <n v="219.4"/>
    <x v="16"/>
    <x v="16"/>
    <n v="10.1"/>
    <n v="1"/>
    <n v="2.73"/>
    <x v="0"/>
  </r>
  <r>
    <n v="19"/>
    <x v="0"/>
    <s v="MA"/>
    <x v="18"/>
    <x v="0"/>
    <x v="0"/>
    <x v="1"/>
    <n v="0"/>
    <n v="185"/>
    <x v="15"/>
    <x v="18"/>
    <n v="223.3"/>
    <x v="18"/>
    <x v="18"/>
    <n v="222.8"/>
    <x v="0"/>
    <x v="17"/>
    <n v="12.6"/>
    <n v="2"/>
    <n v="3.4"/>
    <x v="4"/>
  </r>
  <r>
    <n v="20"/>
    <x v="1"/>
    <s v="MO"/>
    <x v="19"/>
    <x v="1"/>
    <x v="0"/>
    <x v="0"/>
    <n v="36"/>
    <n v="113.7"/>
    <x v="15"/>
    <x v="19"/>
    <n v="157.5"/>
    <x v="19"/>
    <x v="19"/>
    <n v="177.6"/>
    <x v="1"/>
    <x v="18"/>
    <n v="10"/>
    <n v="3"/>
    <n v="2.7"/>
    <x v="4"/>
  </r>
  <r>
    <n v="21"/>
    <x v="1"/>
    <s v="ID"/>
    <x v="20"/>
    <x v="2"/>
    <x v="0"/>
    <x v="1"/>
    <n v="0"/>
    <n v="239.8"/>
    <x v="16"/>
    <x v="20"/>
    <n v="214.8"/>
    <x v="3"/>
    <x v="20"/>
    <n v="143.30000000000001"/>
    <x v="17"/>
    <x v="19"/>
    <n v="8.6999999999999993"/>
    <n v="5"/>
    <n v="2.35"/>
    <x v="4"/>
  </r>
  <r>
    <n v="22"/>
    <x v="1"/>
    <s v="NE"/>
    <x v="21"/>
    <x v="2"/>
    <x v="0"/>
    <x v="0"/>
    <n v="36"/>
    <n v="214.2"/>
    <x v="17"/>
    <x v="21"/>
    <n v="161.69999999999999"/>
    <x v="9"/>
    <x v="21"/>
    <n v="264.7"/>
    <x v="18"/>
    <x v="20"/>
    <n v="9.5"/>
    <n v="4"/>
    <n v="2.57"/>
    <x v="3"/>
  </r>
  <r>
    <n v="23"/>
    <x v="0"/>
    <s v="NY"/>
    <x v="22"/>
    <x v="0"/>
    <x v="0"/>
    <x v="0"/>
    <n v="21"/>
    <n v="175.8"/>
    <x v="18"/>
    <x v="22"/>
    <n v="217.5"/>
    <x v="20"/>
    <x v="22"/>
    <n v="237.5"/>
    <x v="19"/>
    <x v="21"/>
    <n v="5.3"/>
    <n v="4"/>
    <n v="1.43"/>
    <x v="5"/>
  </r>
  <r>
    <n v="24"/>
    <x v="1"/>
    <s v="FL"/>
    <x v="23"/>
    <x v="1"/>
    <x v="0"/>
    <x v="1"/>
    <n v="0"/>
    <n v="203.1"/>
    <x v="13"/>
    <x v="23"/>
    <n v="210.1"/>
    <x v="15"/>
    <x v="23"/>
    <n v="195.6"/>
    <x v="20"/>
    <x v="22"/>
    <n v="12"/>
    <n v="3"/>
    <n v="3.24"/>
    <x v="3"/>
  </r>
  <r>
    <n v="25"/>
    <x v="1"/>
    <s v="MI"/>
    <x v="24"/>
    <x v="0"/>
    <x v="0"/>
    <x v="1"/>
    <n v="0"/>
    <n v="231.9"/>
    <x v="19"/>
    <x v="24"/>
    <n v="160.1"/>
    <x v="18"/>
    <x v="24"/>
    <n v="110.4"/>
    <x v="21"/>
    <x v="23"/>
    <n v="14.3"/>
    <n v="6"/>
    <n v="3.86"/>
    <x v="3"/>
  </r>
  <r>
    <n v="26"/>
    <x v="1"/>
    <s v="WA"/>
    <x v="25"/>
    <x v="2"/>
    <x v="0"/>
    <x v="1"/>
    <n v="0"/>
    <n v="146.69999999999999"/>
    <x v="10"/>
    <x v="25"/>
    <n v="203.5"/>
    <x v="21"/>
    <x v="25"/>
    <n v="203.4"/>
    <x v="22"/>
    <x v="24"/>
    <n v="13.7"/>
    <n v="3"/>
    <n v="3.7"/>
    <x v="0"/>
  </r>
  <r>
    <n v="27"/>
    <x v="0"/>
    <s v="UT"/>
    <x v="26"/>
    <x v="2"/>
    <x v="1"/>
    <x v="1"/>
    <n v="0"/>
    <n v="271.5"/>
    <x v="20"/>
    <x v="26"/>
    <n v="216.3"/>
    <x v="22"/>
    <x v="26"/>
    <n v="121.1"/>
    <x v="23"/>
    <x v="25"/>
    <n v="11.7"/>
    <n v="4"/>
    <n v="3.16"/>
    <x v="0"/>
  </r>
  <r>
    <n v="28"/>
    <x v="0"/>
    <s v="SC"/>
    <x v="10"/>
    <x v="0"/>
    <x v="0"/>
    <x v="1"/>
    <n v="0"/>
    <n v="136.30000000000001"/>
    <x v="18"/>
    <x v="27"/>
    <n v="172.2"/>
    <x v="23"/>
    <x v="27"/>
    <n v="137.5"/>
    <x v="24"/>
    <x v="26"/>
    <n v="7.1"/>
    <n v="5"/>
    <n v="1.92"/>
    <x v="1"/>
  </r>
  <r>
    <n v="29"/>
    <x v="1"/>
    <s v="IA"/>
    <x v="17"/>
    <x v="1"/>
    <x v="0"/>
    <x v="0"/>
    <n v="36"/>
    <n v="187.5"/>
    <x v="21"/>
    <x v="28"/>
    <n v="241.4"/>
    <x v="10"/>
    <x v="28"/>
    <n v="229.5"/>
    <x v="23"/>
    <x v="27"/>
    <n v="10.5"/>
    <n v="5"/>
    <n v="2.84"/>
    <x v="3"/>
  </r>
  <r>
    <n v="30"/>
    <x v="1"/>
    <s v="OK"/>
    <x v="27"/>
    <x v="0"/>
    <x v="0"/>
    <x v="1"/>
    <n v="0"/>
    <n v="206.3"/>
    <x v="22"/>
    <x v="29"/>
    <n v="148.6"/>
    <x v="24"/>
    <x v="29"/>
    <n v="167.2"/>
    <x v="0"/>
    <x v="28"/>
    <n v="6.1"/>
    <n v="3"/>
    <n v="1.65"/>
    <x v="0"/>
  </r>
  <r>
    <n v="31"/>
    <x v="1"/>
    <s v="DE"/>
    <x v="28"/>
    <x v="0"/>
    <x v="0"/>
    <x v="0"/>
    <n v="33"/>
    <n v="243.1"/>
    <x v="23"/>
    <x v="30"/>
    <n v="213.8"/>
    <x v="8"/>
    <x v="30"/>
    <n v="228.7"/>
    <x v="25"/>
    <x v="29"/>
    <n v="12.1"/>
    <n v="2"/>
    <n v="3.27"/>
    <x v="4"/>
  </r>
  <r>
    <n v="32"/>
    <x v="1"/>
    <s v="NH"/>
    <x v="29"/>
    <x v="2"/>
    <x v="0"/>
    <x v="0"/>
    <n v="27"/>
    <n v="182.1"/>
    <x v="10"/>
    <x v="31"/>
    <n v="169.7"/>
    <x v="25"/>
    <x v="31"/>
    <n v="164.7"/>
    <x v="26"/>
    <x v="30"/>
    <n v="10.6"/>
    <n v="5"/>
    <n v="2.86"/>
    <x v="4"/>
  </r>
  <r>
    <n v="33"/>
    <x v="1"/>
    <s v="MI"/>
    <x v="25"/>
    <x v="0"/>
    <x v="0"/>
    <x v="1"/>
    <n v="0"/>
    <n v="202.1"/>
    <x v="24"/>
    <x v="32"/>
    <n v="229.4"/>
    <x v="26"/>
    <x v="32"/>
    <n v="195.2"/>
    <x v="27"/>
    <x v="31"/>
    <n v="11.5"/>
    <n v="3"/>
    <n v="3.11"/>
    <x v="4"/>
  </r>
  <r>
    <n v="34"/>
    <x v="0"/>
    <s v="WY"/>
    <x v="30"/>
    <x v="1"/>
    <x v="0"/>
    <x v="1"/>
    <n v="0"/>
    <n v="160.6"/>
    <x v="25"/>
    <x v="33"/>
    <n v="163.19999999999999"/>
    <x v="22"/>
    <x v="33"/>
    <n v="187.1"/>
    <x v="28"/>
    <x v="32"/>
    <n v="9"/>
    <n v="3"/>
    <n v="2.4300000000000002"/>
    <x v="0"/>
  </r>
  <r>
    <n v="35"/>
    <x v="1"/>
    <s v="CO"/>
    <x v="31"/>
    <x v="0"/>
    <x v="0"/>
    <x v="1"/>
    <n v="0"/>
    <n v="133.80000000000001"/>
    <x v="26"/>
    <x v="34"/>
    <n v="180.5"/>
    <x v="18"/>
    <x v="34"/>
    <n v="112.2"/>
    <x v="4"/>
    <x v="33"/>
    <n v="8.9"/>
    <n v="4"/>
    <n v="2.4"/>
    <x v="1"/>
  </r>
  <r>
    <n v="36"/>
    <x v="0"/>
    <s v="PA"/>
    <x v="32"/>
    <x v="0"/>
    <x v="0"/>
    <x v="0"/>
    <n v="24"/>
    <n v="155.19999999999999"/>
    <x v="27"/>
    <x v="35"/>
    <n v="244.5"/>
    <x v="20"/>
    <x v="35"/>
    <n v="122.4"/>
    <x v="29"/>
    <x v="34"/>
    <n v="10.7"/>
    <n v="3"/>
    <n v="2.89"/>
    <x v="0"/>
  </r>
  <r>
    <n v="37"/>
    <x v="0"/>
    <s v="AZ"/>
    <x v="33"/>
    <x v="2"/>
    <x v="0"/>
    <x v="0"/>
    <n v="31"/>
    <n v="167.6"/>
    <x v="28"/>
    <x v="36"/>
    <n v="113"/>
    <x v="27"/>
    <x v="36"/>
    <n v="246.9"/>
    <x v="3"/>
    <x v="35"/>
    <n v="12.2"/>
    <n v="6"/>
    <n v="3.29"/>
    <x v="0"/>
  </r>
  <r>
    <n v="38"/>
    <x v="0"/>
    <s v="FL"/>
    <x v="34"/>
    <x v="1"/>
    <x v="1"/>
    <x v="1"/>
    <n v="0"/>
    <n v="226.7"/>
    <x v="1"/>
    <x v="37"/>
    <n v="228.1"/>
    <x v="6"/>
    <x v="37"/>
    <n v="73.2"/>
    <x v="30"/>
    <x v="36"/>
    <n v="17.600000000000001"/>
    <n v="4"/>
    <n v="4.75"/>
    <x v="4"/>
  </r>
  <r>
    <n v="39"/>
    <x v="0"/>
    <s v="FL"/>
    <x v="3"/>
    <x v="0"/>
    <x v="0"/>
    <x v="1"/>
    <n v="0"/>
    <n v="151.4"/>
    <x v="29"/>
    <x v="38"/>
    <n v="186.4"/>
    <x v="2"/>
    <x v="38"/>
    <n v="172.5"/>
    <x v="31"/>
    <x v="37"/>
    <n v="10.9"/>
    <n v="3"/>
    <n v="2.94"/>
    <x v="1"/>
  </r>
  <r>
    <n v="40"/>
    <x v="0"/>
    <s v="MD"/>
    <x v="35"/>
    <x v="0"/>
    <x v="0"/>
    <x v="1"/>
    <n v="0"/>
    <n v="250.2"/>
    <x v="6"/>
    <x v="39"/>
    <n v="267.10000000000002"/>
    <x v="27"/>
    <x v="39"/>
    <n v="151"/>
    <x v="32"/>
    <x v="38"/>
    <n v="13"/>
    <n v="2"/>
    <n v="3.51"/>
    <x v="0"/>
  </r>
  <r>
    <n v="41"/>
    <x v="1"/>
    <s v="VA"/>
    <x v="15"/>
    <x v="0"/>
    <x v="0"/>
    <x v="0"/>
    <n v="23"/>
    <n v="280.2"/>
    <x v="30"/>
    <x v="40"/>
    <n v="220.5"/>
    <x v="8"/>
    <x v="40"/>
    <n v="136.9"/>
    <x v="18"/>
    <x v="39"/>
    <n v="13.3"/>
    <n v="3"/>
    <n v="3.59"/>
    <x v="2"/>
  </r>
  <r>
    <n v="42"/>
    <x v="0"/>
    <s v="AL"/>
    <x v="36"/>
    <x v="0"/>
    <x v="0"/>
    <x v="1"/>
    <n v="0"/>
    <n v="192.2"/>
    <x v="31"/>
    <x v="41"/>
    <n v="168.6"/>
    <x v="10"/>
    <x v="41"/>
    <n v="139.80000000000001"/>
    <x v="33"/>
    <x v="40"/>
    <n v="9.4"/>
    <n v="6"/>
    <n v="2.54"/>
    <x v="0"/>
  </r>
  <r>
    <n v="43"/>
    <x v="1"/>
    <s v="IN"/>
    <x v="37"/>
    <x v="0"/>
    <x v="0"/>
    <x v="1"/>
    <n v="0"/>
    <n v="253.4"/>
    <x v="32"/>
    <x v="42"/>
    <n v="182.4"/>
    <x v="28"/>
    <x v="42"/>
    <n v="275.8"/>
    <x v="10"/>
    <x v="41"/>
    <n v="8.4"/>
    <n v="2"/>
    <n v="2.27"/>
    <x v="0"/>
  </r>
  <r>
    <n v="44"/>
    <x v="1"/>
    <s v="VA"/>
    <x v="38"/>
    <x v="2"/>
    <x v="0"/>
    <x v="1"/>
    <n v="0"/>
    <n v="198.5"/>
    <x v="21"/>
    <x v="43"/>
    <n v="267.8"/>
    <x v="29"/>
    <x v="43"/>
    <n v="354.9"/>
    <x v="34"/>
    <x v="42"/>
    <n v="9.4"/>
    <n v="3"/>
    <n v="2.54"/>
    <x v="1"/>
  </r>
  <r>
    <n v="45"/>
    <x v="1"/>
    <s v="NM"/>
    <x v="9"/>
    <x v="1"/>
    <x v="0"/>
    <x v="0"/>
    <n v="23"/>
    <n v="154"/>
    <x v="3"/>
    <x v="44"/>
    <n v="278"/>
    <x v="30"/>
    <x v="44"/>
    <n v="228.4"/>
    <x v="28"/>
    <x v="43"/>
    <n v="11.8"/>
    <n v="4"/>
    <n v="3.19"/>
    <x v="4"/>
  </r>
  <r>
    <n v="46"/>
    <x v="0"/>
    <s v="MS"/>
    <x v="32"/>
    <x v="2"/>
    <x v="0"/>
    <x v="1"/>
    <n v="0"/>
    <n v="207"/>
    <x v="33"/>
    <x v="45"/>
    <n v="232.9"/>
    <x v="31"/>
    <x v="45"/>
    <n v="172.4"/>
    <x v="8"/>
    <x v="37"/>
    <n v="9.1"/>
    <n v="8"/>
    <n v="2.46"/>
    <x v="3"/>
  </r>
  <r>
    <n v="47"/>
    <x v="1"/>
    <s v="MO"/>
    <x v="29"/>
    <x v="1"/>
    <x v="0"/>
    <x v="0"/>
    <n v="48"/>
    <n v="94.4"/>
    <x v="34"/>
    <x v="46"/>
    <n v="136.19999999999999"/>
    <x v="1"/>
    <x v="46"/>
    <n v="147.4"/>
    <x v="35"/>
    <x v="44"/>
    <n v="4.5"/>
    <n v="4"/>
    <n v="1.22"/>
    <x v="1"/>
  </r>
  <r>
    <n v="48"/>
    <x v="1"/>
    <s v="WA"/>
    <x v="26"/>
    <x v="0"/>
    <x v="0"/>
    <x v="1"/>
    <n v="0"/>
    <n v="221.4"/>
    <x v="24"/>
    <x v="47"/>
    <n v="231.8"/>
    <x v="32"/>
    <x v="47"/>
    <n v="122.5"/>
    <x v="15"/>
    <x v="34"/>
    <n v="9.8000000000000007"/>
    <n v="5"/>
    <n v="2.65"/>
    <x v="3"/>
  </r>
  <r>
    <n v="49"/>
    <x v="1"/>
    <s v="MI"/>
    <x v="33"/>
    <x v="0"/>
    <x v="0"/>
    <x v="0"/>
    <n v="28"/>
    <n v="221.6"/>
    <x v="35"/>
    <x v="48"/>
    <n v="288.39999999999998"/>
    <x v="33"/>
    <x v="48"/>
    <n v="240.3"/>
    <x v="23"/>
    <x v="45"/>
    <n v="9"/>
    <n v="2"/>
    <n v="2.4300000000000002"/>
    <x v="0"/>
  </r>
  <r>
    <n v="50"/>
    <x v="0"/>
    <s v="DE"/>
    <x v="39"/>
    <x v="0"/>
    <x v="0"/>
    <x v="1"/>
    <n v="0"/>
    <n v="197.9"/>
    <x v="36"/>
    <x v="49"/>
    <n v="181.5"/>
    <x v="34"/>
    <x v="49"/>
    <n v="281.39999999999998"/>
    <x v="36"/>
    <x v="46"/>
    <n v="6.7"/>
    <n v="5"/>
    <n v="1.81"/>
    <x v="3"/>
  </r>
  <r>
    <n v="51"/>
    <x v="1"/>
    <s v="CT"/>
    <x v="40"/>
    <x v="0"/>
    <x v="0"/>
    <x v="0"/>
    <n v="37"/>
    <n v="172.7"/>
    <x v="37"/>
    <x v="50"/>
    <n v="120.1"/>
    <x v="10"/>
    <x v="50"/>
    <n v="216.1"/>
    <x v="26"/>
    <x v="47"/>
    <n v="10.3"/>
    <n v="5"/>
    <n v="2.78"/>
    <x v="5"/>
  </r>
  <r>
    <n v="52"/>
    <x v="1"/>
    <s v="MN"/>
    <x v="41"/>
    <x v="0"/>
    <x v="0"/>
    <x v="1"/>
    <n v="0"/>
    <n v="181.5"/>
    <x v="1"/>
    <x v="51"/>
    <n v="199.9"/>
    <x v="35"/>
    <x v="51"/>
    <n v="287.7"/>
    <x v="32"/>
    <x v="48"/>
    <n v="6.6"/>
    <n v="5"/>
    <n v="1.78"/>
    <x v="0"/>
  </r>
  <r>
    <n v="53"/>
    <x v="1"/>
    <s v="RI"/>
    <x v="42"/>
    <x v="2"/>
    <x v="0"/>
    <x v="1"/>
    <n v="0"/>
    <n v="170.4"/>
    <x v="36"/>
    <x v="52"/>
    <n v="350.5"/>
    <x v="36"/>
    <x v="52"/>
    <n v="297"/>
    <x v="33"/>
    <x v="49"/>
    <n v="11.2"/>
    <n v="3"/>
    <n v="3.02"/>
    <x v="1"/>
  </r>
  <r>
    <n v="54"/>
    <x v="1"/>
    <s v="ID"/>
    <x v="43"/>
    <x v="1"/>
    <x v="0"/>
    <x v="0"/>
    <n v="21"/>
    <n v="232.4"/>
    <x v="12"/>
    <x v="53"/>
    <n v="211.9"/>
    <x v="27"/>
    <x v="53"/>
    <n v="273"/>
    <x v="18"/>
    <x v="50"/>
    <n v="5"/>
    <n v="5"/>
    <n v="1.35"/>
    <x v="3"/>
  </r>
  <r>
    <n v="55"/>
    <x v="1"/>
    <s v="SD"/>
    <x v="0"/>
    <x v="1"/>
    <x v="1"/>
    <x v="0"/>
    <n v="32"/>
    <n v="223.5"/>
    <x v="38"/>
    <x v="54"/>
    <n v="188.8"/>
    <x v="37"/>
    <x v="54"/>
    <n v="154.9"/>
    <x v="24"/>
    <x v="51"/>
    <n v="9.4"/>
    <n v="2"/>
    <n v="2.54"/>
    <x v="4"/>
  </r>
  <r>
    <n v="56"/>
    <x v="1"/>
    <s v="MT"/>
    <x v="44"/>
    <x v="1"/>
    <x v="0"/>
    <x v="1"/>
    <n v="0"/>
    <n v="201.3"/>
    <x v="5"/>
    <x v="55"/>
    <n v="152.80000000000001"/>
    <x v="38"/>
    <x v="55"/>
    <n v="233.2"/>
    <x v="24"/>
    <x v="52"/>
    <n v="7.5"/>
    <n v="4"/>
    <n v="2.0299999999999998"/>
    <x v="0"/>
  </r>
  <r>
    <n v="57"/>
    <x v="0"/>
    <s v="OR"/>
    <x v="45"/>
    <x v="1"/>
    <x v="0"/>
    <x v="1"/>
    <n v="0"/>
    <n v="233.8"/>
    <x v="34"/>
    <x v="56"/>
    <n v="266.5"/>
    <x v="18"/>
    <x v="56"/>
    <n v="212.7"/>
    <x v="25"/>
    <x v="53"/>
    <n v="7.6"/>
    <n v="3"/>
    <n v="2.0499999999999998"/>
    <x v="4"/>
  </r>
  <r>
    <n v="58"/>
    <x v="1"/>
    <s v="MN"/>
    <x v="46"/>
    <x v="0"/>
    <x v="0"/>
    <x v="1"/>
    <n v="0"/>
    <n v="183.9"/>
    <x v="17"/>
    <x v="57"/>
    <n v="255.9"/>
    <x v="1"/>
    <x v="57"/>
    <n v="275"/>
    <x v="37"/>
    <x v="54"/>
    <n v="10.8"/>
    <n v="11"/>
    <n v="2.92"/>
    <x v="0"/>
  </r>
  <r>
    <n v="59"/>
    <x v="1"/>
    <s v="FL"/>
    <x v="47"/>
    <x v="1"/>
    <x v="0"/>
    <x v="1"/>
    <n v="0"/>
    <n v="107"/>
    <x v="39"/>
    <x v="58"/>
    <n v="105.7"/>
    <x v="39"/>
    <x v="58"/>
    <n v="243.1"/>
    <x v="38"/>
    <x v="55"/>
    <n v="12.8"/>
    <n v="3"/>
    <n v="3.46"/>
    <x v="2"/>
  </r>
  <r>
    <n v="60"/>
    <x v="1"/>
    <s v="ME"/>
    <x v="48"/>
    <x v="0"/>
    <x v="0"/>
    <x v="1"/>
    <n v="0"/>
    <n v="166.1"/>
    <x v="40"/>
    <x v="59"/>
    <n v="79.3"/>
    <x v="40"/>
    <x v="59"/>
    <n v="213.7"/>
    <x v="21"/>
    <x v="56"/>
    <n v="12.7"/>
    <n v="2"/>
    <n v="3.43"/>
    <x v="0"/>
  </r>
  <r>
    <n v="61"/>
    <x v="1"/>
    <s v="CA"/>
    <x v="49"/>
    <x v="2"/>
    <x v="1"/>
    <x v="1"/>
    <n v="0"/>
    <n v="244.6"/>
    <x v="29"/>
    <x v="60"/>
    <n v="188.8"/>
    <x v="41"/>
    <x v="54"/>
    <n v="206"/>
    <x v="32"/>
    <x v="57"/>
    <n v="11.3"/>
    <n v="4"/>
    <n v="3.05"/>
    <x v="0"/>
  </r>
  <r>
    <n v="62"/>
    <x v="0"/>
    <s v="NE"/>
    <x v="50"/>
    <x v="2"/>
    <x v="1"/>
    <x v="0"/>
    <n v="39"/>
    <n v="149.69999999999999"/>
    <x v="41"/>
    <x v="61"/>
    <n v="211.1"/>
    <x v="42"/>
    <x v="60"/>
    <n v="114.3"/>
    <x v="12"/>
    <x v="58"/>
    <n v="9.1999999999999993"/>
    <n v="4"/>
    <n v="2.48"/>
    <x v="0"/>
  </r>
  <r>
    <n v="63"/>
    <x v="0"/>
    <s v="CO"/>
    <x v="51"/>
    <x v="0"/>
    <x v="0"/>
    <x v="1"/>
    <n v="0"/>
    <n v="350.8"/>
    <x v="42"/>
    <x v="62"/>
    <n v="216.5"/>
    <x v="18"/>
    <x v="61"/>
    <n v="253.9"/>
    <x v="15"/>
    <x v="59"/>
    <n v="10.1"/>
    <n v="9"/>
    <n v="2.73"/>
    <x v="0"/>
  </r>
  <r>
    <n v="64"/>
    <x v="0"/>
    <s v="MA"/>
    <x v="0"/>
    <x v="0"/>
    <x v="0"/>
    <x v="1"/>
    <n v="0"/>
    <n v="195.6"/>
    <x v="21"/>
    <x v="63"/>
    <n v="267.8"/>
    <x v="43"/>
    <x v="43"/>
    <n v="164.9"/>
    <x v="39"/>
    <x v="60"/>
    <n v="16"/>
    <n v="2"/>
    <n v="4.32"/>
    <x v="1"/>
  </r>
  <r>
    <n v="65"/>
    <x v="1"/>
    <s v="AZ"/>
    <x v="52"/>
    <x v="0"/>
    <x v="0"/>
    <x v="1"/>
    <n v="0"/>
    <n v="179.2"/>
    <x v="32"/>
    <x v="64"/>
    <n v="210.7"/>
    <x v="0"/>
    <x v="62"/>
    <n v="276.89999999999998"/>
    <x v="40"/>
    <x v="61"/>
    <n v="9.1999999999999993"/>
    <n v="6"/>
    <n v="2.48"/>
    <x v="4"/>
  </r>
  <r>
    <n v="66"/>
    <x v="0"/>
    <s v="CT"/>
    <x v="53"/>
    <x v="0"/>
    <x v="0"/>
    <x v="1"/>
    <n v="0"/>
    <n v="146.69999999999999"/>
    <x v="43"/>
    <x v="25"/>
    <n v="274"/>
    <x v="0"/>
    <x v="63"/>
    <n v="321.3"/>
    <x v="21"/>
    <x v="62"/>
    <n v="8.9"/>
    <n v="1"/>
    <n v="2.4"/>
    <x v="3"/>
  </r>
  <r>
    <n v="67"/>
    <x v="1"/>
    <s v="MS"/>
    <x v="54"/>
    <x v="1"/>
    <x v="0"/>
    <x v="1"/>
    <n v="0"/>
    <n v="126"/>
    <x v="21"/>
    <x v="65"/>
    <n v="238.5"/>
    <x v="44"/>
    <x v="64"/>
    <n v="285.10000000000002"/>
    <x v="15"/>
    <x v="63"/>
    <n v="10.199999999999999"/>
    <n v="6"/>
    <n v="2.75"/>
    <x v="3"/>
  </r>
  <r>
    <n v="68"/>
    <x v="1"/>
    <s v="TX"/>
    <x v="55"/>
    <x v="2"/>
    <x v="0"/>
    <x v="1"/>
    <n v="0"/>
    <n v="138.6"/>
    <x v="44"/>
    <x v="66"/>
    <n v="199"/>
    <x v="40"/>
    <x v="65"/>
    <n v="204.1"/>
    <x v="14"/>
    <x v="1"/>
    <n v="7.8"/>
    <n v="4"/>
    <n v="2.11"/>
    <x v="1"/>
  </r>
  <r>
    <n v="69"/>
    <x v="0"/>
    <s v="OR"/>
    <x v="41"/>
    <x v="0"/>
    <x v="0"/>
    <x v="1"/>
    <n v="0"/>
    <n v="234.4"/>
    <x v="24"/>
    <x v="67"/>
    <n v="279.3"/>
    <x v="34"/>
    <x v="66"/>
    <n v="234.2"/>
    <x v="3"/>
    <x v="64"/>
    <n v="2"/>
    <n v="2"/>
    <n v="0.54"/>
    <x v="0"/>
  </r>
  <r>
    <n v="70"/>
    <x v="1"/>
    <s v="GA"/>
    <x v="56"/>
    <x v="0"/>
    <x v="0"/>
    <x v="0"/>
    <n v="31"/>
    <n v="121"/>
    <x v="40"/>
    <x v="68"/>
    <n v="218.9"/>
    <x v="25"/>
    <x v="67"/>
    <n v="226.7"/>
    <x v="22"/>
    <x v="65"/>
    <n v="12"/>
    <n v="1"/>
    <n v="3.24"/>
    <x v="0"/>
  </r>
  <r>
    <n v="71"/>
    <x v="1"/>
    <s v="OH"/>
    <x v="36"/>
    <x v="0"/>
    <x v="0"/>
    <x v="1"/>
    <n v="0"/>
    <n v="183.4"/>
    <x v="7"/>
    <x v="69"/>
    <n v="242"/>
    <x v="6"/>
    <x v="68"/>
    <n v="201.4"/>
    <x v="15"/>
    <x v="66"/>
    <n v="7.5"/>
    <n v="3"/>
    <n v="2.0299999999999998"/>
    <x v="2"/>
  </r>
  <r>
    <n v="72"/>
    <x v="0"/>
    <s v="MS"/>
    <x v="57"/>
    <x v="0"/>
    <x v="0"/>
    <x v="1"/>
    <n v="0"/>
    <n v="256.5"/>
    <x v="45"/>
    <x v="70"/>
    <n v="199.5"/>
    <x v="45"/>
    <x v="69"/>
    <n v="188.3"/>
    <x v="41"/>
    <x v="8"/>
    <n v="7"/>
    <n v="5"/>
    <n v="1.89"/>
    <x v="3"/>
  </r>
  <r>
    <n v="73"/>
    <x v="1"/>
    <s v="DE"/>
    <x v="58"/>
    <x v="0"/>
    <x v="0"/>
    <x v="1"/>
    <n v="0"/>
    <n v="239.7"/>
    <x v="46"/>
    <x v="71"/>
    <n v="282.89999999999998"/>
    <x v="46"/>
    <x v="70"/>
    <n v="238.4"/>
    <x v="13"/>
    <x v="67"/>
    <n v="8.6999999999999993"/>
    <n v="3"/>
    <n v="2.35"/>
    <x v="4"/>
  </r>
  <r>
    <n v="74"/>
    <x v="0"/>
    <s v="NM"/>
    <x v="59"/>
    <x v="0"/>
    <x v="0"/>
    <x v="1"/>
    <n v="0"/>
    <n v="190.3"/>
    <x v="11"/>
    <x v="72"/>
    <n v="301.3"/>
    <x v="12"/>
    <x v="71"/>
    <n v="214.6"/>
    <x v="19"/>
    <x v="68"/>
    <n v="8"/>
    <n v="3"/>
    <n v="2.16"/>
    <x v="0"/>
  </r>
  <r>
    <n v="75"/>
    <x v="1"/>
    <s v="AR"/>
    <x v="60"/>
    <x v="1"/>
    <x v="0"/>
    <x v="0"/>
    <n v="29"/>
    <n v="133.1"/>
    <x v="3"/>
    <x v="73"/>
    <n v="221.2"/>
    <x v="19"/>
    <x v="72"/>
    <n v="131.6"/>
    <x v="10"/>
    <x v="69"/>
    <n v="6.8"/>
    <n v="3"/>
    <n v="1.84"/>
    <x v="0"/>
  </r>
  <r>
    <n v="76"/>
    <x v="1"/>
    <s v="TX"/>
    <x v="34"/>
    <x v="1"/>
    <x v="0"/>
    <x v="1"/>
    <n v="0"/>
    <n v="59.5"/>
    <x v="24"/>
    <x v="74"/>
    <n v="257.2"/>
    <x v="20"/>
    <x v="73"/>
    <n v="208.3"/>
    <x v="26"/>
    <x v="70"/>
    <n v="11.1"/>
    <n v="6"/>
    <n v="3"/>
    <x v="1"/>
  </r>
  <r>
    <n v="77"/>
    <x v="1"/>
    <s v="GA"/>
    <x v="22"/>
    <x v="0"/>
    <x v="0"/>
    <x v="1"/>
    <n v="0"/>
    <n v="117.3"/>
    <x v="3"/>
    <x v="75"/>
    <n v="201.1"/>
    <x v="47"/>
    <x v="74"/>
    <n v="107.9"/>
    <x v="42"/>
    <x v="71"/>
    <n v="12.2"/>
    <n v="3"/>
    <n v="3.29"/>
    <x v="0"/>
  </r>
  <r>
    <n v="78"/>
    <x v="1"/>
    <s v="DC"/>
    <x v="61"/>
    <x v="0"/>
    <x v="0"/>
    <x v="0"/>
    <n v="28"/>
    <n v="190.6"/>
    <x v="31"/>
    <x v="76"/>
    <n v="220.1"/>
    <x v="48"/>
    <x v="75"/>
    <n v="180.3"/>
    <x v="43"/>
    <x v="72"/>
    <n v="6"/>
    <n v="3"/>
    <n v="1.62"/>
    <x v="3"/>
  </r>
  <r>
    <n v="79"/>
    <x v="0"/>
    <s v="ND"/>
    <x v="62"/>
    <x v="0"/>
    <x v="0"/>
    <x v="0"/>
    <n v="23"/>
    <n v="193.5"/>
    <x v="26"/>
    <x v="77"/>
    <n v="220.2"/>
    <x v="45"/>
    <x v="76"/>
    <n v="272.39999999999998"/>
    <x v="44"/>
    <x v="73"/>
    <n v="8.5"/>
    <n v="5"/>
    <n v="2.2999999999999998"/>
    <x v="1"/>
  </r>
  <r>
    <n v="80"/>
    <x v="0"/>
    <s v="MD"/>
    <x v="19"/>
    <x v="0"/>
    <x v="0"/>
    <x v="1"/>
    <n v="0"/>
    <n v="170.4"/>
    <x v="24"/>
    <x v="52"/>
    <n v="200.2"/>
    <x v="49"/>
    <x v="77"/>
    <n v="258.3"/>
    <x v="15"/>
    <x v="74"/>
    <n v="11.6"/>
    <n v="4"/>
    <n v="3.13"/>
    <x v="0"/>
  </r>
  <r>
    <n v="81"/>
    <x v="1"/>
    <s v="AZ"/>
    <x v="33"/>
    <x v="0"/>
    <x v="0"/>
    <x v="0"/>
    <n v="32"/>
    <n v="70.900000000000006"/>
    <x v="47"/>
    <x v="78"/>
    <n v="166.7"/>
    <x v="50"/>
    <x v="78"/>
    <n v="244.9"/>
    <x v="23"/>
    <x v="75"/>
    <n v="11.1"/>
    <n v="5"/>
    <n v="3"/>
    <x v="3"/>
  </r>
  <r>
    <n v="82"/>
    <x v="1"/>
    <s v="AR"/>
    <x v="12"/>
    <x v="1"/>
    <x v="0"/>
    <x v="1"/>
    <n v="0"/>
    <n v="148.5"/>
    <x v="25"/>
    <x v="79"/>
    <n v="146.5"/>
    <x v="51"/>
    <x v="79"/>
    <n v="289.2"/>
    <x v="45"/>
    <x v="76"/>
    <n v="9.9"/>
    <n v="6"/>
    <n v="2.67"/>
    <x v="3"/>
  </r>
  <r>
    <n v="83"/>
    <x v="0"/>
    <s v="UT"/>
    <x v="63"/>
    <x v="1"/>
    <x v="0"/>
    <x v="1"/>
    <n v="0"/>
    <n v="258.10000000000002"/>
    <x v="13"/>
    <x v="80"/>
    <n v="161.4"/>
    <x v="20"/>
    <x v="80"/>
    <n v="225.1"/>
    <x v="22"/>
    <x v="77"/>
    <n v="11.7"/>
    <n v="5"/>
    <n v="3.16"/>
    <x v="0"/>
  </r>
  <r>
    <n v="84"/>
    <x v="0"/>
    <s v="IN"/>
    <x v="64"/>
    <x v="0"/>
    <x v="0"/>
    <x v="1"/>
    <n v="0"/>
    <n v="208.9"/>
    <x v="48"/>
    <x v="81"/>
    <n v="252.4"/>
    <x v="52"/>
    <x v="81"/>
    <n v="280.2"/>
    <x v="31"/>
    <x v="78"/>
    <n v="12.8"/>
    <n v="7"/>
    <n v="3.46"/>
    <x v="1"/>
  </r>
  <r>
    <n v="85"/>
    <x v="0"/>
    <s v="CA"/>
    <x v="3"/>
    <x v="0"/>
    <x v="0"/>
    <x v="0"/>
    <n v="36"/>
    <n v="178.7"/>
    <x v="49"/>
    <x v="82"/>
    <n v="178.6"/>
    <x v="7"/>
    <x v="82"/>
    <n v="126.8"/>
    <x v="42"/>
    <x v="79"/>
    <n v="8"/>
    <n v="4"/>
    <n v="2.16"/>
    <x v="4"/>
  </r>
  <r>
    <n v="86"/>
    <x v="1"/>
    <s v="AL"/>
    <x v="65"/>
    <x v="0"/>
    <x v="0"/>
    <x v="1"/>
    <n v="0"/>
    <n v="177.5"/>
    <x v="37"/>
    <x v="83"/>
    <n v="287.39999999999998"/>
    <x v="42"/>
    <x v="83"/>
    <n v="180.5"/>
    <x v="1"/>
    <x v="80"/>
    <n v="11.9"/>
    <n v="3"/>
    <n v="3.21"/>
    <x v="4"/>
  </r>
  <r>
    <n v="87"/>
    <x v="0"/>
    <s v="WV"/>
    <x v="66"/>
    <x v="0"/>
    <x v="0"/>
    <x v="1"/>
    <n v="0"/>
    <n v="175.2"/>
    <x v="10"/>
    <x v="84"/>
    <n v="244.4"/>
    <x v="34"/>
    <x v="84"/>
    <n v="75.8"/>
    <x v="46"/>
    <x v="81"/>
    <n v="7.5"/>
    <n v="2"/>
    <n v="2.0299999999999998"/>
    <x v="0"/>
  </r>
  <r>
    <n v="88"/>
    <x v="1"/>
    <s v="FL"/>
    <x v="49"/>
    <x v="0"/>
    <x v="0"/>
    <x v="0"/>
    <n v="28"/>
    <n v="251.4"/>
    <x v="34"/>
    <x v="85"/>
    <n v="225.1"/>
    <x v="24"/>
    <x v="85"/>
    <n v="251.9"/>
    <x v="3"/>
    <x v="82"/>
    <n v="7.5"/>
    <n v="5"/>
    <n v="2.0299999999999998"/>
    <x v="0"/>
  </r>
  <r>
    <n v="89"/>
    <x v="1"/>
    <s v="ID"/>
    <x v="67"/>
    <x v="1"/>
    <x v="0"/>
    <x v="0"/>
    <n v="14"/>
    <n v="93.6"/>
    <x v="50"/>
    <x v="86"/>
    <n v="193.8"/>
    <x v="53"/>
    <x v="86"/>
    <n v="144.9"/>
    <x v="47"/>
    <x v="83"/>
    <n v="17.5"/>
    <n v="5"/>
    <n v="4.7300000000000004"/>
    <x v="0"/>
  </r>
  <r>
    <n v="90"/>
    <x v="1"/>
    <s v="OK"/>
    <x v="68"/>
    <x v="2"/>
    <x v="0"/>
    <x v="1"/>
    <n v="0"/>
    <n v="47.4"/>
    <x v="16"/>
    <x v="87"/>
    <n v="167.8"/>
    <x v="45"/>
    <x v="87"/>
    <n v="163.1"/>
    <x v="48"/>
    <x v="14"/>
    <n v="10.5"/>
    <n v="8"/>
    <n v="2.84"/>
    <x v="4"/>
  </r>
  <r>
    <n v="91"/>
    <x v="0"/>
    <s v="NY"/>
    <x v="69"/>
    <x v="0"/>
    <x v="0"/>
    <x v="0"/>
    <n v="37"/>
    <n v="163.5"/>
    <x v="32"/>
    <x v="88"/>
    <n v="203.1"/>
    <x v="7"/>
    <x v="88"/>
    <n v="232"/>
    <x v="33"/>
    <x v="84"/>
    <n v="7.8"/>
    <n v="4"/>
    <n v="2.11"/>
    <x v="4"/>
  </r>
  <r>
    <n v="92"/>
    <x v="1"/>
    <s v="LA"/>
    <x v="70"/>
    <x v="1"/>
    <x v="0"/>
    <x v="1"/>
    <n v="0"/>
    <n v="310.39999999999998"/>
    <x v="18"/>
    <x v="89"/>
    <n v="66.5"/>
    <x v="54"/>
    <x v="89"/>
    <n v="246.5"/>
    <x v="2"/>
    <x v="85"/>
    <n v="9.1999999999999993"/>
    <n v="10"/>
    <n v="2.48"/>
    <x v="2"/>
  </r>
  <r>
    <n v="93"/>
    <x v="0"/>
    <s v="TX"/>
    <x v="0"/>
    <x v="0"/>
    <x v="0"/>
    <x v="0"/>
    <n v="40"/>
    <n v="171.2"/>
    <x v="51"/>
    <x v="90"/>
    <n v="145.69999999999999"/>
    <x v="34"/>
    <x v="90"/>
    <n v="196.8"/>
    <x v="30"/>
    <x v="86"/>
    <n v="14"/>
    <n v="6"/>
    <n v="3.78"/>
    <x v="0"/>
  </r>
  <r>
    <n v="94"/>
    <x v="1"/>
    <s v="AK"/>
    <x v="71"/>
    <x v="0"/>
    <x v="0"/>
    <x v="1"/>
    <n v="0"/>
    <n v="172.8"/>
    <x v="52"/>
    <x v="91"/>
    <n v="183.1"/>
    <x v="23"/>
    <x v="91"/>
    <n v="158.80000000000001"/>
    <x v="25"/>
    <x v="87"/>
    <n v="7.9"/>
    <n v="3"/>
    <n v="2.13"/>
    <x v="2"/>
  </r>
  <r>
    <n v="95"/>
    <x v="0"/>
    <s v="NY"/>
    <x v="72"/>
    <x v="0"/>
    <x v="0"/>
    <x v="1"/>
    <n v="0"/>
    <n v="224.5"/>
    <x v="25"/>
    <x v="92"/>
    <n v="200.7"/>
    <x v="0"/>
    <x v="92"/>
    <n v="116.6"/>
    <x v="1"/>
    <x v="88"/>
    <n v="11.5"/>
    <n v="2"/>
    <n v="3.11"/>
    <x v="4"/>
  </r>
  <r>
    <n v="96"/>
    <x v="1"/>
    <s v="UT"/>
    <x v="73"/>
    <x v="1"/>
    <x v="1"/>
    <x v="1"/>
    <n v="0"/>
    <n v="78.2"/>
    <x v="24"/>
    <x v="93"/>
    <n v="195.9"/>
    <x v="55"/>
    <x v="93"/>
    <n v="108"/>
    <x v="15"/>
    <x v="71"/>
    <n v="10.1"/>
    <n v="6"/>
    <n v="2.73"/>
    <x v="4"/>
  </r>
  <r>
    <n v="97"/>
    <x v="0"/>
    <s v="NM"/>
    <x v="74"/>
    <x v="0"/>
    <x v="0"/>
    <x v="1"/>
    <n v="0"/>
    <n v="148.69999999999999"/>
    <x v="7"/>
    <x v="94"/>
    <n v="259"/>
    <x v="18"/>
    <x v="94"/>
    <n v="149.5"/>
    <x v="48"/>
    <x v="89"/>
    <n v="12.7"/>
    <n v="6"/>
    <n v="3.43"/>
    <x v="4"/>
  </r>
  <r>
    <n v="98"/>
    <x v="0"/>
    <s v="NJ"/>
    <x v="75"/>
    <x v="2"/>
    <x v="0"/>
    <x v="1"/>
    <n v="0"/>
    <n v="159.5"/>
    <x v="32"/>
    <x v="95"/>
    <n v="303.8"/>
    <x v="8"/>
    <x v="95"/>
    <n v="226.9"/>
    <x v="31"/>
    <x v="90"/>
    <n v="12"/>
    <n v="4"/>
    <n v="3.24"/>
    <x v="1"/>
  </r>
  <r>
    <n v="99"/>
    <x v="0"/>
    <s v="RI"/>
    <x v="76"/>
    <x v="2"/>
    <x v="0"/>
    <x v="0"/>
    <n v="18"/>
    <n v="146.80000000000001"/>
    <x v="53"/>
    <x v="96"/>
    <n v="310"/>
    <x v="56"/>
    <x v="96"/>
    <n v="178.7"/>
    <x v="49"/>
    <x v="91"/>
    <n v="7.2"/>
    <n v="7"/>
    <n v="1.94"/>
    <x v="1"/>
  </r>
  <r>
    <n v="100"/>
    <x v="1"/>
    <s v="NC"/>
    <x v="77"/>
    <x v="2"/>
    <x v="1"/>
    <x v="0"/>
    <n v="32"/>
    <n v="221.1"/>
    <x v="50"/>
    <x v="97"/>
    <n v="264.89999999999998"/>
    <x v="0"/>
    <x v="97"/>
    <n v="168.9"/>
    <x v="8"/>
    <x v="92"/>
    <n v="15.4"/>
    <n v="4"/>
    <n v="4.16"/>
    <x v="4"/>
  </r>
  <r>
    <n v="101"/>
    <x v="1"/>
    <s v="FL"/>
    <x v="28"/>
    <x v="0"/>
    <x v="0"/>
    <x v="1"/>
    <n v="0"/>
    <n v="201.9"/>
    <x v="35"/>
    <x v="98"/>
    <n v="226.8"/>
    <x v="57"/>
    <x v="98"/>
    <n v="217.5"/>
    <x v="43"/>
    <x v="93"/>
    <n v="13.7"/>
    <n v="6"/>
    <n v="3.7"/>
    <x v="3"/>
  </r>
  <r>
    <n v="102"/>
    <x v="0"/>
    <s v="AL"/>
    <x v="78"/>
    <x v="2"/>
    <x v="0"/>
    <x v="1"/>
    <n v="0"/>
    <n v="218.9"/>
    <x v="40"/>
    <x v="99"/>
    <n v="299.89999999999998"/>
    <x v="58"/>
    <x v="99"/>
    <n v="158.6"/>
    <x v="22"/>
    <x v="94"/>
    <n v="11.3"/>
    <n v="4"/>
    <n v="3.05"/>
    <x v="4"/>
  </r>
  <r>
    <n v="103"/>
    <x v="0"/>
    <s v="HI"/>
    <x v="10"/>
    <x v="2"/>
    <x v="0"/>
    <x v="0"/>
    <n v="28"/>
    <n v="151.4"/>
    <x v="5"/>
    <x v="38"/>
    <n v="152.4"/>
    <x v="17"/>
    <x v="100"/>
    <n v="250.1"/>
    <x v="50"/>
    <x v="95"/>
    <n v="0"/>
    <n v="0"/>
    <n v="0"/>
    <x v="0"/>
  </r>
  <r>
    <n v="104"/>
    <x v="1"/>
    <s v="AZ"/>
    <x v="55"/>
    <x v="0"/>
    <x v="0"/>
    <x v="1"/>
    <n v="0"/>
    <n v="159"/>
    <x v="7"/>
    <x v="100"/>
    <n v="167.9"/>
    <x v="59"/>
    <x v="101"/>
    <n v="167.6"/>
    <x v="24"/>
    <x v="96"/>
    <n v="12.3"/>
    <n v="5"/>
    <n v="3.32"/>
    <x v="0"/>
  </r>
  <r>
    <n v="105"/>
    <x v="0"/>
    <s v="MA"/>
    <x v="2"/>
    <x v="0"/>
    <x v="1"/>
    <x v="1"/>
    <n v="0"/>
    <n v="159.69999999999999"/>
    <x v="31"/>
    <x v="101"/>
    <n v="197.5"/>
    <x v="2"/>
    <x v="102"/>
    <n v="121.6"/>
    <x v="23"/>
    <x v="97"/>
    <n v="13.9"/>
    <n v="6"/>
    <n v="3.75"/>
    <x v="1"/>
  </r>
  <r>
    <n v="106"/>
    <x v="1"/>
    <s v="WY"/>
    <x v="71"/>
    <x v="0"/>
    <x v="0"/>
    <x v="1"/>
    <n v="0"/>
    <n v="146.19999999999999"/>
    <x v="54"/>
    <x v="102"/>
    <n v="261.5"/>
    <x v="31"/>
    <x v="103"/>
    <n v="163.19999999999999"/>
    <x v="51"/>
    <x v="14"/>
    <n v="8.6999999999999993"/>
    <n v="3"/>
    <n v="2.35"/>
    <x v="3"/>
  </r>
  <r>
    <n v="107"/>
    <x v="0"/>
    <s v="PA"/>
    <x v="23"/>
    <x v="1"/>
    <x v="0"/>
    <x v="1"/>
    <n v="0"/>
    <n v="231.8"/>
    <x v="55"/>
    <x v="103"/>
    <n v="150.6"/>
    <x v="20"/>
    <x v="104"/>
    <n v="269.2"/>
    <x v="20"/>
    <x v="98"/>
    <n v="11.6"/>
    <n v="7"/>
    <n v="3.13"/>
    <x v="3"/>
  </r>
  <r>
    <n v="108"/>
    <x v="1"/>
    <s v="DC"/>
    <x v="57"/>
    <x v="1"/>
    <x v="0"/>
    <x v="1"/>
    <n v="0"/>
    <n v="122.4"/>
    <x v="51"/>
    <x v="104"/>
    <n v="143.80000000000001"/>
    <x v="3"/>
    <x v="105"/>
    <n v="157"/>
    <x v="52"/>
    <x v="99"/>
    <n v="11.5"/>
    <n v="3"/>
    <n v="3.11"/>
    <x v="0"/>
  </r>
  <r>
    <n v="109"/>
    <x v="0"/>
    <s v="GA"/>
    <x v="79"/>
    <x v="0"/>
    <x v="0"/>
    <x v="1"/>
    <n v="0"/>
    <n v="299.5"/>
    <x v="16"/>
    <x v="105"/>
    <n v="226.7"/>
    <x v="8"/>
    <x v="106"/>
    <n v="210.7"/>
    <x v="19"/>
    <x v="100"/>
    <n v="13.7"/>
    <n v="4"/>
    <n v="3.7"/>
    <x v="1"/>
  </r>
  <r>
    <n v="110"/>
    <x v="1"/>
    <s v="WV"/>
    <x v="80"/>
    <x v="2"/>
    <x v="0"/>
    <x v="0"/>
    <n v="28"/>
    <n v="235.6"/>
    <x v="35"/>
    <x v="106"/>
    <n v="227.9"/>
    <x v="60"/>
    <x v="107"/>
    <n v="170.3"/>
    <x v="10"/>
    <x v="101"/>
    <n v="15.4"/>
    <n v="9"/>
    <n v="4.16"/>
    <x v="1"/>
  </r>
  <r>
    <n v="111"/>
    <x v="1"/>
    <s v="AR"/>
    <x v="81"/>
    <x v="0"/>
    <x v="0"/>
    <x v="0"/>
    <n v="39"/>
    <n v="206.9"/>
    <x v="56"/>
    <x v="107"/>
    <n v="127.8"/>
    <x v="53"/>
    <x v="108"/>
    <n v="199.2"/>
    <x v="31"/>
    <x v="102"/>
    <n v="9.1999999999999993"/>
    <n v="1"/>
    <n v="2.48"/>
    <x v="3"/>
  </r>
  <r>
    <n v="112"/>
    <x v="1"/>
    <s v="NE"/>
    <x v="82"/>
    <x v="0"/>
    <x v="0"/>
    <x v="1"/>
    <n v="0"/>
    <n v="211.2"/>
    <x v="7"/>
    <x v="108"/>
    <n v="237.7"/>
    <x v="40"/>
    <x v="109"/>
    <n v="259.2"/>
    <x v="40"/>
    <x v="103"/>
    <n v="12.3"/>
    <n v="2"/>
    <n v="3.32"/>
    <x v="1"/>
  </r>
  <r>
    <n v="113"/>
    <x v="1"/>
    <s v="MT"/>
    <x v="83"/>
    <x v="1"/>
    <x v="0"/>
    <x v="1"/>
    <n v="0"/>
    <n v="193.8"/>
    <x v="44"/>
    <x v="109"/>
    <n v="118.9"/>
    <x v="61"/>
    <x v="110"/>
    <n v="135.9"/>
    <x v="53"/>
    <x v="104"/>
    <n v="9.1999999999999993"/>
    <n v="3"/>
    <n v="2.48"/>
    <x v="1"/>
  </r>
  <r>
    <n v="114"/>
    <x v="0"/>
    <s v="CT"/>
    <x v="84"/>
    <x v="0"/>
    <x v="0"/>
    <x v="0"/>
    <n v="36"/>
    <n v="118.1"/>
    <x v="15"/>
    <x v="110"/>
    <n v="221.5"/>
    <x v="62"/>
    <x v="111"/>
    <n v="103.9"/>
    <x v="35"/>
    <x v="105"/>
    <n v="11.9"/>
    <n v="6"/>
    <n v="3.21"/>
    <x v="4"/>
  </r>
  <r>
    <n v="115"/>
    <x v="1"/>
    <s v="MA"/>
    <x v="85"/>
    <x v="2"/>
    <x v="0"/>
    <x v="1"/>
    <n v="0"/>
    <n v="241.2"/>
    <x v="49"/>
    <x v="111"/>
    <n v="116.5"/>
    <x v="63"/>
    <x v="112"/>
    <n v="152.19999999999999"/>
    <x v="0"/>
    <x v="106"/>
    <n v="10.6"/>
    <n v="4"/>
    <n v="2.86"/>
    <x v="1"/>
  </r>
  <r>
    <n v="116"/>
    <x v="1"/>
    <s v="MN"/>
    <x v="86"/>
    <x v="1"/>
    <x v="0"/>
    <x v="0"/>
    <n v="21"/>
    <n v="315.60000000000002"/>
    <x v="40"/>
    <x v="112"/>
    <n v="208.9"/>
    <x v="49"/>
    <x v="113"/>
    <n v="260.10000000000002"/>
    <x v="54"/>
    <x v="107"/>
    <n v="12.1"/>
    <n v="3"/>
    <n v="3.27"/>
    <x v="3"/>
  </r>
  <r>
    <n v="117"/>
    <x v="1"/>
    <s v="KS"/>
    <x v="87"/>
    <x v="0"/>
    <x v="0"/>
    <x v="1"/>
    <n v="0"/>
    <n v="189.8"/>
    <x v="25"/>
    <x v="113"/>
    <n v="197.3"/>
    <x v="1"/>
    <x v="114"/>
    <n v="234.5"/>
    <x v="44"/>
    <x v="108"/>
    <n v="14.9"/>
    <n v="3"/>
    <n v="4.0199999999999996"/>
    <x v="4"/>
  </r>
  <r>
    <n v="118"/>
    <x v="1"/>
    <s v="HI"/>
    <x v="53"/>
    <x v="0"/>
    <x v="0"/>
    <x v="1"/>
    <n v="0"/>
    <n v="62.9"/>
    <x v="38"/>
    <x v="114"/>
    <n v="231"/>
    <x v="64"/>
    <x v="115"/>
    <n v="168.9"/>
    <x v="3"/>
    <x v="92"/>
    <n v="8.5"/>
    <n v="5"/>
    <n v="2.2999999999999998"/>
    <x v="0"/>
  </r>
  <r>
    <n v="119"/>
    <x v="0"/>
    <s v="WY"/>
    <x v="88"/>
    <x v="1"/>
    <x v="0"/>
    <x v="1"/>
    <n v="0"/>
    <n v="143.69999999999999"/>
    <x v="3"/>
    <x v="115"/>
    <n v="297.8"/>
    <x v="25"/>
    <x v="116"/>
    <n v="212.6"/>
    <x v="26"/>
    <x v="53"/>
    <n v="11.4"/>
    <n v="8"/>
    <n v="3.08"/>
    <x v="2"/>
  </r>
  <r>
    <n v="120"/>
    <x v="1"/>
    <s v="MI"/>
    <x v="64"/>
    <x v="1"/>
    <x v="0"/>
    <x v="1"/>
    <n v="0"/>
    <n v="137.4"/>
    <x v="57"/>
    <x v="116"/>
    <n v="237.6"/>
    <x v="65"/>
    <x v="109"/>
    <n v="206.7"/>
    <x v="55"/>
    <x v="109"/>
    <n v="14"/>
    <n v="11"/>
    <n v="3.78"/>
    <x v="3"/>
  </r>
  <r>
    <n v="121"/>
    <x v="0"/>
    <s v="NM"/>
    <x v="89"/>
    <x v="2"/>
    <x v="0"/>
    <x v="0"/>
    <n v="37"/>
    <n v="229.6"/>
    <x v="11"/>
    <x v="117"/>
    <n v="132.30000000000001"/>
    <x v="45"/>
    <x v="117"/>
    <n v="211.9"/>
    <x v="39"/>
    <x v="110"/>
    <n v="9.5"/>
    <n v="8"/>
    <n v="2.57"/>
    <x v="4"/>
  </r>
  <r>
    <n v="122"/>
    <x v="1"/>
    <s v="UT"/>
    <x v="11"/>
    <x v="0"/>
    <x v="0"/>
    <x v="1"/>
    <n v="0"/>
    <n v="162.1"/>
    <x v="31"/>
    <x v="118"/>
    <n v="155"/>
    <x v="26"/>
    <x v="118"/>
    <n v="189.7"/>
    <x v="33"/>
    <x v="111"/>
    <n v="11"/>
    <n v="9"/>
    <n v="2.97"/>
    <x v="5"/>
  </r>
  <r>
    <n v="123"/>
    <x v="1"/>
    <s v="KS"/>
    <x v="11"/>
    <x v="1"/>
    <x v="0"/>
    <x v="1"/>
    <n v="0"/>
    <n v="159.5"/>
    <x v="11"/>
    <x v="95"/>
    <n v="240.8"/>
    <x v="40"/>
    <x v="119"/>
    <n v="210.3"/>
    <x v="39"/>
    <x v="112"/>
    <n v="11.4"/>
    <n v="3"/>
    <n v="3.08"/>
    <x v="0"/>
  </r>
  <r>
    <n v="124"/>
    <x v="1"/>
    <s v="MT"/>
    <x v="64"/>
    <x v="0"/>
    <x v="0"/>
    <x v="1"/>
    <n v="0"/>
    <n v="191.7"/>
    <x v="41"/>
    <x v="119"/>
    <n v="241.4"/>
    <x v="35"/>
    <x v="28"/>
    <n v="203.5"/>
    <x v="26"/>
    <x v="113"/>
    <n v="9.1"/>
    <n v="5"/>
    <n v="2.46"/>
    <x v="0"/>
  </r>
  <r>
    <n v="125"/>
    <x v="1"/>
    <s v="NM"/>
    <x v="10"/>
    <x v="1"/>
    <x v="1"/>
    <x v="1"/>
    <n v="0"/>
    <n v="167.3"/>
    <x v="48"/>
    <x v="120"/>
    <n v="198.5"/>
    <x v="57"/>
    <x v="120"/>
    <n v="133.1"/>
    <x v="13"/>
    <x v="114"/>
    <n v="11"/>
    <n v="6"/>
    <n v="2.97"/>
    <x v="0"/>
  </r>
  <r>
    <n v="126"/>
    <x v="0"/>
    <s v="OR"/>
    <x v="90"/>
    <x v="0"/>
    <x v="0"/>
    <x v="1"/>
    <n v="0"/>
    <n v="167.5"/>
    <x v="4"/>
    <x v="121"/>
    <n v="242.1"/>
    <x v="8"/>
    <x v="121"/>
    <n v="101.2"/>
    <x v="10"/>
    <x v="115"/>
    <n v="11.4"/>
    <n v="4"/>
    <n v="3.08"/>
    <x v="4"/>
  </r>
  <r>
    <n v="127"/>
    <x v="1"/>
    <s v="CA"/>
    <x v="58"/>
    <x v="0"/>
    <x v="0"/>
    <x v="1"/>
    <n v="0"/>
    <n v="187.6"/>
    <x v="18"/>
    <x v="122"/>
    <n v="208.2"/>
    <x v="27"/>
    <x v="122"/>
    <n v="158.9"/>
    <x v="24"/>
    <x v="87"/>
    <n v="8.6999999999999993"/>
    <n v="6"/>
    <n v="2.35"/>
    <x v="4"/>
  </r>
  <r>
    <n v="128"/>
    <x v="1"/>
    <s v="OR"/>
    <x v="91"/>
    <x v="0"/>
    <x v="0"/>
    <x v="1"/>
    <n v="0"/>
    <n v="161.1"/>
    <x v="21"/>
    <x v="123"/>
    <n v="198.8"/>
    <x v="66"/>
    <x v="123"/>
    <n v="228.4"/>
    <x v="51"/>
    <x v="43"/>
    <n v="10.6"/>
    <n v="4"/>
    <n v="2.86"/>
    <x v="0"/>
  </r>
  <r>
    <n v="129"/>
    <x v="1"/>
    <s v="MS"/>
    <x v="31"/>
    <x v="1"/>
    <x v="1"/>
    <x v="1"/>
    <n v="0"/>
    <n v="273.5"/>
    <x v="34"/>
    <x v="124"/>
    <n v="183.8"/>
    <x v="36"/>
    <x v="124"/>
    <n v="153.80000000000001"/>
    <x v="56"/>
    <x v="116"/>
    <n v="11"/>
    <n v="9"/>
    <n v="2.97"/>
    <x v="4"/>
  </r>
  <r>
    <n v="130"/>
    <x v="0"/>
    <s v="SD"/>
    <x v="89"/>
    <x v="2"/>
    <x v="0"/>
    <x v="1"/>
    <n v="0"/>
    <n v="209.8"/>
    <x v="14"/>
    <x v="125"/>
    <n v="194.5"/>
    <x v="18"/>
    <x v="125"/>
    <n v="200.4"/>
    <x v="57"/>
    <x v="117"/>
    <n v="11.3"/>
    <n v="3"/>
    <n v="3.05"/>
    <x v="1"/>
  </r>
  <r>
    <n v="131"/>
    <x v="0"/>
    <s v="WI"/>
    <x v="92"/>
    <x v="2"/>
    <x v="0"/>
    <x v="1"/>
    <n v="0"/>
    <n v="112.8"/>
    <x v="36"/>
    <x v="126"/>
    <n v="218.8"/>
    <x v="43"/>
    <x v="126"/>
    <n v="240.2"/>
    <x v="52"/>
    <x v="45"/>
    <n v="9"/>
    <n v="3"/>
    <n v="2.4300000000000002"/>
    <x v="4"/>
  </r>
  <r>
    <n v="132"/>
    <x v="1"/>
    <s v="WV"/>
    <x v="93"/>
    <x v="2"/>
    <x v="0"/>
    <x v="1"/>
    <n v="0"/>
    <n v="174.4"/>
    <x v="55"/>
    <x v="127"/>
    <n v="156.30000000000001"/>
    <x v="25"/>
    <x v="127"/>
    <n v="136.5"/>
    <x v="3"/>
    <x v="118"/>
    <n v="10.199999999999999"/>
    <n v="5"/>
    <n v="2.75"/>
    <x v="1"/>
  </r>
  <r>
    <n v="133"/>
    <x v="0"/>
    <s v="OH"/>
    <x v="73"/>
    <x v="1"/>
    <x v="1"/>
    <x v="0"/>
    <n v="16"/>
    <n v="143.5"/>
    <x v="4"/>
    <x v="128"/>
    <n v="242.6"/>
    <x v="67"/>
    <x v="128"/>
    <n v="147.69999999999999"/>
    <x v="46"/>
    <x v="119"/>
    <n v="11.3"/>
    <n v="3"/>
    <n v="3.05"/>
    <x v="1"/>
  </r>
  <r>
    <n v="134"/>
    <x v="0"/>
    <s v="AL"/>
    <x v="94"/>
    <x v="0"/>
    <x v="0"/>
    <x v="1"/>
    <n v="0"/>
    <n v="178"/>
    <x v="0"/>
    <x v="129"/>
    <n v="153.80000000000001"/>
    <x v="64"/>
    <x v="129"/>
    <n v="236.6"/>
    <x v="23"/>
    <x v="120"/>
    <n v="11.7"/>
    <n v="4"/>
    <n v="3.16"/>
    <x v="0"/>
  </r>
  <r>
    <n v="135"/>
    <x v="1"/>
    <s v="DE"/>
    <x v="95"/>
    <x v="1"/>
    <x v="0"/>
    <x v="1"/>
    <n v="0"/>
    <n v="209.4"/>
    <x v="34"/>
    <x v="130"/>
    <n v="132.5"/>
    <x v="21"/>
    <x v="130"/>
    <n v="149.4"/>
    <x v="54"/>
    <x v="121"/>
    <n v="11.3"/>
    <n v="3"/>
    <n v="3.05"/>
    <x v="4"/>
  </r>
  <r>
    <n v="136"/>
    <x v="1"/>
    <s v="IL"/>
    <x v="96"/>
    <x v="1"/>
    <x v="1"/>
    <x v="1"/>
    <n v="0"/>
    <n v="169.3"/>
    <x v="14"/>
    <x v="131"/>
    <n v="217.9"/>
    <x v="68"/>
    <x v="131"/>
    <n v="184.2"/>
    <x v="58"/>
    <x v="122"/>
    <n v="9.4"/>
    <n v="9"/>
    <n v="2.54"/>
    <x v="0"/>
  </r>
  <r>
    <n v="137"/>
    <x v="1"/>
    <s v="DC"/>
    <x v="87"/>
    <x v="0"/>
    <x v="0"/>
    <x v="0"/>
    <n v="17"/>
    <n v="219.5"/>
    <x v="58"/>
    <x v="132"/>
    <n v="222.1"/>
    <x v="18"/>
    <x v="132"/>
    <n v="188.3"/>
    <x v="11"/>
    <x v="8"/>
    <n v="16.100000000000001"/>
    <n v="5"/>
    <n v="4.3499999999999996"/>
    <x v="0"/>
  </r>
  <r>
    <n v="138"/>
    <x v="0"/>
    <s v="FL"/>
    <x v="65"/>
    <x v="0"/>
    <x v="0"/>
    <x v="0"/>
    <n v="51"/>
    <n v="283.89999999999998"/>
    <x v="1"/>
    <x v="133"/>
    <n v="192"/>
    <x v="34"/>
    <x v="133"/>
    <n v="196.3"/>
    <x v="57"/>
    <x v="123"/>
    <n v="10"/>
    <n v="4"/>
    <n v="2.7"/>
    <x v="0"/>
  </r>
  <r>
    <n v="139"/>
    <x v="1"/>
    <s v="MO"/>
    <x v="97"/>
    <x v="0"/>
    <x v="0"/>
    <x v="0"/>
    <n v="24"/>
    <n v="212.7"/>
    <x v="59"/>
    <x v="134"/>
    <n v="257.5"/>
    <x v="32"/>
    <x v="134"/>
    <n v="227.8"/>
    <x v="59"/>
    <x v="124"/>
    <n v="9.6999999999999993"/>
    <n v="13"/>
    <n v="2.62"/>
    <x v="4"/>
  </r>
  <r>
    <n v="140"/>
    <x v="1"/>
    <s v="OH"/>
    <x v="75"/>
    <x v="2"/>
    <x v="0"/>
    <x v="1"/>
    <n v="0"/>
    <n v="105"/>
    <x v="60"/>
    <x v="135"/>
    <n v="251.6"/>
    <x v="45"/>
    <x v="135"/>
    <n v="258"/>
    <x v="30"/>
    <x v="125"/>
    <n v="14.9"/>
    <n v="5"/>
    <n v="4.0199999999999996"/>
    <x v="1"/>
  </r>
  <r>
    <n v="141"/>
    <x v="1"/>
    <s v="MA"/>
    <x v="56"/>
    <x v="1"/>
    <x v="0"/>
    <x v="1"/>
    <n v="0"/>
    <n v="271.39999999999998"/>
    <x v="48"/>
    <x v="136"/>
    <n v="190.4"/>
    <x v="7"/>
    <x v="136"/>
    <n v="284.7"/>
    <x v="1"/>
    <x v="126"/>
    <n v="11.1"/>
    <n v="6"/>
    <n v="3"/>
    <x v="2"/>
  </r>
  <r>
    <n v="142"/>
    <x v="0"/>
    <s v="WA"/>
    <x v="18"/>
    <x v="0"/>
    <x v="0"/>
    <x v="1"/>
    <n v="0"/>
    <n v="204.9"/>
    <x v="53"/>
    <x v="137"/>
    <n v="135.19999999999999"/>
    <x v="7"/>
    <x v="137"/>
    <n v="208.2"/>
    <x v="52"/>
    <x v="70"/>
    <n v="10.4"/>
    <n v="3"/>
    <n v="2.81"/>
    <x v="5"/>
  </r>
  <r>
    <n v="143"/>
    <x v="1"/>
    <s v="HI"/>
    <x v="98"/>
    <x v="0"/>
    <x v="0"/>
    <x v="0"/>
    <n v="15"/>
    <n v="154.6"/>
    <x v="61"/>
    <x v="138"/>
    <n v="245.6"/>
    <x v="20"/>
    <x v="138"/>
    <n v="148.6"/>
    <x v="12"/>
    <x v="127"/>
    <n v="9.1"/>
    <n v="4"/>
    <n v="2.46"/>
    <x v="0"/>
  </r>
  <r>
    <n v="144"/>
    <x v="1"/>
    <s v="GA"/>
    <x v="33"/>
    <x v="1"/>
    <x v="0"/>
    <x v="1"/>
    <n v="0"/>
    <n v="124.1"/>
    <x v="14"/>
    <x v="139"/>
    <n v="202.6"/>
    <x v="43"/>
    <x v="139"/>
    <n v="289.60000000000002"/>
    <x v="59"/>
    <x v="128"/>
    <n v="6.7"/>
    <n v="8"/>
    <n v="1.81"/>
    <x v="3"/>
  </r>
  <r>
    <n v="145"/>
    <x v="1"/>
    <s v="CO"/>
    <x v="15"/>
    <x v="0"/>
    <x v="0"/>
    <x v="1"/>
    <n v="0"/>
    <n v="182.9"/>
    <x v="62"/>
    <x v="140"/>
    <n v="239.6"/>
    <x v="14"/>
    <x v="140"/>
    <n v="229.8"/>
    <x v="25"/>
    <x v="129"/>
    <n v="5.5"/>
    <n v="4"/>
    <n v="1.49"/>
    <x v="4"/>
  </r>
  <r>
    <n v="146"/>
    <x v="0"/>
    <s v="MD"/>
    <x v="14"/>
    <x v="0"/>
    <x v="0"/>
    <x v="1"/>
    <n v="0"/>
    <n v="165.3"/>
    <x v="63"/>
    <x v="141"/>
    <n v="210"/>
    <x v="1"/>
    <x v="141"/>
    <n v="187.2"/>
    <x v="30"/>
    <x v="32"/>
    <n v="8.5"/>
    <n v="3"/>
    <n v="2.2999999999999998"/>
    <x v="4"/>
  </r>
  <r>
    <n v="147"/>
    <x v="1"/>
    <s v="WY"/>
    <x v="99"/>
    <x v="0"/>
    <x v="0"/>
    <x v="1"/>
    <n v="0"/>
    <n v="140.1"/>
    <x v="64"/>
    <x v="142"/>
    <n v="209.6"/>
    <x v="22"/>
    <x v="142"/>
    <n v="264.10000000000002"/>
    <x v="58"/>
    <x v="130"/>
    <n v="8"/>
    <n v="2"/>
    <n v="2.16"/>
    <x v="0"/>
  </r>
  <r>
    <n v="148"/>
    <x v="1"/>
    <s v="VA"/>
    <x v="7"/>
    <x v="1"/>
    <x v="1"/>
    <x v="0"/>
    <n v="29"/>
    <n v="139.80000000000001"/>
    <x v="3"/>
    <x v="143"/>
    <n v="138.19999999999999"/>
    <x v="69"/>
    <x v="143"/>
    <n v="221"/>
    <x v="13"/>
    <x v="131"/>
    <n v="5.5"/>
    <n v="6"/>
    <n v="1.49"/>
    <x v="1"/>
  </r>
  <r>
    <n v="149"/>
    <x v="1"/>
    <s v="VT"/>
    <x v="36"/>
    <x v="2"/>
    <x v="0"/>
    <x v="1"/>
    <n v="0"/>
    <n v="213"/>
    <x v="5"/>
    <x v="144"/>
    <n v="188.8"/>
    <x v="61"/>
    <x v="54"/>
    <n v="136.19999999999999"/>
    <x v="35"/>
    <x v="132"/>
    <n v="13.5"/>
    <n v="3"/>
    <n v="3.65"/>
    <x v="1"/>
  </r>
  <r>
    <n v="150"/>
    <x v="1"/>
    <s v="AR"/>
    <x v="1"/>
    <x v="0"/>
    <x v="0"/>
    <x v="1"/>
    <n v="0"/>
    <n v="267.8"/>
    <x v="65"/>
    <x v="145"/>
    <n v="316.39999999999998"/>
    <x v="50"/>
    <x v="144"/>
    <n v="208.6"/>
    <x v="0"/>
    <x v="133"/>
    <n v="14.4"/>
    <n v="11"/>
    <n v="3.89"/>
    <x v="5"/>
  </r>
  <r>
    <n v="151"/>
    <x v="0"/>
    <s v="WY"/>
    <x v="62"/>
    <x v="0"/>
    <x v="0"/>
    <x v="1"/>
    <n v="0"/>
    <n v="102.8"/>
    <x v="35"/>
    <x v="146"/>
    <n v="281.7"/>
    <x v="62"/>
    <x v="145"/>
    <n v="228.1"/>
    <x v="27"/>
    <x v="134"/>
    <n v="13.2"/>
    <n v="5"/>
    <n v="3.56"/>
    <x v="4"/>
  </r>
  <r>
    <n v="152"/>
    <x v="1"/>
    <s v="WI"/>
    <x v="91"/>
    <x v="0"/>
    <x v="0"/>
    <x v="1"/>
    <n v="0"/>
    <n v="239.9"/>
    <x v="6"/>
    <x v="147"/>
    <n v="142.30000000000001"/>
    <x v="70"/>
    <x v="146"/>
    <n v="364.3"/>
    <x v="52"/>
    <x v="135"/>
    <n v="9.3000000000000007"/>
    <n v="5"/>
    <n v="2.5099999999999998"/>
    <x v="0"/>
  </r>
  <r>
    <n v="153"/>
    <x v="0"/>
    <s v="ME"/>
    <x v="100"/>
    <x v="1"/>
    <x v="0"/>
    <x v="0"/>
    <n v="24"/>
    <n v="175.8"/>
    <x v="28"/>
    <x v="22"/>
    <n v="155"/>
    <x v="25"/>
    <x v="118"/>
    <n v="180.7"/>
    <x v="60"/>
    <x v="136"/>
    <n v="7.8"/>
    <n v="5"/>
    <n v="2.11"/>
    <x v="4"/>
  </r>
  <r>
    <n v="154"/>
    <x v="1"/>
    <s v="OH"/>
    <x v="12"/>
    <x v="0"/>
    <x v="0"/>
    <x v="1"/>
    <n v="0"/>
    <n v="136.69999999999999"/>
    <x v="13"/>
    <x v="148"/>
    <n v="228.6"/>
    <x v="16"/>
    <x v="147"/>
    <n v="265.3"/>
    <x v="32"/>
    <x v="137"/>
    <n v="9.8000000000000007"/>
    <n v="4"/>
    <n v="2.65"/>
    <x v="1"/>
  </r>
  <r>
    <n v="155"/>
    <x v="1"/>
    <s v="DC"/>
    <x v="79"/>
    <x v="0"/>
    <x v="0"/>
    <x v="1"/>
    <n v="0"/>
    <n v="224.4"/>
    <x v="6"/>
    <x v="149"/>
    <n v="147.9"/>
    <x v="17"/>
    <x v="148"/>
    <n v="183.8"/>
    <x v="38"/>
    <x v="138"/>
    <n v="6.7"/>
    <n v="2"/>
    <n v="1.81"/>
    <x v="4"/>
  </r>
  <r>
    <n v="156"/>
    <x v="1"/>
    <s v="AK"/>
    <x v="38"/>
    <x v="0"/>
    <x v="0"/>
    <x v="1"/>
    <n v="0"/>
    <n v="103"/>
    <x v="66"/>
    <x v="150"/>
    <n v="242.3"/>
    <x v="32"/>
    <x v="149"/>
    <n v="170.2"/>
    <x v="35"/>
    <x v="101"/>
    <n v="7.9"/>
    <n v="3"/>
    <n v="2.13"/>
    <x v="0"/>
  </r>
  <r>
    <n v="157"/>
    <x v="0"/>
    <s v="AR"/>
    <x v="45"/>
    <x v="0"/>
    <x v="0"/>
    <x v="0"/>
    <n v="23"/>
    <n v="209.7"/>
    <x v="59"/>
    <x v="151"/>
    <n v="183.6"/>
    <x v="5"/>
    <x v="150"/>
    <n v="205.5"/>
    <x v="44"/>
    <x v="139"/>
    <n v="7.1"/>
    <n v="3"/>
    <n v="1.92"/>
    <x v="4"/>
  </r>
  <r>
    <n v="158"/>
    <x v="0"/>
    <s v="NY"/>
    <x v="101"/>
    <x v="2"/>
    <x v="0"/>
    <x v="0"/>
    <n v="31"/>
    <n v="193.8"/>
    <x v="67"/>
    <x v="109"/>
    <n v="202.6"/>
    <x v="25"/>
    <x v="139"/>
    <n v="191.2"/>
    <x v="18"/>
    <x v="140"/>
    <n v="13.3"/>
    <n v="2"/>
    <n v="3.59"/>
    <x v="0"/>
  </r>
  <r>
    <n v="159"/>
    <x v="1"/>
    <s v="NV"/>
    <x v="96"/>
    <x v="1"/>
    <x v="0"/>
    <x v="1"/>
    <n v="0"/>
    <n v="171.4"/>
    <x v="15"/>
    <x v="152"/>
    <n v="115.2"/>
    <x v="59"/>
    <x v="151"/>
    <n v="224.5"/>
    <x v="4"/>
    <x v="141"/>
    <n v="17"/>
    <n v="4"/>
    <n v="4.59"/>
    <x v="3"/>
  </r>
  <r>
    <n v="160"/>
    <x v="1"/>
    <s v="SC"/>
    <x v="102"/>
    <x v="0"/>
    <x v="0"/>
    <x v="0"/>
    <n v="31"/>
    <n v="197.2"/>
    <x v="63"/>
    <x v="153"/>
    <n v="249.9"/>
    <x v="71"/>
    <x v="152"/>
    <n v="298.89999999999998"/>
    <x v="25"/>
    <x v="142"/>
    <n v="3.9"/>
    <n v="2"/>
    <n v="1.05"/>
    <x v="1"/>
  </r>
  <r>
    <n v="161"/>
    <x v="1"/>
    <s v="NY"/>
    <x v="95"/>
    <x v="1"/>
    <x v="0"/>
    <x v="0"/>
    <n v="33"/>
    <n v="251.5"/>
    <x v="53"/>
    <x v="154"/>
    <n v="234.1"/>
    <x v="46"/>
    <x v="153"/>
    <n v="213.4"/>
    <x v="33"/>
    <x v="143"/>
    <n v="10.4"/>
    <n v="6"/>
    <n v="2.81"/>
    <x v="3"/>
  </r>
  <r>
    <n v="162"/>
    <x v="0"/>
    <s v="MI"/>
    <x v="77"/>
    <x v="2"/>
    <x v="0"/>
    <x v="1"/>
    <n v="0"/>
    <n v="277.3"/>
    <x v="68"/>
    <x v="155"/>
    <n v="228.4"/>
    <x v="9"/>
    <x v="154"/>
    <n v="117.3"/>
    <x v="10"/>
    <x v="144"/>
    <n v="12.8"/>
    <n v="4"/>
    <n v="3.46"/>
    <x v="4"/>
  </r>
  <r>
    <n v="163"/>
    <x v="1"/>
    <s v="ND"/>
    <x v="103"/>
    <x v="1"/>
    <x v="1"/>
    <x v="1"/>
    <n v="0"/>
    <n v="216.7"/>
    <x v="15"/>
    <x v="156"/>
    <n v="116.5"/>
    <x v="22"/>
    <x v="112"/>
    <n v="220"/>
    <x v="22"/>
    <x v="145"/>
    <n v="9.8000000000000007"/>
    <n v="4"/>
    <n v="2.65"/>
    <x v="4"/>
  </r>
  <r>
    <n v="164"/>
    <x v="1"/>
    <s v="NY"/>
    <x v="61"/>
    <x v="0"/>
    <x v="0"/>
    <x v="1"/>
    <n v="0"/>
    <n v="143.4"/>
    <x v="67"/>
    <x v="157"/>
    <n v="289.39999999999998"/>
    <x v="72"/>
    <x v="155"/>
    <n v="194"/>
    <x v="15"/>
    <x v="146"/>
    <n v="9.6999999999999993"/>
    <n v="6"/>
    <n v="2.62"/>
    <x v="4"/>
  </r>
  <r>
    <n v="165"/>
    <x v="0"/>
    <s v="LA"/>
    <x v="51"/>
    <x v="1"/>
    <x v="0"/>
    <x v="1"/>
    <n v="0"/>
    <n v="166.9"/>
    <x v="21"/>
    <x v="158"/>
    <n v="154.9"/>
    <x v="17"/>
    <x v="156"/>
    <n v="189.4"/>
    <x v="35"/>
    <x v="147"/>
    <n v="7.2"/>
    <n v="5"/>
    <n v="1.94"/>
    <x v="1"/>
  </r>
  <r>
    <n v="166"/>
    <x v="0"/>
    <s v="MN"/>
    <x v="104"/>
    <x v="1"/>
    <x v="0"/>
    <x v="1"/>
    <n v="0"/>
    <n v="201.8"/>
    <x v="14"/>
    <x v="159"/>
    <n v="231.5"/>
    <x v="13"/>
    <x v="157"/>
    <n v="226.1"/>
    <x v="49"/>
    <x v="148"/>
    <n v="16.5"/>
    <n v="5"/>
    <n v="4.46"/>
    <x v="1"/>
  </r>
  <r>
    <n v="167"/>
    <x v="1"/>
    <s v="IN"/>
    <x v="10"/>
    <x v="1"/>
    <x v="0"/>
    <x v="1"/>
    <n v="0"/>
    <n v="234.8"/>
    <x v="26"/>
    <x v="160"/>
    <n v="140.9"/>
    <x v="69"/>
    <x v="158"/>
    <n v="204.3"/>
    <x v="30"/>
    <x v="149"/>
    <n v="9.5"/>
    <n v="5"/>
    <n v="2.57"/>
    <x v="0"/>
  </r>
  <r>
    <n v="168"/>
    <x v="0"/>
    <s v="CT"/>
    <x v="34"/>
    <x v="2"/>
    <x v="0"/>
    <x v="1"/>
    <n v="0"/>
    <n v="198.6"/>
    <x v="25"/>
    <x v="161"/>
    <n v="213.9"/>
    <x v="6"/>
    <x v="159"/>
    <n v="171.2"/>
    <x v="23"/>
    <x v="150"/>
    <n v="10.6"/>
    <n v="6"/>
    <n v="2.86"/>
    <x v="4"/>
  </r>
  <r>
    <n v="169"/>
    <x v="0"/>
    <s v="OR"/>
    <x v="56"/>
    <x v="0"/>
    <x v="1"/>
    <x v="1"/>
    <n v="0"/>
    <n v="12.5"/>
    <x v="69"/>
    <x v="162"/>
    <n v="256.60000000000002"/>
    <x v="45"/>
    <x v="160"/>
    <n v="169.4"/>
    <x v="13"/>
    <x v="151"/>
    <n v="7.7"/>
    <n v="9"/>
    <n v="2.08"/>
    <x v="0"/>
  </r>
  <r>
    <n v="170"/>
    <x v="0"/>
    <s v="OR"/>
    <x v="105"/>
    <x v="0"/>
    <x v="0"/>
    <x v="1"/>
    <n v="0"/>
    <n v="178.1"/>
    <x v="57"/>
    <x v="163"/>
    <n v="146.5"/>
    <x v="26"/>
    <x v="79"/>
    <n v="137.6"/>
    <x v="6"/>
    <x v="26"/>
    <n v="8.5"/>
    <n v="2"/>
    <n v="2.2999999999999998"/>
    <x v="0"/>
  </r>
  <r>
    <n v="171"/>
    <x v="1"/>
    <s v="GA"/>
    <x v="28"/>
    <x v="1"/>
    <x v="0"/>
    <x v="1"/>
    <n v="0"/>
    <n v="208"/>
    <x v="16"/>
    <x v="164"/>
    <n v="198.9"/>
    <x v="2"/>
    <x v="161"/>
    <n v="76.400000000000006"/>
    <x v="61"/>
    <x v="152"/>
    <n v="8.6"/>
    <n v="6"/>
    <n v="2.3199999999999998"/>
    <x v="1"/>
  </r>
  <r>
    <n v="172"/>
    <x v="1"/>
    <s v="ND"/>
    <x v="98"/>
    <x v="0"/>
    <x v="0"/>
    <x v="0"/>
    <n v="31"/>
    <n v="174.5"/>
    <x v="19"/>
    <x v="165"/>
    <n v="245.6"/>
    <x v="16"/>
    <x v="138"/>
    <n v="172.8"/>
    <x v="39"/>
    <x v="153"/>
    <n v="10.3"/>
    <n v="9"/>
    <n v="2.78"/>
    <x v="0"/>
  </r>
  <r>
    <n v="173"/>
    <x v="1"/>
    <s v="WY"/>
    <x v="106"/>
    <x v="0"/>
    <x v="1"/>
    <x v="0"/>
    <n v="30"/>
    <n v="154.1"/>
    <x v="3"/>
    <x v="166"/>
    <n v="118.7"/>
    <x v="20"/>
    <x v="162"/>
    <n v="258.39999999999998"/>
    <x v="23"/>
    <x v="154"/>
    <n v="12.9"/>
    <n v="3"/>
    <n v="3.48"/>
    <x v="4"/>
  </r>
  <r>
    <n v="174"/>
    <x v="1"/>
    <s v="PA"/>
    <x v="49"/>
    <x v="0"/>
    <x v="0"/>
    <x v="1"/>
    <n v="0"/>
    <n v="167.4"/>
    <x v="48"/>
    <x v="167"/>
    <n v="233.2"/>
    <x v="73"/>
    <x v="163"/>
    <n v="109.6"/>
    <x v="4"/>
    <x v="155"/>
    <n v="10.3"/>
    <n v="5"/>
    <n v="2.78"/>
    <x v="1"/>
  </r>
  <r>
    <n v="175"/>
    <x v="0"/>
    <s v="MN"/>
    <x v="22"/>
    <x v="0"/>
    <x v="0"/>
    <x v="1"/>
    <n v="0"/>
    <n v="143.19999999999999"/>
    <x v="23"/>
    <x v="168"/>
    <n v="209.1"/>
    <x v="74"/>
    <x v="164"/>
    <n v="173"/>
    <x v="62"/>
    <x v="156"/>
    <n v="11.9"/>
    <n v="9"/>
    <n v="3.21"/>
    <x v="0"/>
  </r>
  <r>
    <n v="176"/>
    <x v="0"/>
    <s v="NY"/>
    <x v="107"/>
    <x v="1"/>
    <x v="0"/>
    <x v="1"/>
    <n v="0"/>
    <n v="143.19999999999999"/>
    <x v="32"/>
    <x v="168"/>
    <n v="169.8"/>
    <x v="63"/>
    <x v="165"/>
    <n v="215.8"/>
    <x v="58"/>
    <x v="157"/>
    <n v="7.6"/>
    <n v="4"/>
    <n v="2.0499999999999998"/>
    <x v="0"/>
  </r>
  <r>
    <n v="177"/>
    <x v="1"/>
    <s v="NY"/>
    <x v="38"/>
    <x v="0"/>
    <x v="0"/>
    <x v="1"/>
    <n v="0"/>
    <n v="154.19999999999999"/>
    <x v="11"/>
    <x v="169"/>
    <n v="112.3"/>
    <x v="26"/>
    <x v="166"/>
    <n v="246.4"/>
    <x v="34"/>
    <x v="85"/>
    <n v="15.4"/>
    <n v="4"/>
    <n v="4.16"/>
    <x v="2"/>
  </r>
  <r>
    <n v="178"/>
    <x v="1"/>
    <s v="AL"/>
    <x v="21"/>
    <x v="1"/>
    <x v="0"/>
    <x v="1"/>
    <n v="0"/>
    <n v="153.4"/>
    <x v="31"/>
    <x v="170"/>
    <n v="198.5"/>
    <x v="66"/>
    <x v="120"/>
    <n v="164.4"/>
    <x v="45"/>
    <x v="158"/>
    <n v="10.4"/>
    <n v="3"/>
    <n v="2.81"/>
    <x v="1"/>
  </r>
  <r>
    <n v="179"/>
    <x v="0"/>
    <s v="VA"/>
    <x v="108"/>
    <x v="2"/>
    <x v="0"/>
    <x v="1"/>
    <n v="0"/>
    <n v="104.6"/>
    <x v="6"/>
    <x v="171"/>
    <n v="149.5"/>
    <x v="49"/>
    <x v="167"/>
    <n v="255.1"/>
    <x v="56"/>
    <x v="159"/>
    <n v="6.5"/>
    <n v="8"/>
    <n v="1.76"/>
    <x v="4"/>
  </r>
  <r>
    <n v="180"/>
    <x v="1"/>
    <s v="MT"/>
    <x v="71"/>
    <x v="2"/>
    <x v="0"/>
    <x v="1"/>
    <n v="0"/>
    <n v="142.30000000000001"/>
    <x v="42"/>
    <x v="172"/>
    <n v="122.8"/>
    <x v="20"/>
    <x v="168"/>
    <n v="229.5"/>
    <x v="63"/>
    <x v="27"/>
    <n v="12.8"/>
    <n v="9"/>
    <n v="3.46"/>
    <x v="4"/>
  </r>
  <r>
    <n v="181"/>
    <x v="0"/>
    <s v="VA"/>
    <x v="109"/>
    <x v="0"/>
    <x v="1"/>
    <x v="0"/>
    <n v="31"/>
    <n v="174.5"/>
    <x v="34"/>
    <x v="165"/>
    <n v="224.2"/>
    <x v="8"/>
    <x v="169"/>
    <n v="116.3"/>
    <x v="0"/>
    <x v="160"/>
    <n v="12.3"/>
    <n v="10"/>
    <n v="3.32"/>
    <x v="4"/>
  </r>
  <r>
    <n v="182"/>
    <x v="1"/>
    <s v="AL"/>
    <x v="47"/>
    <x v="2"/>
    <x v="0"/>
    <x v="0"/>
    <n v="25"/>
    <n v="246.6"/>
    <x v="8"/>
    <x v="173"/>
    <n v="141.4"/>
    <x v="4"/>
    <x v="170"/>
    <n v="189.8"/>
    <x v="50"/>
    <x v="111"/>
    <n v="13"/>
    <n v="5"/>
    <n v="3.51"/>
    <x v="0"/>
  </r>
  <r>
    <n v="183"/>
    <x v="1"/>
    <s v="TN"/>
    <x v="62"/>
    <x v="2"/>
    <x v="0"/>
    <x v="1"/>
    <n v="0"/>
    <n v="206.2"/>
    <x v="70"/>
    <x v="174"/>
    <n v="256.39999999999998"/>
    <x v="75"/>
    <x v="171"/>
    <n v="117.1"/>
    <x v="0"/>
    <x v="161"/>
    <n v="9"/>
    <n v="3"/>
    <n v="2.4300000000000002"/>
    <x v="0"/>
  </r>
  <r>
    <n v="184"/>
    <x v="1"/>
    <s v="UT"/>
    <x v="62"/>
    <x v="0"/>
    <x v="0"/>
    <x v="1"/>
    <n v="0"/>
    <n v="106.4"/>
    <x v="71"/>
    <x v="175"/>
    <n v="240.1"/>
    <x v="31"/>
    <x v="172"/>
    <n v="147.69999999999999"/>
    <x v="32"/>
    <x v="119"/>
    <n v="5.3"/>
    <n v="4"/>
    <n v="1.43"/>
    <x v="6"/>
  </r>
  <r>
    <n v="185"/>
    <x v="0"/>
    <s v="ID"/>
    <x v="48"/>
    <x v="0"/>
    <x v="0"/>
    <x v="1"/>
    <n v="0"/>
    <n v="177.3"/>
    <x v="66"/>
    <x v="176"/>
    <n v="152.80000000000001"/>
    <x v="16"/>
    <x v="55"/>
    <n v="162.9"/>
    <x v="11"/>
    <x v="162"/>
    <n v="5.0999999999999996"/>
    <n v="2"/>
    <n v="1.38"/>
    <x v="1"/>
  </r>
  <r>
    <n v="186"/>
    <x v="0"/>
    <s v="MD"/>
    <x v="50"/>
    <x v="0"/>
    <x v="1"/>
    <x v="1"/>
    <n v="0"/>
    <n v="106.6"/>
    <x v="4"/>
    <x v="177"/>
    <n v="147.4"/>
    <x v="24"/>
    <x v="173"/>
    <n v="235.8"/>
    <x v="27"/>
    <x v="163"/>
    <n v="9.6"/>
    <n v="8"/>
    <n v="2.59"/>
    <x v="4"/>
  </r>
  <r>
    <n v="187"/>
    <x v="0"/>
    <s v="GA"/>
    <x v="98"/>
    <x v="0"/>
    <x v="0"/>
    <x v="1"/>
    <n v="0"/>
    <n v="193.3"/>
    <x v="13"/>
    <x v="178"/>
    <n v="128.30000000000001"/>
    <x v="18"/>
    <x v="174"/>
    <n v="162.1"/>
    <x v="59"/>
    <x v="164"/>
    <n v="11.6"/>
    <n v="4"/>
    <n v="3.13"/>
    <x v="5"/>
  </r>
  <r>
    <n v="188"/>
    <x v="1"/>
    <s v="AL"/>
    <x v="110"/>
    <x v="2"/>
    <x v="0"/>
    <x v="1"/>
    <n v="0"/>
    <n v="209.5"/>
    <x v="29"/>
    <x v="179"/>
    <n v="172.8"/>
    <x v="14"/>
    <x v="175"/>
    <n v="94.1"/>
    <x v="18"/>
    <x v="165"/>
    <n v="8.8000000000000007"/>
    <n v="4"/>
    <n v="2.38"/>
    <x v="0"/>
  </r>
  <r>
    <n v="189"/>
    <x v="1"/>
    <s v="OR"/>
    <x v="72"/>
    <x v="1"/>
    <x v="0"/>
    <x v="0"/>
    <n v="30"/>
    <n v="194.3"/>
    <x v="53"/>
    <x v="180"/>
    <n v="243.2"/>
    <x v="23"/>
    <x v="176"/>
    <n v="322.2"/>
    <x v="32"/>
    <x v="166"/>
    <n v="7.1"/>
    <n v="5"/>
    <n v="1.92"/>
    <x v="0"/>
  </r>
  <r>
    <n v="190"/>
    <x v="1"/>
    <s v="UT"/>
    <x v="7"/>
    <x v="0"/>
    <x v="0"/>
    <x v="1"/>
    <n v="0"/>
    <n v="118.2"/>
    <x v="13"/>
    <x v="181"/>
    <n v="167.2"/>
    <x v="76"/>
    <x v="177"/>
    <n v="214.2"/>
    <x v="52"/>
    <x v="167"/>
    <n v="12.2"/>
    <n v="3"/>
    <n v="3.29"/>
    <x v="3"/>
  </r>
  <r>
    <n v="191"/>
    <x v="1"/>
    <s v="NV"/>
    <x v="111"/>
    <x v="2"/>
    <x v="0"/>
    <x v="1"/>
    <n v="0"/>
    <n v="155.5"/>
    <x v="19"/>
    <x v="182"/>
    <n v="213.4"/>
    <x v="24"/>
    <x v="178"/>
    <n v="237.9"/>
    <x v="64"/>
    <x v="168"/>
    <n v="7.6"/>
    <n v="11"/>
    <n v="2.0499999999999998"/>
    <x v="0"/>
  </r>
  <r>
    <n v="192"/>
    <x v="1"/>
    <s v="VT"/>
    <x v="78"/>
    <x v="2"/>
    <x v="0"/>
    <x v="1"/>
    <n v="0"/>
    <n v="222.2"/>
    <x v="62"/>
    <x v="183"/>
    <n v="218.5"/>
    <x v="48"/>
    <x v="179"/>
    <n v="266"/>
    <x v="13"/>
    <x v="169"/>
    <n v="10.9"/>
    <n v="5"/>
    <n v="2.94"/>
    <x v="0"/>
  </r>
  <r>
    <n v="193"/>
    <x v="1"/>
    <s v="CO"/>
    <x v="46"/>
    <x v="2"/>
    <x v="0"/>
    <x v="0"/>
    <n v="23"/>
    <n v="262.2"/>
    <x v="19"/>
    <x v="184"/>
    <n v="157"/>
    <x v="41"/>
    <x v="180"/>
    <n v="129.1"/>
    <x v="15"/>
    <x v="170"/>
    <n v="7.3"/>
    <n v="14"/>
    <n v="1.97"/>
    <x v="0"/>
  </r>
  <r>
    <n v="194"/>
    <x v="0"/>
    <s v="VT"/>
    <x v="112"/>
    <x v="1"/>
    <x v="0"/>
    <x v="1"/>
    <n v="0"/>
    <n v="188.4"/>
    <x v="39"/>
    <x v="185"/>
    <n v="165.9"/>
    <x v="24"/>
    <x v="181"/>
    <n v="205.7"/>
    <x v="7"/>
    <x v="171"/>
    <n v="13.2"/>
    <n v="2"/>
    <n v="3.56"/>
    <x v="0"/>
  </r>
  <r>
    <n v="195"/>
    <x v="1"/>
    <s v="FL"/>
    <x v="22"/>
    <x v="1"/>
    <x v="0"/>
    <x v="0"/>
    <n v="26"/>
    <n v="118.5"/>
    <x v="31"/>
    <x v="186"/>
    <n v="213.9"/>
    <x v="27"/>
    <x v="159"/>
    <n v="132.6"/>
    <x v="2"/>
    <x v="172"/>
    <n v="13.4"/>
    <n v="3"/>
    <n v="3.62"/>
    <x v="4"/>
  </r>
  <r>
    <n v="196"/>
    <x v="1"/>
    <s v="ID"/>
    <x v="87"/>
    <x v="0"/>
    <x v="0"/>
    <x v="0"/>
    <n v="31"/>
    <n v="181.6"/>
    <x v="10"/>
    <x v="187"/>
    <n v="213.2"/>
    <x v="43"/>
    <x v="182"/>
    <n v="207.8"/>
    <x v="25"/>
    <x v="173"/>
    <n v="11.4"/>
    <n v="4"/>
    <n v="3.08"/>
    <x v="0"/>
  </r>
  <r>
    <n v="197"/>
    <x v="0"/>
    <s v="CO"/>
    <x v="62"/>
    <x v="2"/>
    <x v="0"/>
    <x v="1"/>
    <n v="0"/>
    <n v="270.89999999999998"/>
    <x v="1"/>
    <x v="188"/>
    <n v="226.2"/>
    <x v="46"/>
    <x v="183"/>
    <n v="178.8"/>
    <x v="65"/>
    <x v="174"/>
    <n v="8.8000000000000007"/>
    <n v="5"/>
    <n v="2.38"/>
    <x v="1"/>
  </r>
  <r>
    <n v="198"/>
    <x v="1"/>
    <s v="MT"/>
    <x v="104"/>
    <x v="0"/>
    <x v="0"/>
    <x v="0"/>
    <n v="35"/>
    <n v="182.8"/>
    <x v="41"/>
    <x v="189"/>
    <n v="212.7"/>
    <x v="57"/>
    <x v="184"/>
    <n v="193.8"/>
    <x v="10"/>
    <x v="175"/>
    <n v="11"/>
    <n v="2"/>
    <n v="2.97"/>
    <x v="0"/>
  </r>
  <r>
    <n v="199"/>
    <x v="1"/>
    <s v="TX"/>
    <x v="10"/>
    <x v="0"/>
    <x v="0"/>
    <x v="1"/>
    <n v="0"/>
    <n v="169.1"/>
    <x v="40"/>
    <x v="190"/>
    <n v="169.9"/>
    <x v="7"/>
    <x v="185"/>
    <n v="244.9"/>
    <x v="52"/>
    <x v="75"/>
    <n v="9.9"/>
    <n v="10"/>
    <n v="2.67"/>
    <x v="3"/>
  </r>
  <r>
    <n v="200"/>
    <x v="1"/>
    <s v="RI"/>
    <x v="89"/>
    <x v="0"/>
    <x v="1"/>
    <x v="1"/>
    <n v="0"/>
    <n v="197.2"/>
    <x v="18"/>
    <x v="153"/>
    <n v="211.7"/>
    <x v="6"/>
    <x v="186"/>
    <n v="210.1"/>
    <x v="66"/>
    <x v="176"/>
    <n v="8.3000000000000007"/>
    <n v="4"/>
    <n v="2.2400000000000002"/>
    <x v="2"/>
  </r>
  <r>
    <n v="201"/>
    <x v="1"/>
    <s v="FL"/>
    <x v="13"/>
    <x v="1"/>
    <x v="0"/>
    <x v="0"/>
    <n v="45"/>
    <n v="130.5"/>
    <x v="3"/>
    <x v="191"/>
    <n v="208.4"/>
    <x v="18"/>
    <x v="187"/>
    <n v="141.6"/>
    <x v="32"/>
    <x v="177"/>
    <n v="11"/>
    <n v="5"/>
    <n v="2.97"/>
    <x v="2"/>
  </r>
  <r>
    <n v="202"/>
    <x v="0"/>
    <s v="SC"/>
    <x v="78"/>
    <x v="0"/>
    <x v="0"/>
    <x v="0"/>
    <n v="46"/>
    <n v="217.5"/>
    <x v="11"/>
    <x v="192"/>
    <n v="233.7"/>
    <x v="56"/>
    <x v="188"/>
    <n v="163.9"/>
    <x v="2"/>
    <x v="178"/>
    <n v="9"/>
    <n v="3"/>
    <n v="2.4300000000000002"/>
    <x v="2"/>
  </r>
  <r>
    <n v="203"/>
    <x v="0"/>
    <s v="UT"/>
    <x v="113"/>
    <x v="0"/>
    <x v="0"/>
    <x v="1"/>
    <n v="0"/>
    <n v="266.3"/>
    <x v="33"/>
    <x v="193"/>
    <n v="207.8"/>
    <x v="9"/>
    <x v="189"/>
    <n v="205"/>
    <x v="21"/>
    <x v="179"/>
    <n v="14"/>
    <n v="2"/>
    <n v="3.78"/>
    <x v="4"/>
  </r>
  <r>
    <n v="204"/>
    <x v="0"/>
    <s v="TN"/>
    <x v="114"/>
    <x v="1"/>
    <x v="0"/>
    <x v="0"/>
    <n v="31"/>
    <n v="153.1"/>
    <x v="17"/>
    <x v="194"/>
    <n v="185.9"/>
    <x v="77"/>
    <x v="190"/>
    <n v="224.3"/>
    <x v="18"/>
    <x v="180"/>
    <n v="10"/>
    <n v="1"/>
    <n v="2.7"/>
    <x v="6"/>
  </r>
  <r>
    <n v="205"/>
    <x v="0"/>
    <s v="VA"/>
    <x v="115"/>
    <x v="2"/>
    <x v="0"/>
    <x v="1"/>
    <n v="0"/>
    <n v="211.2"/>
    <x v="48"/>
    <x v="108"/>
    <n v="231.1"/>
    <x v="43"/>
    <x v="115"/>
    <n v="220.9"/>
    <x v="43"/>
    <x v="181"/>
    <n v="6.3"/>
    <n v="9"/>
    <n v="1.7"/>
    <x v="4"/>
  </r>
  <r>
    <n v="206"/>
    <x v="0"/>
    <s v="AZ"/>
    <x v="93"/>
    <x v="0"/>
    <x v="0"/>
    <x v="1"/>
    <n v="0"/>
    <n v="141.1"/>
    <x v="10"/>
    <x v="195"/>
    <n v="147.19999999999999"/>
    <x v="33"/>
    <x v="191"/>
    <n v="254.7"/>
    <x v="34"/>
    <x v="182"/>
    <n v="8"/>
    <n v="7"/>
    <n v="2.16"/>
    <x v="4"/>
  </r>
  <r>
    <n v="207"/>
    <x v="1"/>
    <s v="AK"/>
    <x v="116"/>
    <x v="0"/>
    <x v="0"/>
    <x v="0"/>
    <n v="24"/>
    <n v="170.9"/>
    <x v="71"/>
    <x v="196"/>
    <n v="201.4"/>
    <x v="41"/>
    <x v="192"/>
    <n v="159"/>
    <x v="53"/>
    <x v="87"/>
    <n v="4.0999999999999996"/>
    <n v="5"/>
    <n v="1.1100000000000001"/>
    <x v="4"/>
  </r>
  <r>
    <n v="208"/>
    <x v="0"/>
    <s v="IA"/>
    <x v="1"/>
    <x v="0"/>
    <x v="0"/>
    <x v="1"/>
    <n v="0"/>
    <n v="136.1"/>
    <x v="55"/>
    <x v="197"/>
    <n v="204.2"/>
    <x v="32"/>
    <x v="193"/>
    <n v="228.2"/>
    <x v="12"/>
    <x v="183"/>
    <n v="11.3"/>
    <n v="4"/>
    <n v="3.05"/>
    <x v="0"/>
  </r>
  <r>
    <n v="209"/>
    <x v="1"/>
    <s v="VT"/>
    <x v="21"/>
    <x v="0"/>
    <x v="0"/>
    <x v="0"/>
    <n v="34"/>
    <n v="156.6"/>
    <x v="49"/>
    <x v="198"/>
    <n v="71"/>
    <x v="13"/>
    <x v="194"/>
    <n v="261.7"/>
    <x v="31"/>
    <x v="184"/>
    <n v="13.4"/>
    <n v="10"/>
    <n v="3.62"/>
    <x v="0"/>
  </r>
  <r>
    <n v="210"/>
    <x v="1"/>
    <s v="GA"/>
    <x v="99"/>
    <x v="0"/>
    <x v="0"/>
    <x v="0"/>
    <n v="39"/>
    <n v="236.1"/>
    <x v="53"/>
    <x v="199"/>
    <n v="289.2"/>
    <x v="46"/>
    <x v="195"/>
    <n v="175.4"/>
    <x v="48"/>
    <x v="185"/>
    <n v="9.1"/>
    <n v="4"/>
    <n v="2.46"/>
    <x v="4"/>
  </r>
  <r>
    <n v="211"/>
    <x v="0"/>
    <s v="AZ"/>
    <x v="58"/>
    <x v="1"/>
    <x v="0"/>
    <x v="1"/>
    <n v="0"/>
    <n v="81.3"/>
    <x v="72"/>
    <x v="200"/>
    <n v="220.6"/>
    <x v="78"/>
    <x v="1"/>
    <n v="235.7"/>
    <x v="27"/>
    <x v="163"/>
    <n v="8.9"/>
    <n v="3"/>
    <n v="2.4"/>
    <x v="1"/>
  </r>
  <r>
    <n v="212"/>
    <x v="1"/>
    <s v="CT"/>
    <x v="117"/>
    <x v="0"/>
    <x v="0"/>
    <x v="1"/>
    <n v="0"/>
    <n v="126"/>
    <x v="12"/>
    <x v="65"/>
    <n v="144.30000000000001"/>
    <x v="41"/>
    <x v="196"/>
    <n v="302.8"/>
    <x v="18"/>
    <x v="186"/>
    <n v="7.6"/>
    <n v="3"/>
    <n v="2.0499999999999998"/>
    <x v="0"/>
  </r>
  <r>
    <n v="213"/>
    <x v="1"/>
    <s v="IN"/>
    <x v="53"/>
    <x v="0"/>
    <x v="1"/>
    <x v="1"/>
    <n v="0"/>
    <n v="197.2"/>
    <x v="73"/>
    <x v="153"/>
    <n v="156"/>
    <x v="8"/>
    <x v="197"/>
    <n v="204.1"/>
    <x v="2"/>
    <x v="1"/>
    <n v="9.9"/>
    <n v="6"/>
    <n v="2.67"/>
    <x v="2"/>
  </r>
  <r>
    <n v="214"/>
    <x v="0"/>
    <s v="NE"/>
    <x v="33"/>
    <x v="1"/>
    <x v="0"/>
    <x v="0"/>
    <n v="29"/>
    <n v="157.19999999999999"/>
    <x v="63"/>
    <x v="201"/>
    <n v="196.3"/>
    <x v="76"/>
    <x v="198"/>
    <n v="226.7"/>
    <x v="50"/>
    <x v="65"/>
    <n v="8.4"/>
    <n v="5"/>
    <n v="2.27"/>
    <x v="3"/>
  </r>
  <r>
    <n v="215"/>
    <x v="0"/>
    <s v="WI"/>
    <x v="19"/>
    <x v="2"/>
    <x v="0"/>
    <x v="1"/>
    <n v="0"/>
    <n v="167.8"/>
    <x v="51"/>
    <x v="202"/>
    <n v="247.9"/>
    <x v="66"/>
    <x v="199"/>
    <n v="155.1"/>
    <x v="8"/>
    <x v="187"/>
    <n v="11.9"/>
    <n v="4"/>
    <n v="3.21"/>
    <x v="1"/>
  </r>
  <r>
    <n v="216"/>
    <x v="1"/>
    <s v="NJ"/>
    <x v="118"/>
    <x v="0"/>
    <x v="0"/>
    <x v="0"/>
    <n v="30"/>
    <n v="183.1"/>
    <x v="5"/>
    <x v="203"/>
    <n v="232.6"/>
    <x v="46"/>
    <x v="200"/>
    <n v="248.3"/>
    <x v="22"/>
    <x v="188"/>
    <n v="8.4"/>
    <n v="2"/>
    <n v="2.27"/>
    <x v="1"/>
  </r>
  <r>
    <n v="217"/>
    <x v="1"/>
    <s v="NV"/>
    <x v="83"/>
    <x v="1"/>
    <x v="0"/>
    <x v="1"/>
    <n v="0"/>
    <n v="177.6"/>
    <x v="6"/>
    <x v="204"/>
    <n v="296.8"/>
    <x v="8"/>
    <x v="201"/>
    <n v="192.9"/>
    <x v="52"/>
    <x v="189"/>
    <n v="7.6"/>
    <n v="3"/>
    <n v="2.0499999999999998"/>
    <x v="3"/>
  </r>
  <r>
    <n v="218"/>
    <x v="1"/>
    <s v="TN"/>
    <x v="82"/>
    <x v="0"/>
    <x v="0"/>
    <x v="1"/>
    <n v="0"/>
    <n v="164.5"/>
    <x v="42"/>
    <x v="205"/>
    <n v="147.9"/>
    <x v="27"/>
    <x v="148"/>
    <n v="252.7"/>
    <x v="61"/>
    <x v="190"/>
    <n v="11.2"/>
    <n v="2"/>
    <n v="3.02"/>
    <x v="1"/>
  </r>
  <r>
    <n v="219"/>
    <x v="0"/>
    <s v="UT"/>
    <x v="69"/>
    <x v="2"/>
    <x v="0"/>
    <x v="0"/>
    <n v="37"/>
    <n v="112.8"/>
    <x v="60"/>
    <x v="126"/>
    <n v="243.9"/>
    <x v="17"/>
    <x v="202"/>
    <n v="178.7"/>
    <x v="28"/>
    <x v="91"/>
    <n v="13.2"/>
    <n v="6"/>
    <n v="3.56"/>
    <x v="4"/>
  </r>
  <r>
    <n v="220"/>
    <x v="0"/>
    <s v="IL"/>
    <x v="119"/>
    <x v="0"/>
    <x v="1"/>
    <x v="0"/>
    <n v="19"/>
    <n v="112.6"/>
    <x v="3"/>
    <x v="206"/>
    <n v="261.7"/>
    <x v="52"/>
    <x v="203"/>
    <n v="123.5"/>
    <x v="51"/>
    <x v="191"/>
    <n v="11.1"/>
    <n v="2"/>
    <n v="3"/>
    <x v="1"/>
  </r>
  <r>
    <n v="221"/>
    <x v="1"/>
    <s v="WI"/>
    <x v="57"/>
    <x v="0"/>
    <x v="1"/>
    <x v="0"/>
    <n v="34"/>
    <n v="244.9"/>
    <x v="63"/>
    <x v="207"/>
    <n v="219.6"/>
    <x v="16"/>
    <x v="10"/>
    <n v="210.8"/>
    <x v="55"/>
    <x v="192"/>
    <n v="9.6999999999999993"/>
    <n v="6"/>
    <n v="2.62"/>
    <x v="2"/>
  </r>
  <r>
    <n v="222"/>
    <x v="1"/>
    <s v="ME"/>
    <x v="120"/>
    <x v="1"/>
    <x v="0"/>
    <x v="1"/>
    <n v="0"/>
    <n v="195.7"/>
    <x v="72"/>
    <x v="208"/>
    <n v="209.1"/>
    <x v="58"/>
    <x v="164"/>
    <n v="201.1"/>
    <x v="67"/>
    <x v="193"/>
    <n v="8.3000000000000007"/>
    <n v="3"/>
    <n v="2.2400000000000002"/>
    <x v="0"/>
  </r>
  <r>
    <n v="223"/>
    <x v="1"/>
    <s v="SD"/>
    <x v="58"/>
    <x v="0"/>
    <x v="1"/>
    <x v="1"/>
    <n v="0"/>
    <n v="204.3"/>
    <x v="14"/>
    <x v="209"/>
    <n v="188.8"/>
    <x v="6"/>
    <x v="54"/>
    <n v="139.4"/>
    <x v="61"/>
    <x v="194"/>
    <n v="9.1999999999999993"/>
    <n v="7"/>
    <n v="2.48"/>
    <x v="0"/>
  </r>
  <r>
    <n v="224"/>
    <x v="1"/>
    <s v="IN"/>
    <x v="46"/>
    <x v="0"/>
    <x v="0"/>
    <x v="0"/>
    <n v="33"/>
    <n v="219.7"/>
    <x v="50"/>
    <x v="210"/>
    <n v="186.8"/>
    <x v="18"/>
    <x v="204"/>
    <n v="184.5"/>
    <x v="27"/>
    <x v="195"/>
    <n v="9.5"/>
    <n v="2"/>
    <n v="2.57"/>
    <x v="4"/>
  </r>
  <r>
    <n v="225"/>
    <x v="1"/>
    <s v="CT"/>
    <x v="14"/>
    <x v="1"/>
    <x v="0"/>
    <x v="0"/>
    <n v="33"/>
    <n v="81.599999999999994"/>
    <x v="55"/>
    <x v="211"/>
    <n v="235.6"/>
    <x v="14"/>
    <x v="205"/>
    <n v="150.9"/>
    <x v="27"/>
    <x v="196"/>
    <n v="9.9"/>
    <n v="4"/>
    <n v="2.67"/>
    <x v="0"/>
  </r>
  <r>
    <n v="226"/>
    <x v="1"/>
    <s v="AL"/>
    <x v="90"/>
    <x v="0"/>
    <x v="0"/>
    <x v="1"/>
    <n v="0"/>
    <n v="183.4"/>
    <x v="26"/>
    <x v="69"/>
    <n v="237.6"/>
    <x v="33"/>
    <x v="109"/>
    <n v="228"/>
    <x v="63"/>
    <x v="134"/>
    <n v="9"/>
    <n v="5"/>
    <n v="2.4300000000000002"/>
    <x v="3"/>
  </r>
  <r>
    <n v="227"/>
    <x v="1"/>
    <s v="CO"/>
    <x v="26"/>
    <x v="1"/>
    <x v="0"/>
    <x v="1"/>
    <n v="0"/>
    <n v="132.4"/>
    <x v="55"/>
    <x v="212"/>
    <n v="121.6"/>
    <x v="1"/>
    <x v="206"/>
    <n v="197.7"/>
    <x v="47"/>
    <x v="197"/>
    <n v="8.6"/>
    <n v="2"/>
    <n v="2.3199999999999998"/>
    <x v="0"/>
  </r>
  <r>
    <n v="228"/>
    <x v="1"/>
    <s v="DE"/>
    <x v="70"/>
    <x v="0"/>
    <x v="1"/>
    <x v="0"/>
    <n v="35"/>
    <n v="181.1"/>
    <x v="74"/>
    <x v="213"/>
    <n v="215.9"/>
    <x v="10"/>
    <x v="207"/>
    <n v="216.3"/>
    <x v="52"/>
    <x v="198"/>
    <n v="16.899999999999999"/>
    <n v="4"/>
    <n v="4.5599999999999996"/>
    <x v="1"/>
  </r>
  <r>
    <n v="229"/>
    <x v="0"/>
    <s v="OH"/>
    <x v="22"/>
    <x v="1"/>
    <x v="0"/>
    <x v="0"/>
    <n v="27"/>
    <n v="117.5"/>
    <x v="44"/>
    <x v="214"/>
    <n v="206.8"/>
    <x v="79"/>
    <x v="208"/>
    <n v="194.4"/>
    <x v="32"/>
    <x v="199"/>
    <n v="4.2"/>
    <n v="7"/>
    <n v="1.1299999999999999"/>
    <x v="3"/>
  </r>
  <r>
    <n v="230"/>
    <x v="0"/>
    <s v="OH"/>
    <x v="22"/>
    <x v="0"/>
    <x v="0"/>
    <x v="1"/>
    <n v="0"/>
    <n v="150.6"/>
    <x v="21"/>
    <x v="215"/>
    <n v="301.5"/>
    <x v="31"/>
    <x v="209"/>
    <n v="158.69999999999999"/>
    <x v="25"/>
    <x v="94"/>
    <n v="8.1"/>
    <n v="5"/>
    <n v="2.19"/>
    <x v="1"/>
  </r>
  <r>
    <n v="231"/>
    <x v="1"/>
    <s v="WI"/>
    <x v="64"/>
    <x v="2"/>
    <x v="0"/>
    <x v="1"/>
    <n v="0"/>
    <n v="87"/>
    <x v="44"/>
    <x v="216"/>
    <n v="193.6"/>
    <x v="64"/>
    <x v="210"/>
    <n v="205.8"/>
    <x v="31"/>
    <x v="171"/>
    <n v="11"/>
    <n v="5"/>
    <n v="2.97"/>
    <x v="1"/>
  </r>
  <r>
    <n v="232"/>
    <x v="1"/>
    <s v="GA"/>
    <x v="121"/>
    <x v="2"/>
    <x v="0"/>
    <x v="1"/>
    <n v="0"/>
    <n v="227.4"/>
    <x v="70"/>
    <x v="217"/>
    <n v="176"/>
    <x v="66"/>
    <x v="211"/>
    <n v="206.1"/>
    <x v="31"/>
    <x v="57"/>
    <n v="6.3"/>
    <n v="4"/>
    <n v="1.7"/>
    <x v="4"/>
  </r>
  <r>
    <n v="233"/>
    <x v="1"/>
    <s v="MT"/>
    <x v="57"/>
    <x v="0"/>
    <x v="0"/>
    <x v="0"/>
    <n v="30"/>
    <n v="153.4"/>
    <x v="33"/>
    <x v="170"/>
    <n v="151.4"/>
    <x v="17"/>
    <x v="212"/>
    <n v="153.80000000000001"/>
    <x v="61"/>
    <x v="116"/>
    <n v="12.8"/>
    <n v="4"/>
    <n v="3.46"/>
    <x v="2"/>
  </r>
  <r>
    <n v="234"/>
    <x v="1"/>
    <s v="NH"/>
    <x v="63"/>
    <x v="2"/>
    <x v="0"/>
    <x v="1"/>
    <n v="0"/>
    <n v="154.69999999999999"/>
    <x v="44"/>
    <x v="218"/>
    <n v="298"/>
    <x v="23"/>
    <x v="213"/>
    <n v="210.2"/>
    <x v="46"/>
    <x v="112"/>
    <n v="11.1"/>
    <n v="3"/>
    <n v="3"/>
    <x v="1"/>
  </r>
  <r>
    <n v="235"/>
    <x v="1"/>
    <s v="WV"/>
    <x v="122"/>
    <x v="0"/>
    <x v="1"/>
    <x v="0"/>
    <n v="17"/>
    <n v="236.5"/>
    <x v="8"/>
    <x v="219"/>
    <n v="163.1"/>
    <x v="18"/>
    <x v="214"/>
    <n v="236.7"/>
    <x v="68"/>
    <x v="120"/>
    <n v="12.2"/>
    <n v="3"/>
    <n v="3.29"/>
    <x v="4"/>
  </r>
  <r>
    <n v="236"/>
    <x v="1"/>
    <s v="MD"/>
    <x v="123"/>
    <x v="2"/>
    <x v="0"/>
    <x v="1"/>
    <n v="0"/>
    <n v="223"/>
    <x v="55"/>
    <x v="220"/>
    <n v="227"/>
    <x v="25"/>
    <x v="215"/>
    <n v="188.3"/>
    <x v="69"/>
    <x v="8"/>
    <n v="8.8000000000000007"/>
    <n v="5"/>
    <n v="2.38"/>
    <x v="0"/>
  </r>
  <r>
    <n v="237"/>
    <x v="0"/>
    <s v="NH"/>
    <x v="4"/>
    <x v="2"/>
    <x v="0"/>
    <x v="1"/>
    <n v="0"/>
    <n v="139.4"/>
    <x v="12"/>
    <x v="221"/>
    <n v="143.4"/>
    <x v="23"/>
    <x v="216"/>
    <n v="225.2"/>
    <x v="48"/>
    <x v="77"/>
    <n v="10"/>
    <n v="5"/>
    <n v="2.7"/>
    <x v="4"/>
  </r>
  <r>
    <n v="238"/>
    <x v="1"/>
    <s v="UT"/>
    <x v="11"/>
    <x v="0"/>
    <x v="0"/>
    <x v="1"/>
    <n v="0"/>
    <n v="213.9"/>
    <x v="45"/>
    <x v="222"/>
    <n v="260.5"/>
    <x v="33"/>
    <x v="217"/>
    <n v="233.8"/>
    <x v="61"/>
    <x v="200"/>
    <n v="8.4"/>
    <n v="3"/>
    <n v="2.27"/>
    <x v="0"/>
  </r>
  <r>
    <n v="239"/>
    <x v="1"/>
    <s v="CA"/>
    <x v="3"/>
    <x v="1"/>
    <x v="0"/>
    <x v="0"/>
    <n v="19"/>
    <n v="136.80000000000001"/>
    <x v="62"/>
    <x v="223"/>
    <n v="179.5"/>
    <x v="16"/>
    <x v="218"/>
    <n v="71.099999999999994"/>
    <x v="46"/>
    <x v="201"/>
    <n v="12.5"/>
    <n v="3"/>
    <n v="3.38"/>
    <x v="4"/>
  </r>
  <r>
    <n v="240"/>
    <x v="1"/>
    <s v="OK"/>
    <x v="59"/>
    <x v="0"/>
    <x v="0"/>
    <x v="0"/>
    <n v="23"/>
    <n v="243.9"/>
    <x v="45"/>
    <x v="224"/>
    <n v="133"/>
    <x v="20"/>
    <x v="219"/>
    <n v="213.7"/>
    <x v="54"/>
    <x v="56"/>
    <n v="13.4"/>
    <n v="11"/>
    <n v="3.62"/>
    <x v="4"/>
  </r>
  <r>
    <n v="241"/>
    <x v="1"/>
    <s v="OR"/>
    <x v="35"/>
    <x v="1"/>
    <x v="0"/>
    <x v="1"/>
    <n v="0"/>
    <n v="259.39999999999998"/>
    <x v="21"/>
    <x v="225"/>
    <n v="172.7"/>
    <x v="62"/>
    <x v="220"/>
    <n v="293.7"/>
    <x v="6"/>
    <x v="202"/>
    <n v="10.7"/>
    <n v="6"/>
    <n v="2.89"/>
    <x v="0"/>
  </r>
  <r>
    <n v="242"/>
    <x v="1"/>
    <s v="ME"/>
    <x v="1"/>
    <x v="2"/>
    <x v="1"/>
    <x v="0"/>
    <n v="21"/>
    <n v="156.5"/>
    <x v="41"/>
    <x v="226"/>
    <n v="209.2"/>
    <x v="62"/>
    <x v="221"/>
    <n v="158.69999999999999"/>
    <x v="17"/>
    <x v="94"/>
    <n v="11.1"/>
    <n v="3"/>
    <n v="3"/>
    <x v="2"/>
  </r>
  <r>
    <n v="243"/>
    <x v="0"/>
    <s v="HI"/>
    <x v="124"/>
    <x v="2"/>
    <x v="0"/>
    <x v="1"/>
    <n v="0"/>
    <n v="102.3"/>
    <x v="75"/>
    <x v="227"/>
    <n v="135.19999999999999"/>
    <x v="61"/>
    <x v="137"/>
    <n v="199.7"/>
    <x v="30"/>
    <x v="203"/>
    <n v="15.7"/>
    <n v="10"/>
    <n v="4.24"/>
    <x v="3"/>
  </r>
  <r>
    <n v="244"/>
    <x v="1"/>
    <s v="MT"/>
    <x v="112"/>
    <x v="0"/>
    <x v="0"/>
    <x v="0"/>
    <n v="36"/>
    <n v="230.9"/>
    <x v="23"/>
    <x v="228"/>
    <n v="167.6"/>
    <x v="50"/>
    <x v="222"/>
    <n v="270"/>
    <x v="33"/>
    <x v="204"/>
    <n v="7.6"/>
    <n v="4"/>
    <n v="2.0499999999999998"/>
    <x v="3"/>
  </r>
  <r>
    <n v="245"/>
    <x v="1"/>
    <s v="OH"/>
    <x v="31"/>
    <x v="1"/>
    <x v="0"/>
    <x v="0"/>
    <n v="38"/>
    <n v="219.4"/>
    <x v="23"/>
    <x v="229"/>
    <n v="180.5"/>
    <x v="44"/>
    <x v="34"/>
    <n v="104.1"/>
    <x v="0"/>
    <x v="105"/>
    <n v="11"/>
    <n v="1"/>
    <n v="2.97"/>
    <x v="4"/>
  </r>
  <r>
    <n v="246"/>
    <x v="1"/>
    <s v="MO"/>
    <x v="125"/>
    <x v="0"/>
    <x v="0"/>
    <x v="1"/>
    <n v="0"/>
    <n v="137.19999999999999"/>
    <x v="25"/>
    <x v="230"/>
    <n v="165.9"/>
    <x v="57"/>
    <x v="181"/>
    <n v="182.3"/>
    <x v="70"/>
    <x v="205"/>
    <n v="14.3"/>
    <n v="4"/>
    <n v="3.86"/>
    <x v="0"/>
  </r>
  <r>
    <n v="247"/>
    <x v="1"/>
    <s v="TX"/>
    <x v="126"/>
    <x v="0"/>
    <x v="0"/>
    <x v="1"/>
    <n v="0"/>
    <n v="87.7"/>
    <x v="24"/>
    <x v="231"/>
    <n v="278.2"/>
    <x v="17"/>
    <x v="223"/>
    <n v="170.6"/>
    <x v="30"/>
    <x v="206"/>
    <n v="10.5"/>
    <n v="10"/>
    <n v="2.84"/>
    <x v="0"/>
  </r>
  <r>
    <n v="248"/>
    <x v="1"/>
    <s v="SD"/>
    <x v="64"/>
    <x v="0"/>
    <x v="0"/>
    <x v="0"/>
    <n v="25"/>
    <n v="197.4"/>
    <x v="59"/>
    <x v="232"/>
    <n v="295.7"/>
    <x v="15"/>
    <x v="224"/>
    <n v="211.7"/>
    <x v="67"/>
    <x v="207"/>
    <n v="13.2"/>
    <n v="2"/>
    <n v="3.56"/>
    <x v="1"/>
  </r>
  <r>
    <n v="249"/>
    <x v="1"/>
    <s v="MD"/>
    <x v="22"/>
    <x v="0"/>
    <x v="0"/>
    <x v="0"/>
    <n v="39"/>
    <n v="198.2"/>
    <x v="53"/>
    <x v="233"/>
    <n v="280.39999999999998"/>
    <x v="52"/>
    <x v="225"/>
    <n v="129.6"/>
    <x v="67"/>
    <x v="3"/>
    <n v="11.3"/>
    <n v="7"/>
    <n v="3.05"/>
    <x v="0"/>
  </r>
  <r>
    <n v="250"/>
    <x v="1"/>
    <s v="NJ"/>
    <x v="26"/>
    <x v="0"/>
    <x v="0"/>
    <x v="1"/>
    <n v="0"/>
    <n v="178.8"/>
    <x v="44"/>
    <x v="234"/>
    <n v="167.9"/>
    <x v="56"/>
    <x v="101"/>
    <n v="178.9"/>
    <x v="71"/>
    <x v="174"/>
    <n v="8.6"/>
    <n v="4"/>
    <n v="2.3199999999999998"/>
    <x v="3"/>
  </r>
  <r>
    <n v="251"/>
    <x v="1"/>
    <s v="AR"/>
    <x v="53"/>
    <x v="1"/>
    <x v="1"/>
    <x v="1"/>
    <n v="0"/>
    <n v="242.3"/>
    <x v="44"/>
    <x v="235"/>
    <n v="350.9"/>
    <x v="7"/>
    <x v="226"/>
    <n v="163.1"/>
    <x v="30"/>
    <x v="14"/>
    <n v="11.3"/>
    <n v="3"/>
    <n v="3.05"/>
    <x v="1"/>
  </r>
  <r>
    <n v="252"/>
    <x v="1"/>
    <s v="RI"/>
    <x v="26"/>
    <x v="0"/>
    <x v="0"/>
    <x v="0"/>
    <n v="20"/>
    <n v="95"/>
    <x v="29"/>
    <x v="236"/>
    <n v="167.9"/>
    <x v="8"/>
    <x v="101"/>
    <n v="200.6"/>
    <x v="72"/>
    <x v="208"/>
    <n v="11.2"/>
    <n v="2"/>
    <n v="3.02"/>
    <x v="1"/>
  </r>
  <r>
    <n v="253"/>
    <x v="1"/>
    <s v="NM"/>
    <x v="17"/>
    <x v="0"/>
    <x v="0"/>
    <x v="1"/>
    <n v="0"/>
    <n v="160.1"/>
    <x v="20"/>
    <x v="237"/>
    <n v="256.7"/>
    <x v="43"/>
    <x v="227"/>
    <n v="270"/>
    <x v="48"/>
    <x v="204"/>
    <n v="7"/>
    <n v="1"/>
    <n v="1.89"/>
    <x v="4"/>
  </r>
  <r>
    <n v="254"/>
    <x v="1"/>
    <s v="MT"/>
    <x v="127"/>
    <x v="0"/>
    <x v="0"/>
    <x v="1"/>
    <n v="0"/>
    <n v="236.4"/>
    <x v="59"/>
    <x v="238"/>
    <n v="287.3"/>
    <x v="43"/>
    <x v="228"/>
    <n v="192"/>
    <x v="63"/>
    <x v="209"/>
    <n v="13.8"/>
    <n v="4"/>
    <n v="3.73"/>
    <x v="0"/>
  </r>
  <r>
    <n v="255"/>
    <x v="0"/>
    <s v="SC"/>
    <x v="96"/>
    <x v="1"/>
    <x v="0"/>
    <x v="0"/>
    <n v="21"/>
    <n v="19.5"/>
    <x v="76"/>
    <x v="239"/>
    <n v="140.9"/>
    <x v="34"/>
    <x v="158"/>
    <n v="179.7"/>
    <x v="44"/>
    <x v="210"/>
    <n v="7.9"/>
    <n v="1"/>
    <n v="2.13"/>
    <x v="1"/>
  </r>
  <r>
    <n v="256"/>
    <x v="0"/>
    <s v="ND"/>
    <x v="55"/>
    <x v="1"/>
    <x v="0"/>
    <x v="1"/>
    <n v="0"/>
    <n v="226.9"/>
    <x v="77"/>
    <x v="240"/>
    <n v="201.6"/>
    <x v="48"/>
    <x v="229"/>
    <n v="130.19999999999999"/>
    <x v="3"/>
    <x v="211"/>
    <n v="13.2"/>
    <n v="5"/>
    <n v="3.56"/>
    <x v="4"/>
  </r>
  <r>
    <n v="257"/>
    <x v="0"/>
    <s v="MO"/>
    <x v="7"/>
    <x v="0"/>
    <x v="0"/>
    <x v="1"/>
    <n v="0"/>
    <n v="165.9"/>
    <x v="3"/>
    <x v="241"/>
    <n v="235.9"/>
    <x v="17"/>
    <x v="230"/>
    <n v="210.1"/>
    <x v="31"/>
    <x v="176"/>
    <n v="12"/>
    <n v="5"/>
    <n v="3.24"/>
    <x v="4"/>
  </r>
  <r>
    <n v="258"/>
    <x v="0"/>
    <s v="MN"/>
    <x v="74"/>
    <x v="1"/>
    <x v="0"/>
    <x v="0"/>
    <n v="29"/>
    <n v="158.1"/>
    <x v="34"/>
    <x v="242"/>
    <n v="322.2"/>
    <x v="66"/>
    <x v="231"/>
    <n v="210"/>
    <x v="62"/>
    <x v="176"/>
    <n v="8.9"/>
    <n v="6"/>
    <n v="2.4"/>
    <x v="0"/>
  </r>
  <r>
    <n v="259"/>
    <x v="0"/>
    <s v="TN"/>
    <x v="53"/>
    <x v="2"/>
    <x v="0"/>
    <x v="1"/>
    <n v="0"/>
    <n v="54.8"/>
    <x v="23"/>
    <x v="243"/>
    <n v="173"/>
    <x v="32"/>
    <x v="232"/>
    <n v="195.1"/>
    <x v="69"/>
    <x v="31"/>
    <n v="7.5"/>
    <n v="3"/>
    <n v="2.0299999999999998"/>
    <x v="0"/>
  </r>
  <r>
    <n v="260"/>
    <x v="1"/>
    <s v="UT"/>
    <x v="71"/>
    <x v="1"/>
    <x v="0"/>
    <x v="1"/>
    <n v="0"/>
    <n v="191.3"/>
    <x v="7"/>
    <x v="244"/>
    <n v="138.5"/>
    <x v="18"/>
    <x v="233"/>
    <n v="246"/>
    <x v="48"/>
    <x v="212"/>
    <n v="6.4"/>
    <n v="3"/>
    <n v="1.73"/>
    <x v="4"/>
  </r>
  <r>
    <n v="261"/>
    <x v="0"/>
    <s v="FL"/>
    <x v="14"/>
    <x v="0"/>
    <x v="0"/>
    <x v="0"/>
    <n v="31"/>
    <n v="197.4"/>
    <x v="16"/>
    <x v="232"/>
    <n v="123.4"/>
    <x v="46"/>
    <x v="234"/>
    <n v="115.6"/>
    <x v="24"/>
    <x v="213"/>
    <n v="12.3"/>
    <n v="4"/>
    <n v="3.32"/>
    <x v="3"/>
  </r>
  <r>
    <n v="262"/>
    <x v="1"/>
    <s v="KY"/>
    <x v="87"/>
    <x v="0"/>
    <x v="0"/>
    <x v="1"/>
    <n v="0"/>
    <n v="148.19999999999999"/>
    <x v="14"/>
    <x v="245"/>
    <n v="308.7"/>
    <x v="39"/>
    <x v="235"/>
    <n v="235.4"/>
    <x v="72"/>
    <x v="214"/>
    <n v="6.4"/>
    <n v="4"/>
    <n v="1.73"/>
    <x v="4"/>
  </r>
  <r>
    <n v="263"/>
    <x v="1"/>
    <s v="MS"/>
    <x v="114"/>
    <x v="2"/>
    <x v="0"/>
    <x v="0"/>
    <n v="35"/>
    <n v="198.5"/>
    <x v="11"/>
    <x v="43"/>
    <n v="270.60000000000002"/>
    <x v="37"/>
    <x v="236"/>
    <n v="209.9"/>
    <x v="49"/>
    <x v="176"/>
    <n v="8.1"/>
    <n v="10"/>
    <n v="2.19"/>
    <x v="0"/>
  </r>
  <r>
    <n v="264"/>
    <x v="1"/>
    <s v="VT"/>
    <x v="29"/>
    <x v="2"/>
    <x v="0"/>
    <x v="1"/>
    <n v="0"/>
    <n v="145.5"/>
    <x v="72"/>
    <x v="246"/>
    <n v="228.4"/>
    <x v="46"/>
    <x v="154"/>
    <n v="273.39999999999998"/>
    <x v="0"/>
    <x v="215"/>
    <n v="8.9"/>
    <n v="8"/>
    <n v="2.4"/>
    <x v="0"/>
  </r>
  <r>
    <n v="265"/>
    <x v="1"/>
    <s v="GA"/>
    <x v="31"/>
    <x v="1"/>
    <x v="0"/>
    <x v="1"/>
    <n v="0"/>
    <n v="194.5"/>
    <x v="18"/>
    <x v="247"/>
    <n v="186.3"/>
    <x v="80"/>
    <x v="38"/>
    <n v="178.3"/>
    <x v="52"/>
    <x v="216"/>
    <n v="12.7"/>
    <n v="1"/>
    <n v="3.43"/>
    <x v="4"/>
  </r>
  <r>
    <n v="266"/>
    <x v="1"/>
    <s v="CT"/>
    <x v="52"/>
    <x v="0"/>
    <x v="0"/>
    <x v="1"/>
    <n v="0"/>
    <n v="37.799999999999997"/>
    <x v="7"/>
    <x v="248"/>
    <n v="155.30000000000001"/>
    <x v="16"/>
    <x v="237"/>
    <n v="175"/>
    <x v="44"/>
    <x v="217"/>
    <n v="14.2"/>
    <n v="5"/>
    <n v="3.83"/>
    <x v="3"/>
  </r>
  <r>
    <n v="267"/>
    <x v="1"/>
    <s v="WY"/>
    <x v="52"/>
    <x v="2"/>
    <x v="0"/>
    <x v="0"/>
    <n v="39"/>
    <n v="94.8"/>
    <x v="29"/>
    <x v="249"/>
    <n v="219.1"/>
    <x v="69"/>
    <x v="238"/>
    <n v="197.4"/>
    <x v="71"/>
    <x v="218"/>
    <n v="11.4"/>
    <n v="5"/>
    <n v="3.08"/>
    <x v="0"/>
  </r>
  <r>
    <n v="268"/>
    <x v="0"/>
    <s v="ID"/>
    <x v="109"/>
    <x v="0"/>
    <x v="0"/>
    <x v="1"/>
    <n v="0"/>
    <n v="202.1"/>
    <x v="75"/>
    <x v="32"/>
    <n v="195.7"/>
    <x v="7"/>
    <x v="239"/>
    <n v="291.8"/>
    <x v="31"/>
    <x v="219"/>
    <n v="13.3"/>
    <n v="5"/>
    <n v="3.59"/>
    <x v="4"/>
  </r>
  <r>
    <n v="269"/>
    <x v="1"/>
    <s v="OR"/>
    <x v="24"/>
    <x v="0"/>
    <x v="0"/>
    <x v="1"/>
    <n v="0"/>
    <n v="120.3"/>
    <x v="36"/>
    <x v="250"/>
    <n v="240.4"/>
    <x v="56"/>
    <x v="240"/>
    <n v="216.4"/>
    <x v="38"/>
    <x v="220"/>
    <n v="7.7"/>
    <n v="3"/>
    <n v="2.08"/>
    <x v="2"/>
  </r>
  <r>
    <n v="270"/>
    <x v="0"/>
    <s v="SC"/>
    <x v="120"/>
    <x v="2"/>
    <x v="0"/>
    <x v="1"/>
    <n v="0"/>
    <n v="174.5"/>
    <x v="59"/>
    <x v="165"/>
    <n v="213.7"/>
    <x v="63"/>
    <x v="241"/>
    <n v="164.7"/>
    <x v="51"/>
    <x v="30"/>
    <n v="10.3"/>
    <n v="5"/>
    <n v="2.78"/>
    <x v="2"/>
  </r>
  <r>
    <n v="271"/>
    <x v="0"/>
    <s v="MI"/>
    <x v="34"/>
    <x v="1"/>
    <x v="0"/>
    <x v="1"/>
    <n v="0"/>
    <n v="129.9"/>
    <x v="44"/>
    <x v="251"/>
    <n v="208.7"/>
    <x v="81"/>
    <x v="242"/>
    <n v="231.4"/>
    <x v="30"/>
    <x v="221"/>
    <n v="14.3"/>
    <n v="3"/>
    <n v="3.86"/>
    <x v="0"/>
  </r>
  <r>
    <n v="272"/>
    <x v="1"/>
    <s v="MS"/>
    <x v="55"/>
    <x v="1"/>
    <x v="0"/>
    <x v="1"/>
    <n v="0"/>
    <n v="75.3"/>
    <x v="12"/>
    <x v="252"/>
    <n v="179.9"/>
    <x v="15"/>
    <x v="243"/>
    <n v="193.8"/>
    <x v="19"/>
    <x v="175"/>
    <n v="12.3"/>
    <n v="1"/>
    <n v="3.32"/>
    <x v="0"/>
  </r>
  <r>
    <n v="273"/>
    <x v="0"/>
    <s v="MA"/>
    <x v="91"/>
    <x v="1"/>
    <x v="0"/>
    <x v="1"/>
    <n v="0"/>
    <n v="149.80000000000001"/>
    <x v="11"/>
    <x v="253"/>
    <n v="276.3"/>
    <x v="42"/>
    <x v="244"/>
    <n v="241.4"/>
    <x v="34"/>
    <x v="222"/>
    <n v="10.9"/>
    <n v="7"/>
    <n v="2.94"/>
    <x v="4"/>
  </r>
  <r>
    <n v="274"/>
    <x v="1"/>
    <s v="VA"/>
    <x v="58"/>
    <x v="0"/>
    <x v="0"/>
    <x v="0"/>
    <n v="23"/>
    <n v="149"/>
    <x v="34"/>
    <x v="254"/>
    <n v="235.8"/>
    <x v="39"/>
    <x v="245"/>
    <n v="201.8"/>
    <x v="39"/>
    <x v="223"/>
    <n v="9.5"/>
    <n v="5"/>
    <n v="2.57"/>
    <x v="2"/>
  </r>
  <r>
    <n v="275"/>
    <x v="0"/>
    <s v="MS"/>
    <x v="71"/>
    <x v="0"/>
    <x v="0"/>
    <x v="0"/>
    <n v="36"/>
    <n v="96.8"/>
    <x v="11"/>
    <x v="255"/>
    <n v="170.6"/>
    <x v="16"/>
    <x v="246"/>
    <n v="166"/>
    <x v="57"/>
    <x v="224"/>
    <n v="13.4"/>
    <n v="4"/>
    <n v="3.62"/>
    <x v="4"/>
  </r>
  <r>
    <n v="276"/>
    <x v="1"/>
    <s v="TX"/>
    <x v="34"/>
    <x v="0"/>
    <x v="0"/>
    <x v="1"/>
    <n v="0"/>
    <n v="232.8"/>
    <x v="5"/>
    <x v="256"/>
    <n v="303.39999999999998"/>
    <x v="3"/>
    <x v="247"/>
    <n v="255.6"/>
    <x v="25"/>
    <x v="225"/>
    <n v="12.9"/>
    <n v="7"/>
    <n v="3.48"/>
    <x v="1"/>
  </r>
  <r>
    <n v="277"/>
    <x v="0"/>
    <s v="DC"/>
    <x v="128"/>
    <x v="2"/>
    <x v="0"/>
    <x v="1"/>
    <n v="0"/>
    <n v="179.3"/>
    <x v="78"/>
    <x v="257"/>
    <n v="208.9"/>
    <x v="24"/>
    <x v="113"/>
    <n v="248.2"/>
    <x v="21"/>
    <x v="188"/>
    <n v="13.5"/>
    <n v="6"/>
    <n v="3.65"/>
    <x v="0"/>
  </r>
  <r>
    <n v="278"/>
    <x v="0"/>
    <s v="MT"/>
    <x v="39"/>
    <x v="1"/>
    <x v="0"/>
    <x v="0"/>
    <n v="23"/>
    <n v="175.7"/>
    <x v="14"/>
    <x v="258"/>
    <n v="258.89999999999998"/>
    <x v="76"/>
    <x v="248"/>
    <n v="268.39999999999998"/>
    <x v="73"/>
    <x v="226"/>
    <n v="14.1"/>
    <n v="7"/>
    <n v="3.81"/>
    <x v="0"/>
  </r>
  <r>
    <n v="279"/>
    <x v="1"/>
    <s v="WV"/>
    <x v="49"/>
    <x v="0"/>
    <x v="0"/>
    <x v="1"/>
    <n v="0"/>
    <n v="157.4"/>
    <x v="53"/>
    <x v="259"/>
    <n v="167.8"/>
    <x v="4"/>
    <x v="87"/>
    <n v="188.8"/>
    <x v="18"/>
    <x v="227"/>
    <n v="8.8000000000000007"/>
    <n v="3"/>
    <n v="2.38"/>
    <x v="3"/>
  </r>
  <r>
    <n v="280"/>
    <x v="1"/>
    <s v="WA"/>
    <x v="44"/>
    <x v="0"/>
    <x v="0"/>
    <x v="1"/>
    <n v="0"/>
    <n v="205.1"/>
    <x v="44"/>
    <x v="260"/>
    <n v="232.7"/>
    <x v="34"/>
    <x v="249"/>
    <n v="259.89999999999998"/>
    <x v="46"/>
    <x v="107"/>
    <n v="9.1999999999999993"/>
    <n v="6"/>
    <n v="2.48"/>
    <x v="4"/>
  </r>
  <r>
    <n v="281"/>
    <x v="0"/>
    <s v="OH"/>
    <x v="14"/>
    <x v="0"/>
    <x v="0"/>
    <x v="1"/>
    <n v="0"/>
    <n v="158.6"/>
    <x v="45"/>
    <x v="261"/>
    <n v="220"/>
    <x v="63"/>
    <x v="250"/>
    <n v="252.9"/>
    <x v="52"/>
    <x v="228"/>
    <n v="9.1"/>
    <n v="3"/>
    <n v="2.46"/>
    <x v="1"/>
  </r>
  <r>
    <n v="282"/>
    <x v="1"/>
    <s v="CO"/>
    <x v="60"/>
    <x v="1"/>
    <x v="0"/>
    <x v="1"/>
    <n v="0"/>
    <n v="153.6"/>
    <x v="23"/>
    <x v="262"/>
    <n v="205.5"/>
    <x v="35"/>
    <x v="251"/>
    <n v="114.5"/>
    <x v="35"/>
    <x v="229"/>
    <n v="12.5"/>
    <n v="10"/>
    <n v="3.38"/>
    <x v="0"/>
  </r>
  <r>
    <n v="283"/>
    <x v="1"/>
    <s v="ND"/>
    <x v="10"/>
    <x v="0"/>
    <x v="1"/>
    <x v="0"/>
    <n v="40"/>
    <n v="221.6"/>
    <x v="79"/>
    <x v="48"/>
    <n v="157.1"/>
    <x v="37"/>
    <x v="180"/>
    <n v="222.4"/>
    <x v="53"/>
    <x v="230"/>
    <n v="11.5"/>
    <n v="3"/>
    <n v="3.11"/>
    <x v="0"/>
  </r>
  <r>
    <n v="284"/>
    <x v="1"/>
    <s v="MI"/>
    <x v="60"/>
    <x v="0"/>
    <x v="0"/>
    <x v="1"/>
    <n v="0"/>
    <n v="204.3"/>
    <x v="80"/>
    <x v="209"/>
    <n v="247.3"/>
    <x v="54"/>
    <x v="252"/>
    <n v="214.7"/>
    <x v="63"/>
    <x v="68"/>
    <n v="12"/>
    <n v="4"/>
    <n v="3.24"/>
    <x v="0"/>
  </r>
  <r>
    <n v="285"/>
    <x v="1"/>
    <s v="NE"/>
    <x v="129"/>
    <x v="1"/>
    <x v="0"/>
    <x v="1"/>
    <n v="0"/>
    <n v="225"/>
    <x v="0"/>
    <x v="263"/>
    <n v="244.2"/>
    <x v="3"/>
    <x v="253"/>
    <n v="221.2"/>
    <x v="30"/>
    <x v="131"/>
    <n v="10.7"/>
    <n v="4"/>
    <n v="2.89"/>
    <x v="1"/>
  </r>
  <r>
    <n v="286"/>
    <x v="1"/>
    <s v="NJ"/>
    <x v="95"/>
    <x v="0"/>
    <x v="0"/>
    <x v="0"/>
    <n v="36"/>
    <n v="254.2"/>
    <x v="58"/>
    <x v="264"/>
    <n v="228.1"/>
    <x v="16"/>
    <x v="37"/>
    <n v="98"/>
    <x v="69"/>
    <x v="231"/>
    <n v="13.8"/>
    <n v="7"/>
    <n v="3.73"/>
    <x v="5"/>
  </r>
  <r>
    <n v="287"/>
    <x v="1"/>
    <s v="OR"/>
    <x v="124"/>
    <x v="0"/>
    <x v="0"/>
    <x v="0"/>
    <n v="17"/>
    <n v="221.3"/>
    <x v="14"/>
    <x v="265"/>
    <n v="167.6"/>
    <x v="33"/>
    <x v="222"/>
    <n v="262.7"/>
    <x v="33"/>
    <x v="232"/>
    <n v="4.4000000000000004"/>
    <n v="4"/>
    <n v="1.19"/>
    <x v="1"/>
  </r>
  <r>
    <n v="288"/>
    <x v="0"/>
    <s v="MO"/>
    <x v="96"/>
    <x v="0"/>
    <x v="0"/>
    <x v="0"/>
    <n v="29"/>
    <n v="190.1"/>
    <x v="20"/>
    <x v="266"/>
    <n v="223.2"/>
    <x v="54"/>
    <x v="254"/>
    <n v="256.2"/>
    <x v="49"/>
    <x v="233"/>
    <n v="14.2"/>
    <n v="6"/>
    <n v="3.83"/>
    <x v="1"/>
  </r>
  <r>
    <n v="289"/>
    <x v="0"/>
    <s v="DE"/>
    <x v="91"/>
    <x v="0"/>
    <x v="0"/>
    <x v="1"/>
    <n v="0"/>
    <n v="199.8"/>
    <x v="68"/>
    <x v="267"/>
    <n v="167.1"/>
    <x v="69"/>
    <x v="255"/>
    <n v="271.8"/>
    <x v="63"/>
    <x v="234"/>
    <n v="5.5"/>
    <n v="4"/>
    <n v="1.49"/>
    <x v="0"/>
  </r>
  <r>
    <n v="290"/>
    <x v="1"/>
    <s v="DE"/>
    <x v="77"/>
    <x v="1"/>
    <x v="0"/>
    <x v="1"/>
    <n v="0"/>
    <n v="245.8"/>
    <x v="44"/>
    <x v="268"/>
    <n v="264.7"/>
    <x v="45"/>
    <x v="256"/>
    <n v="111.7"/>
    <x v="10"/>
    <x v="235"/>
    <n v="11.2"/>
    <n v="7"/>
    <n v="3.02"/>
    <x v="1"/>
  </r>
  <r>
    <n v="291"/>
    <x v="1"/>
    <s v="MD"/>
    <x v="75"/>
    <x v="2"/>
    <x v="0"/>
    <x v="1"/>
    <n v="0"/>
    <n v="206.9"/>
    <x v="17"/>
    <x v="107"/>
    <n v="224.4"/>
    <x v="26"/>
    <x v="257"/>
    <n v="197.4"/>
    <x v="65"/>
    <x v="218"/>
    <n v="8.3000000000000007"/>
    <n v="2"/>
    <n v="2.2400000000000002"/>
    <x v="3"/>
  </r>
  <r>
    <n v="292"/>
    <x v="1"/>
    <s v="KY"/>
    <x v="130"/>
    <x v="0"/>
    <x v="0"/>
    <x v="1"/>
    <n v="0"/>
    <n v="295.39999999999998"/>
    <x v="81"/>
    <x v="269"/>
    <n v="232.1"/>
    <x v="9"/>
    <x v="258"/>
    <n v="204.4"/>
    <x v="54"/>
    <x v="236"/>
    <n v="11.5"/>
    <n v="2"/>
    <n v="3.11"/>
    <x v="0"/>
  </r>
  <r>
    <n v="293"/>
    <x v="0"/>
    <s v="TX"/>
    <x v="28"/>
    <x v="1"/>
    <x v="0"/>
    <x v="1"/>
    <n v="0"/>
    <n v="139.80000000000001"/>
    <x v="1"/>
    <x v="143"/>
    <n v="174.9"/>
    <x v="73"/>
    <x v="259"/>
    <n v="201.6"/>
    <x v="74"/>
    <x v="237"/>
    <n v="9.4"/>
    <n v="7"/>
    <n v="2.54"/>
    <x v="4"/>
  </r>
  <r>
    <n v="294"/>
    <x v="1"/>
    <s v="IL"/>
    <x v="74"/>
    <x v="1"/>
    <x v="0"/>
    <x v="1"/>
    <n v="0"/>
    <n v="192"/>
    <x v="29"/>
    <x v="270"/>
    <n v="139.5"/>
    <x v="35"/>
    <x v="260"/>
    <n v="187.4"/>
    <x v="18"/>
    <x v="238"/>
    <n v="5.5"/>
    <n v="4"/>
    <n v="1.49"/>
    <x v="4"/>
  </r>
  <r>
    <n v="295"/>
    <x v="0"/>
    <s v="NM"/>
    <x v="70"/>
    <x v="0"/>
    <x v="0"/>
    <x v="1"/>
    <n v="0"/>
    <n v="215.5"/>
    <x v="44"/>
    <x v="271"/>
    <n v="190.7"/>
    <x v="13"/>
    <x v="261"/>
    <n v="214.5"/>
    <x v="52"/>
    <x v="239"/>
    <n v="8.6"/>
    <n v="6"/>
    <n v="2.3199999999999998"/>
    <x v="0"/>
  </r>
  <r>
    <n v="296"/>
    <x v="0"/>
    <s v="CT"/>
    <x v="49"/>
    <x v="0"/>
    <x v="0"/>
    <x v="1"/>
    <n v="0"/>
    <n v="131.80000000000001"/>
    <x v="14"/>
    <x v="272"/>
    <n v="284.3"/>
    <x v="57"/>
    <x v="262"/>
    <n v="305.5"/>
    <x v="24"/>
    <x v="240"/>
    <n v="11.3"/>
    <n v="2"/>
    <n v="3.05"/>
    <x v="0"/>
  </r>
  <r>
    <n v="297"/>
    <x v="1"/>
    <s v="NJ"/>
    <x v="55"/>
    <x v="0"/>
    <x v="0"/>
    <x v="1"/>
    <n v="0"/>
    <n v="190.2"/>
    <x v="44"/>
    <x v="273"/>
    <n v="197.7"/>
    <x v="82"/>
    <x v="263"/>
    <n v="247.5"/>
    <x v="18"/>
    <x v="241"/>
    <n v="9.8000000000000007"/>
    <n v="6"/>
    <n v="2.65"/>
    <x v="4"/>
  </r>
  <r>
    <n v="298"/>
    <x v="0"/>
    <s v="VA"/>
    <x v="131"/>
    <x v="2"/>
    <x v="0"/>
    <x v="1"/>
    <n v="0"/>
    <n v="199.2"/>
    <x v="82"/>
    <x v="274"/>
    <n v="126"/>
    <x v="26"/>
    <x v="264"/>
    <n v="289.2"/>
    <x v="74"/>
    <x v="76"/>
    <n v="7.6"/>
    <n v="3"/>
    <n v="2.0499999999999998"/>
    <x v="0"/>
  </r>
  <r>
    <n v="299"/>
    <x v="1"/>
    <s v="NC"/>
    <x v="49"/>
    <x v="0"/>
    <x v="0"/>
    <x v="1"/>
    <n v="0"/>
    <n v="188.5"/>
    <x v="32"/>
    <x v="275"/>
    <n v="182"/>
    <x v="54"/>
    <x v="265"/>
    <n v="218.2"/>
    <x v="9"/>
    <x v="242"/>
    <n v="6.1"/>
    <n v="6"/>
    <n v="1.65"/>
    <x v="0"/>
  </r>
  <r>
    <n v="300"/>
    <x v="1"/>
    <s v="NM"/>
    <x v="41"/>
    <x v="0"/>
    <x v="0"/>
    <x v="1"/>
    <n v="0"/>
    <n v="108"/>
    <x v="79"/>
    <x v="276"/>
    <n v="241.9"/>
    <x v="83"/>
    <x v="266"/>
    <n v="252.1"/>
    <x v="11"/>
    <x v="82"/>
    <n v="10.4"/>
    <n v="3"/>
    <n v="2.81"/>
    <x v="3"/>
  </r>
  <r>
    <n v="301"/>
    <x v="0"/>
    <s v="KY"/>
    <x v="7"/>
    <x v="2"/>
    <x v="0"/>
    <x v="1"/>
    <n v="0"/>
    <n v="177.1"/>
    <x v="18"/>
    <x v="277"/>
    <n v="184.7"/>
    <x v="16"/>
    <x v="267"/>
    <n v="174.1"/>
    <x v="63"/>
    <x v="243"/>
    <n v="8"/>
    <n v="6"/>
    <n v="2.16"/>
    <x v="0"/>
  </r>
  <r>
    <n v="302"/>
    <x v="1"/>
    <s v="NV"/>
    <x v="132"/>
    <x v="0"/>
    <x v="0"/>
    <x v="0"/>
    <n v="27"/>
    <n v="230.2"/>
    <x v="13"/>
    <x v="278"/>
    <n v="196.1"/>
    <x v="21"/>
    <x v="268"/>
    <n v="215.4"/>
    <x v="8"/>
    <x v="244"/>
    <n v="10.4"/>
    <n v="2"/>
    <n v="2.81"/>
    <x v="0"/>
  </r>
  <r>
    <n v="303"/>
    <x v="1"/>
    <s v="KY"/>
    <x v="133"/>
    <x v="2"/>
    <x v="0"/>
    <x v="1"/>
    <n v="0"/>
    <n v="177.2"/>
    <x v="37"/>
    <x v="279"/>
    <n v="142.6"/>
    <x v="29"/>
    <x v="269"/>
    <n v="314.10000000000002"/>
    <x v="75"/>
    <x v="245"/>
    <n v="12.7"/>
    <n v="2"/>
    <n v="3.43"/>
    <x v="2"/>
  </r>
  <r>
    <n v="304"/>
    <x v="1"/>
    <s v="DE"/>
    <x v="53"/>
    <x v="0"/>
    <x v="0"/>
    <x v="1"/>
    <n v="0"/>
    <n v="140.69999999999999"/>
    <x v="51"/>
    <x v="280"/>
    <n v="210.9"/>
    <x v="25"/>
    <x v="270"/>
    <n v="229.9"/>
    <x v="69"/>
    <x v="246"/>
    <n v="12.4"/>
    <n v="4"/>
    <n v="3.35"/>
    <x v="4"/>
  </r>
  <r>
    <n v="305"/>
    <x v="1"/>
    <s v="VA"/>
    <x v="54"/>
    <x v="1"/>
    <x v="0"/>
    <x v="1"/>
    <n v="0"/>
    <n v="169.2"/>
    <x v="11"/>
    <x v="281"/>
    <n v="216.8"/>
    <x v="31"/>
    <x v="271"/>
    <n v="179.4"/>
    <x v="48"/>
    <x v="247"/>
    <n v="12.6"/>
    <n v="3"/>
    <n v="3.4"/>
    <x v="0"/>
  </r>
  <r>
    <n v="306"/>
    <x v="1"/>
    <s v="CA"/>
    <x v="45"/>
    <x v="1"/>
    <x v="0"/>
    <x v="1"/>
    <n v="0"/>
    <n v="175.5"/>
    <x v="31"/>
    <x v="282"/>
    <n v="205.1"/>
    <x v="21"/>
    <x v="272"/>
    <n v="245.2"/>
    <x v="15"/>
    <x v="248"/>
    <n v="17.8"/>
    <n v="3"/>
    <n v="4.8099999999999996"/>
    <x v="2"/>
  </r>
  <r>
    <n v="307"/>
    <x v="0"/>
    <s v="ID"/>
    <x v="33"/>
    <x v="0"/>
    <x v="0"/>
    <x v="1"/>
    <n v="0"/>
    <n v="194.2"/>
    <x v="1"/>
    <x v="283"/>
    <n v="193.8"/>
    <x v="13"/>
    <x v="86"/>
    <n v="192"/>
    <x v="54"/>
    <x v="209"/>
    <n v="9.3000000000000007"/>
    <n v="7"/>
    <n v="2.5099999999999998"/>
    <x v="3"/>
  </r>
  <r>
    <n v="308"/>
    <x v="1"/>
    <s v="MD"/>
    <x v="134"/>
    <x v="0"/>
    <x v="0"/>
    <x v="0"/>
    <n v="39"/>
    <n v="167.4"/>
    <x v="62"/>
    <x v="167"/>
    <n v="172.7"/>
    <x v="18"/>
    <x v="220"/>
    <n v="192.6"/>
    <x v="27"/>
    <x v="249"/>
    <n v="9.5"/>
    <n v="4"/>
    <n v="2.57"/>
    <x v="3"/>
  </r>
  <r>
    <n v="309"/>
    <x v="1"/>
    <s v="ME"/>
    <x v="135"/>
    <x v="0"/>
    <x v="0"/>
    <x v="0"/>
    <n v="30"/>
    <n v="191.7"/>
    <x v="57"/>
    <x v="119"/>
    <n v="193"/>
    <x v="26"/>
    <x v="273"/>
    <n v="149.4"/>
    <x v="30"/>
    <x v="121"/>
    <n v="11.1"/>
    <n v="4"/>
    <n v="3"/>
    <x v="0"/>
  </r>
  <r>
    <n v="310"/>
    <x v="0"/>
    <s v="SD"/>
    <x v="38"/>
    <x v="0"/>
    <x v="0"/>
    <x v="1"/>
    <n v="0"/>
    <n v="240.2"/>
    <x v="58"/>
    <x v="284"/>
    <n v="230.3"/>
    <x v="34"/>
    <x v="274"/>
    <n v="217"/>
    <x v="45"/>
    <x v="250"/>
    <n v="5.2"/>
    <n v="1"/>
    <n v="1.4"/>
    <x v="4"/>
  </r>
  <r>
    <n v="311"/>
    <x v="1"/>
    <s v="DE"/>
    <x v="136"/>
    <x v="2"/>
    <x v="0"/>
    <x v="1"/>
    <n v="0"/>
    <n v="127.7"/>
    <x v="69"/>
    <x v="285"/>
    <n v="182.9"/>
    <x v="45"/>
    <x v="275"/>
    <n v="172.9"/>
    <x v="11"/>
    <x v="153"/>
    <n v="10.6"/>
    <n v="7"/>
    <n v="2.86"/>
    <x v="0"/>
  </r>
  <r>
    <n v="312"/>
    <x v="0"/>
    <s v="WI"/>
    <x v="62"/>
    <x v="0"/>
    <x v="0"/>
    <x v="0"/>
    <n v="34"/>
    <n v="218.5"/>
    <x v="83"/>
    <x v="286"/>
    <n v="196.7"/>
    <x v="37"/>
    <x v="276"/>
    <n v="151.1"/>
    <x v="10"/>
    <x v="38"/>
    <n v="9.9"/>
    <n v="4"/>
    <n v="2.67"/>
    <x v="4"/>
  </r>
  <r>
    <n v="313"/>
    <x v="0"/>
    <s v="UT"/>
    <x v="15"/>
    <x v="2"/>
    <x v="0"/>
    <x v="1"/>
    <n v="0"/>
    <n v="263.39999999999998"/>
    <x v="19"/>
    <x v="287"/>
    <n v="235.5"/>
    <x v="9"/>
    <x v="277"/>
    <n v="102"/>
    <x v="76"/>
    <x v="251"/>
    <n v="13"/>
    <n v="4"/>
    <n v="3.51"/>
    <x v="1"/>
  </r>
  <r>
    <n v="314"/>
    <x v="0"/>
    <s v="LA"/>
    <x v="32"/>
    <x v="0"/>
    <x v="0"/>
    <x v="1"/>
    <n v="0"/>
    <n v="197.7"/>
    <x v="19"/>
    <x v="288"/>
    <n v="127.6"/>
    <x v="31"/>
    <x v="278"/>
    <n v="142.1"/>
    <x v="10"/>
    <x v="252"/>
    <n v="13.5"/>
    <n v="3"/>
    <n v="3.65"/>
    <x v="0"/>
  </r>
  <r>
    <n v="315"/>
    <x v="1"/>
    <s v="ME"/>
    <x v="24"/>
    <x v="0"/>
    <x v="0"/>
    <x v="1"/>
    <n v="0"/>
    <n v="159.1"/>
    <x v="34"/>
    <x v="9"/>
    <n v="269.8"/>
    <x v="20"/>
    <x v="279"/>
    <n v="220.4"/>
    <x v="51"/>
    <x v="253"/>
    <n v="10.3"/>
    <n v="4"/>
    <n v="2.78"/>
    <x v="0"/>
  </r>
  <r>
    <n v="316"/>
    <x v="1"/>
    <s v="NC"/>
    <x v="14"/>
    <x v="0"/>
    <x v="0"/>
    <x v="0"/>
    <n v="37"/>
    <n v="223.5"/>
    <x v="34"/>
    <x v="54"/>
    <n v="235.1"/>
    <x v="0"/>
    <x v="280"/>
    <n v="140.1"/>
    <x v="12"/>
    <x v="254"/>
    <n v="10.6"/>
    <n v="5"/>
    <n v="2.86"/>
    <x v="4"/>
  </r>
  <r>
    <n v="317"/>
    <x v="1"/>
    <s v="NV"/>
    <x v="17"/>
    <x v="0"/>
    <x v="0"/>
    <x v="1"/>
    <n v="0"/>
    <n v="192.4"/>
    <x v="25"/>
    <x v="289"/>
    <n v="156.9"/>
    <x v="58"/>
    <x v="281"/>
    <n v="175.8"/>
    <x v="42"/>
    <x v="12"/>
    <n v="11"/>
    <n v="6"/>
    <n v="2.97"/>
    <x v="1"/>
  </r>
  <r>
    <n v="318"/>
    <x v="1"/>
    <s v="CO"/>
    <x v="56"/>
    <x v="2"/>
    <x v="0"/>
    <x v="1"/>
    <n v="0"/>
    <n v="236.2"/>
    <x v="41"/>
    <x v="290"/>
    <n v="189.4"/>
    <x v="46"/>
    <x v="282"/>
    <n v="153.6"/>
    <x v="25"/>
    <x v="255"/>
    <n v="13.3"/>
    <n v="4"/>
    <n v="3.59"/>
    <x v="1"/>
  </r>
  <r>
    <n v="319"/>
    <x v="1"/>
    <s v="CA"/>
    <x v="96"/>
    <x v="1"/>
    <x v="1"/>
    <x v="1"/>
    <n v="0"/>
    <n v="196.2"/>
    <x v="66"/>
    <x v="291"/>
    <n v="176.5"/>
    <x v="26"/>
    <x v="283"/>
    <n v="232.4"/>
    <x v="8"/>
    <x v="256"/>
    <n v="15.2"/>
    <n v="1"/>
    <n v="4.0999999999999996"/>
    <x v="1"/>
  </r>
  <r>
    <n v="320"/>
    <x v="0"/>
    <s v="RI"/>
    <x v="25"/>
    <x v="0"/>
    <x v="0"/>
    <x v="0"/>
    <n v="27"/>
    <n v="140.1"/>
    <x v="74"/>
    <x v="142"/>
    <n v="223.4"/>
    <x v="3"/>
    <x v="284"/>
    <n v="257.89999999999998"/>
    <x v="67"/>
    <x v="125"/>
    <n v="3.8"/>
    <n v="10"/>
    <n v="1.03"/>
    <x v="0"/>
  </r>
  <r>
    <n v="321"/>
    <x v="1"/>
    <s v="GA"/>
    <x v="137"/>
    <x v="1"/>
    <x v="0"/>
    <x v="1"/>
    <n v="0"/>
    <n v="115.4"/>
    <x v="50"/>
    <x v="292"/>
    <n v="178.7"/>
    <x v="71"/>
    <x v="285"/>
    <n v="185.7"/>
    <x v="27"/>
    <x v="257"/>
    <n v="6"/>
    <n v="3"/>
    <n v="1.62"/>
    <x v="3"/>
  </r>
  <r>
    <n v="322"/>
    <x v="1"/>
    <s v="MA"/>
    <x v="138"/>
    <x v="0"/>
    <x v="0"/>
    <x v="1"/>
    <n v="0"/>
    <n v="156.9"/>
    <x v="57"/>
    <x v="293"/>
    <n v="122.2"/>
    <x v="58"/>
    <x v="286"/>
    <n v="189.1"/>
    <x v="10"/>
    <x v="258"/>
    <n v="11.3"/>
    <n v="5"/>
    <n v="3.05"/>
    <x v="3"/>
  </r>
  <r>
    <n v="323"/>
    <x v="0"/>
    <s v="ND"/>
    <x v="139"/>
    <x v="1"/>
    <x v="0"/>
    <x v="1"/>
    <n v="0"/>
    <n v="197.9"/>
    <x v="29"/>
    <x v="49"/>
    <n v="251"/>
    <x v="15"/>
    <x v="287"/>
    <n v="138.30000000000001"/>
    <x v="57"/>
    <x v="259"/>
    <n v="11.2"/>
    <n v="2"/>
    <n v="3.02"/>
    <x v="4"/>
  </r>
  <r>
    <n v="324"/>
    <x v="0"/>
    <s v="KS"/>
    <x v="69"/>
    <x v="1"/>
    <x v="1"/>
    <x v="1"/>
    <n v="0"/>
    <n v="47.8"/>
    <x v="55"/>
    <x v="294"/>
    <n v="178.9"/>
    <x v="54"/>
    <x v="288"/>
    <n v="152.6"/>
    <x v="62"/>
    <x v="260"/>
    <n v="13.3"/>
    <n v="7"/>
    <n v="3.59"/>
    <x v="1"/>
  </r>
  <r>
    <n v="325"/>
    <x v="1"/>
    <s v="ND"/>
    <x v="140"/>
    <x v="1"/>
    <x v="0"/>
    <x v="1"/>
    <n v="0"/>
    <n v="121.8"/>
    <x v="18"/>
    <x v="295"/>
    <n v="89.3"/>
    <x v="17"/>
    <x v="289"/>
    <n v="150.69999999999999"/>
    <x v="11"/>
    <x v="261"/>
    <n v="10.3"/>
    <n v="5"/>
    <n v="2.78"/>
    <x v="0"/>
  </r>
  <r>
    <n v="326"/>
    <x v="0"/>
    <s v="OK"/>
    <x v="141"/>
    <x v="0"/>
    <x v="0"/>
    <x v="1"/>
    <n v="0"/>
    <n v="143.5"/>
    <x v="6"/>
    <x v="128"/>
    <n v="189.3"/>
    <x v="3"/>
    <x v="290"/>
    <n v="174.9"/>
    <x v="42"/>
    <x v="262"/>
    <n v="8.8000000000000007"/>
    <n v="5"/>
    <n v="2.38"/>
    <x v="3"/>
  </r>
  <r>
    <n v="327"/>
    <x v="0"/>
    <s v="ID"/>
    <x v="142"/>
    <x v="1"/>
    <x v="0"/>
    <x v="0"/>
    <n v="37"/>
    <n v="178.1"/>
    <x v="67"/>
    <x v="163"/>
    <n v="242.8"/>
    <x v="32"/>
    <x v="291"/>
    <n v="243"/>
    <x v="30"/>
    <x v="263"/>
    <n v="13"/>
    <n v="4"/>
    <n v="3.51"/>
    <x v="1"/>
  </r>
  <r>
    <n v="328"/>
    <x v="0"/>
    <s v="TX"/>
    <x v="75"/>
    <x v="2"/>
    <x v="0"/>
    <x v="1"/>
    <n v="0"/>
    <n v="257.89999999999998"/>
    <x v="23"/>
    <x v="296"/>
    <n v="211.6"/>
    <x v="49"/>
    <x v="186"/>
    <n v="189.3"/>
    <x v="25"/>
    <x v="147"/>
    <n v="9.4"/>
    <n v="2"/>
    <n v="2.54"/>
    <x v="4"/>
  </r>
  <r>
    <n v="329"/>
    <x v="1"/>
    <s v="LA"/>
    <x v="77"/>
    <x v="0"/>
    <x v="0"/>
    <x v="1"/>
    <n v="0"/>
    <n v="216.2"/>
    <x v="69"/>
    <x v="297"/>
    <n v="222.2"/>
    <x v="81"/>
    <x v="292"/>
    <n v="192"/>
    <x v="46"/>
    <x v="209"/>
    <n v="3.1"/>
    <n v="1"/>
    <n v="0.84"/>
    <x v="4"/>
  </r>
  <r>
    <n v="330"/>
    <x v="1"/>
    <s v="FL"/>
    <x v="25"/>
    <x v="0"/>
    <x v="0"/>
    <x v="1"/>
    <n v="0"/>
    <n v="261.7"/>
    <x v="40"/>
    <x v="298"/>
    <n v="181.8"/>
    <x v="84"/>
    <x v="293"/>
    <n v="100.9"/>
    <x v="77"/>
    <x v="264"/>
    <n v="3.3"/>
    <n v="5"/>
    <n v="0.89"/>
    <x v="1"/>
  </r>
  <r>
    <n v="331"/>
    <x v="1"/>
    <s v="AL"/>
    <x v="143"/>
    <x v="0"/>
    <x v="0"/>
    <x v="0"/>
    <n v="36"/>
    <n v="242.9"/>
    <x v="69"/>
    <x v="299"/>
    <n v="170.9"/>
    <x v="77"/>
    <x v="294"/>
    <n v="177.3"/>
    <x v="49"/>
    <x v="265"/>
    <n v="4.8"/>
    <n v="12"/>
    <n v="1.3"/>
    <x v="0"/>
  </r>
  <r>
    <n v="332"/>
    <x v="0"/>
    <s v="MS"/>
    <x v="86"/>
    <x v="0"/>
    <x v="0"/>
    <x v="1"/>
    <n v="0"/>
    <n v="303.2"/>
    <x v="84"/>
    <x v="300"/>
    <n v="170.5"/>
    <x v="26"/>
    <x v="295"/>
    <n v="227.6"/>
    <x v="43"/>
    <x v="266"/>
    <n v="11.5"/>
    <n v="3"/>
    <n v="3.11"/>
    <x v="1"/>
  </r>
  <r>
    <n v="333"/>
    <x v="0"/>
    <s v="CA"/>
    <x v="93"/>
    <x v="0"/>
    <x v="0"/>
    <x v="0"/>
    <n v="22"/>
    <n v="189.6"/>
    <x v="85"/>
    <x v="301"/>
    <n v="179"/>
    <x v="30"/>
    <x v="296"/>
    <n v="179.6"/>
    <x v="78"/>
    <x v="267"/>
    <n v="11.4"/>
    <n v="5"/>
    <n v="3.08"/>
    <x v="4"/>
  </r>
  <r>
    <n v="334"/>
    <x v="1"/>
    <s v="WV"/>
    <x v="41"/>
    <x v="0"/>
    <x v="0"/>
    <x v="0"/>
    <n v="28"/>
    <n v="92.7"/>
    <x v="53"/>
    <x v="302"/>
    <n v="127.8"/>
    <x v="26"/>
    <x v="108"/>
    <n v="225.6"/>
    <x v="26"/>
    <x v="268"/>
    <n v="9.9"/>
    <n v="4"/>
    <n v="2.67"/>
    <x v="3"/>
  </r>
  <r>
    <n v="335"/>
    <x v="0"/>
    <s v="KS"/>
    <x v="67"/>
    <x v="1"/>
    <x v="0"/>
    <x v="1"/>
    <n v="0"/>
    <n v="239.3"/>
    <x v="70"/>
    <x v="303"/>
    <n v="195.7"/>
    <x v="14"/>
    <x v="239"/>
    <n v="232.6"/>
    <x v="25"/>
    <x v="269"/>
    <n v="10.9"/>
    <n v="3"/>
    <n v="2.94"/>
    <x v="0"/>
  </r>
  <r>
    <n v="336"/>
    <x v="1"/>
    <s v="NH"/>
    <x v="67"/>
    <x v="2"/>
    <x v="0"/>
    <x v="1"/>
    <n v="0"/>
    <n v="17.600000000000001"/>
    <x v="6"/>
    <x v="304"/>
    <n v="161.69999999999999"/>
    <x v="62"/>
    <x v="21"/>
    <n v="203.1"/>
    <x v="42"/>
    <x v="2"/>
    <n v="10.6"/>
    <n v="6"/>
    <n v="2.86"/>
    <x v="0"/>
  </r>
  <r>
    <n v="337"/>
    <x v="0"/>
    <s v="UT"/>
    <x v="65"/>
    <x v="1"/>
    <x v="0"/>
    <x v="0"/>
    <n v="37"/>
    <n v="219.9"/>
    <x v="44"/>
    <x v="305"/>
    <n v="222.1"/>
    <x v="85"/>
    <x v="132"/>
    <n v="118.5"/>
    <x v="44"/>
    <x v="270"/>
    <n v="10"/>
    <n v="4"/>
    <n v="2.7"/>
    <x v="0"/>
  </r>
  <r>
    <n v="338"/>
    <x v="1"/>
    <s v="AK"/>
    <x v="27"/>
    <x v="0"/>
    <x v="0"/>
    <x v="1"/>
    <n v="0"/>
    <n v="195.9"/>
    <x v="31"/>
    <x v="306"/>
    <n v="228.6"/>
    <x v="19"/>
    <x v="147"/>
    <n v="303.5"/>
    <x v="63"/>
    <x v="271"/>
    <n v="12.2"/>
    <n v="4"/>
    <n v="3.29"/>
    <x v="3"/>
  </r>
  <r>
    <n v="339"/>
    <x v="1"/>
    <s v="NC"/>
    <x v="31"/>
    <x v="0"/>
    <x v="0"/>
    <x v="0"/>
    <n v="38"/>
    <n v="204.2"/>
    <x v="86"/>
    <x v="307"/>
    <n v="205.9"/>
    <x v="8"/>
    <x v="297"/>
    <n v="286.5"/>
    <x v="43"/>
    <x v="272"/>
    <n v="8.3000000000000007"/>
    <n v="4"/>
    <n v="2.2400000000000002"/>
    <x v="1"/>
  </r>
  <r>
    <n v="340"/>
    <x v="1"/>
    <s v="NE"/>
    <x v="144"/>
    <x v="0"/>
    <x v="0"/>
    <x v="1"/>
    <n v="0"/>
    <n v="193.7"/>
    <x v="35"/>
    <x v="12"/>
    <n v="126.9"/>
    <x v="56"/>
    <x v="298"/>
    <n v="221.2"/>
    <x v="79"/>
    <x v="131"/>
    <n v="8.8000000000000007"/>
    <n v="4"/>
    <n v="2.38"/>
    <x v="1"/>
  </r>
  <r>
    <n v="341"/>
    <x v="0"/>
    <s v="TX"/>
    <x v="33"/>
    <x v="1"/>
    <x v="0"/>
    <x v="1"/>
    <n v="0"/>
    <n v="92.8"/>
    <x v="23"/>
    <x v="308"/>
    <n v="159.6"/>
    <x v="58"/>
    <x v="299"/>
    <n v="148.69999999999999"/>
    <x v="4"/>
    <x v="127"/>
    <n v="8.8000000000000007"/>
    <n v="5"/>
    <n v="2.38"/>
    <x v="0"/>
  </r>
  <r>
    <n v="342"/>
    <x v="0"/>
    <s v="MN"/>
    <x v="47"/>
    <x v="0"/>
    <x v="0"/>
    <x v="0"/>
    <n v="27"/>
    <n v="221.7"/>
    <x v="75"/>
    <x v="309"/>
    <n v="236.1"/>
    <x v="71"/>
    <x v="300"/>
    <n v="192.7"/>
    <x v="0"/>
    <x v="249"/>
    <n v="8"/>
    <n v="4"/>
    <n v="2.16"/>
    <x v="1"/>
  </r>
  <r>
    <n v="343"/>
    <x v="0"/>
    <s v="PA"/>
    <x v="15"/>
    <x v="0"/>
    <x v="0"/>
    <x v="1"/>
    <n v="0"/>
    <n v="144.5"/>
    <x v="53"/>
    <x v="310"/>
    <n v="180.5"/>
    <x v="14"/>
    <x v="34"/>
    <n v="226"/>
    <x v="63"/>
    <x v="148"/>
    <n v="17"/>
    <n v="6"/>
    <n v="4.59"/>
    <x v="4"/>
  </r>
  <r>
    <n v="344"/>
    <x v="1"/>
    <s v="IN"/>
    <x v="100"/>
    <x v="1"/>
    <x v="0"/>
    <x v="1"/>
    <n v="0"/>
    <n v="49.9"/>
    <x v="11"/>
    <x v="311"/>
    <n v="150.69999999999999"/>
    <x v="66"/>
    <x v="301"/>
    <n v="188.2"/>
    <x v="56"/>
    <x v="8"/>
    <n v="10.1"/>
    <n v="4"/>
    <n v="2.73"/>
    <x v="4"/>
  </r>
  <r>
    <n v="345"/>
    <x v="1"/>
    <s v="OK"/>
    <x v="3"/>
    <x v="0"/>
    <x v="0"/>
    <x v="0"/>
    <n v="32"/>
    <n v="116.9"/>
    <x v="55"/>
    <x v="312"/>
    <n v="232.4"/>
    <x v="17"/>
    <x v="302"/>
    <n v="127.7"/>
    <x v="28"/>
    <x v="273"/>
    <n v="11"/>
    <n v="9"/>
    <n v="2.97"/>
    <x v="1"/>
  </r>
  <r>
    <n v="346"/>
    <x v="0"/>
    <s v="NE"/>
    <x v="75"/>
    <x v="0"/>
    <x v="0"/>
    <x v="1"/>
    <n v="0"/>
    <n v="150"/>
    <x v="1"/>
    <x v="313"/>
    <n v="89.8"/>
    <x v="13"/>
    <x v="303"/>
    <n v="326"/>
    <x v="0"/>
    <x v="274"/>
    <n v="11.1"/>
    <n v="3"/>
    <n v="3"/>
    <x v="3"/>
  </r>
  <r>
    <n v="347"/>
    <x v="1"/>
    <s v="VA"/>
    <x v="133"/>
    <x v="2"/>
    <x v="0"/>
    <x v="0"/>
    <n v="35"/>
    <n v="200.2"/>
    <x v="40"/>
    <x v="314"/>
    <n v="244.4"/>
    <x v="35"/>
    <x v="84"/>
    <n v="207.2"/>
    <x v="61"/>
    <x v="275"/>
    <n v="11.6"/>
    <n v="4"/>
    <n v="3.13"/>
    <x v="3"/>
  </r>
  <r>
    <n v="348"/>
    <x v="1"/>
    <s v="WV"/>
    <x v="14"/>
    <x v="1"/>
    <x v="0"/>
    <x v="1"/>
    <n v="0"/>
    <n v="194.8"/>
    <x v="84"/>
    <x v="315"/>
    <n v="213.4"/>
    <x v="44"/>
    <x v="178"/>
    <n v="190.8"/>
    <x v="11"/>
    <x v="276"/>
    <n v="11.5"/>
    <n v="7"/>
    <n v="3.11"/>
    <x v="1"/>
  </r>
  <r>
    <n v="349"/>
    <x v="1"/>
    <s v="KY"/>
    <x v="145"/>
    <x v="0"/>
    <x v="0"/>
    <x v="1"/>
    <n v="0"/>
    <n v="168.3"/>
    <x v="12"/>
    <x v="316"/>
    <n v="87.6"/>
    <x v="69"/>
    <x v="304"/>
    <n v="247.2"/>
    <x v="33"/>
    <x v="277"/>
    <n v="8.4"/>
    <n v="6"/>
    <n v="2.27"/>
    <x v="0"/>
  </r>
  <r>
    <n v="350"/>
    <x v="0"/>
    <s v="AL"/>
    <x v="93"/>
    <x v="0"/>
    <x v="0"/>
    <x v="1"/>
    <n v="0"/>
    <n v="104.7"/>
    <x v="17"/>
    <x v="317"/>
    <n v="249.8"/>
    <x v="86"/>
    <x v="305"/>
    <n v="192.3"/>
    <x v="2"/>
    <x v="278"/>
    <n v="8.9"/>
    <n v="2"/>
    <n v="2.4"/>
    <x v="0"/>
  </r>
  <r>
    <n v="351"/>
    <x v="1"/>
    <s v="IN"/>
    <x v="146"/>
    <x v="0"/>
    <x v="0"/>
    <x v="0"/>
    <n v="34"/>
    <n v="191.4"/>
    <x v="44"/>
    <x v="318"/>
    <n v="361.8"/>
    <x v="12"/>
    <x v="306"/>
    <n v="147.5"/>
    <x v="80"/>
    <x v="279"/>
    <n v="7.2"/>
    <n v="2"/>
    <n v="1.94"/>
    <x v="0"/>
  </r>
  <r>
    <n v="352"/>
    <x v="1"/>
    <s v="LA"/>
    <x v="147"/>
    <x v="1"/>
    <x v="0"/>
    <x v="1"/>
    <n v="0"/>
    <n v="109.4"/>
    <x v="53"/>
    <x v="319"/>
    <n v="244.7"/>
    <x v="7"/>
    <x v="307"/>
    <n v="276.89999999999998"/>
    <x v="54"/>
    <x v="61"/>
    <n v="7.1"/>
    <n v="7"/>
    <n v="1.92"/>
    <x v="1"/>
  </r>
  <r>
    <n v="353"/>
    <x v="1"/>
    <s v="CT"/>
    <x v="148"/>
    <x v="2"/>
    <x v="0"/>
    <x v="1"/>
    <n v="0"/>
    <n v="207.7"/>
    <x v="72"/>
    <x v="320"/>
    <n v="210.6"/>
    <x v="0"/>
    <x v="308"/>
    <n v="238.2"/>
    <x v="13"/>
    <x v="280"/>
    <n v="9.6"/>
    <n v="5"/>
    <n v="2.59"/>
    <x v="1"/>
  </r>
  <r>
    <n v="354"/>
    <x v="1"/>
    <s v="MO"/>
    <x v="46"/>
    <x v="0"/>
    <x v="1"/>
    <x v="1"/>
    <n v="0"/>
    <n v="133.5"/>
    <x v="87"/>
    <x v="321"/>
    <n v="219.6"/>
    <x v="12"/>
    <x v="10"/>
    <n v="210"/>
    <x v="38"/>
    <x v="176"/>
    <n v="11.7"/>
    <n v="4"/>
    <n v="3.16"/>
    <x v="0"/>
  </r>
  <r>
    <n v="355"/>
    <x v="1"/>
    <s v="WI"/>
    <x v="80"/>
    <x v="1"/>
    <x v="0"/>
    <x v="1"/>
    <n v="0"/>
    <n v="159.5"/>
    <x v="24"/>
    <x v="95"/>
    <n v="275.5"/>
    <x v="45"/>
    <x v="309"/>
    <n v="176.7"/>
    <x v="78"/>
    <x v="281"/>
    <n v="10.1"/>
    <n v="2"/>
    <n v="2.73"/>
    <x v="0"/>
  </r>
  <r>
    <n v="356"/>
    <x v="1"/>
    <s v="NY"/>
    <x v="19"/>
    <x v="0"/>
    <x v="0"/>
    <x v="1"/>
    <n v="0"/>
    <n v="174.3"/>
    <x v="11"/>
    <x v="322"/>
    <n v="140.19999999999999"/>
    <x v="78"/>
    <x v="310"/>
    <n v="215.4"/>
    <x v="35"/>
    <x v="244"/>
    <n v="9"/>
    <n v="6"/>
    <n v="2.4300000000000002"/>
    <x v="2"/>
  </r>
  <r>
    <n v="357"/>
    <x v="1"/>
    <s v="ND"/>
    <x v="46"/>
    <x v="0"/>
    <x v="0"/>
    <x v="0"/>
    <n v="36"/>
    <n v="123.7"/>
    <x v="16"/>
    <x v="323"/>
    <n v="172.6"/>
    <x v="20"/>
    <x v="311"/>
    <n v="280.5"/>
    <x v="9"/>
    <x v="282"/>
    <n v="8.8000000000000007"/>
    <n v="4"/>
    <n v="2.38"/>
    <x v="0"/>
  </r>
  <r>
    <n v="358"/>
    <x v="1"/>
    <s v="SC"/>
    <x v="105"/>
    <x v="1"/>
    <x v="0"/>
    <x v="1"/>
    <n v="0"/>
    <n v="297.89999999999998"/>
    <x v="88"/>
    <x v="324"/>
    <n v="238.1"/>
    <x v="84"/>
    <x v="312"/>
    <n v="240.5"/>
    <x v="30"/>
    <x v="283"/>
    <n v="8.9"/>
    <n v="5"/>
    <n v="2.4"/>
    <x v="0"/>
  </r>
  <r>
    <n v="359"/>
    <x v="1"/>
    <s v="SC"/>
    <x v="115"/>
    <x v="0"/>
    <x v="0"/>
    <x v="1"/>
    <n v="0"/>
    <n v="212.8"/>
    <x v="44"/>
    <x v="325"/>
    <n v="189.8"/>
    <x v="30"/>
    <x v="313"/>
    <n v="170.1"/>
    <x v="23"/>
    <x v="284"/>
    <n v="10.6"/>
    <n v="4"/>
    <n v="2.86"/>
    <x v="1"/>
  </r>
  <r>
    <n v="360"/>
    <x v="0"/>
    <s v="WY"/>
    <x v="52"/>
    <x v="1"/>
    <x v="0"/>
    <x v="1"/>
    <n v="0"/>
    <n v="125.4"/>
    <x v="89"/>
    <x v="326"/>
    <n v="269.10000000000002"/>
    <x v="31"/>
    <x v="314"/>
    <n v="238.6"/>
    <x v="10"/>
    <x v="285"/>
    <n v="11"/>
    <n v="7"/>
    <n v="2.97"/>
    <x v="0"/>
  </r>
  <r>
    <n v="361"/>
    <x v="1"/>
    <s v="MD"/>
    <x v="31"/>
    <x v="0"/>
    <x v="0"/>
    <x v="1"/>
    <n v="0"/>
    <n v="294.89999999999998"/>
    <x v="71"/>
    <x v="327"/>
    <n v="192.8"/>
    <x v="21"/>
    <x v="315"/>
    <n v="148.1"/>
    <x v="33"/>
    <x v="286"/>
    <n v="13.2"/>
    <n v="5"/>
    <n v="3.56"/>
    <x v="0"/>
  </r>
  <r>
    <n v="362"/>
    <x v="0"/>
    <s v="CA"/>
    <x v="50"/>
    <x v="1"/>
    <x v="0"/>
    <x v="1"/>
    <n v="0"/>
    <n v="239.9"/>
    <x v="55"/>
    <x v="147"/>
    <n v="261.60000000000002"/>
    <x v="35"/>
    <x v="203"/>
    <n v="207.1"/>
    <x v="13"/>
    <x v="275"/>
    <n v="8.9"/>
    <n v="4"/>
    <n v="2.4"/>
    <x v="4"/>
  </r>
  <r>
    <n v="363"/>
    <x v="1"/>
    <s v="MN"/>
    <x v="47"/>
    <x v="0"/>
    <x v="1"/>
    <x v="1"/>
    <n v="0"/>
    <n v="159.9"/>
    <x v="8"/>
    <x v="328"/>
    <n v="179.9"/>
    <x v="13"/>
    <x v="243"/>
    <n v="154.4"/>
    <x v="18"/>
    <x v="287"/>
    <n v="11.6"/>
    <n v="2"/>
    <n v="3.13"/>
    <x v="4"/>
  </r>
  <r>
    <n v="364"/>
    <x v="1"/>
    <s v="KY"/>
    <x v="102"/>
    <x v="2"/>
    <x v="0"/>
    <x v="0"/>
    <n v="36"/>
    <n v="115.4"/>
    <x v="1"/>
    <x v="292"/>
    <n v="166.2"/>
    <x v="31"/>
    <x v="316"/>
    <n v="184.7"/>
    <x v="72"/>
    <x v="288"/>
    <n v="15.2"/>
    <n v="6"/>
    <n v="4.0999999999999996"/>
    <x v="4"/>
  </r>
  <r>
    <n v="365"/>
    <x v="1"/>
    <s v="NY"/>
    <x v="19"/>
    <x v="0"/>
    <x v="0"/>
    <x v="0"/>
    <n v="23"/>
    <n v="286.60000000000002"/>
    <x v="79"/>
    <x v="329"/>
    <n v="315.3"/>
    <x v="7"/>
    <x v="317"/>
    <n v="193.9"/>
    <x v="24"/>
    <x v="146"/>
    <n v="10.3"/>
    <n v="6"/>
    <n v="2.78"/>
    <x v="0"/>
  </r>
  <r>
    <n v="366"/>
    <x v="1"/>
    <s v="NC"/>
    <x v="149"/>
    <x v="0"/>
    <x v="0"/>
    <x v="1"/>
    <n v="0"/>
    <n v="279.5"/>
    <x v="63"/>
    <x v="330"/>
    <n v="203.2"/>
    <x v="15"/>
    <x v="318"/>
    <n v="174.2"/>
    <x v="24"/>
    <x v="289"/>
    <n v="10.7"/>
    <n v="4"/>
    <n v="2.89"/>
    <x v="4"/>
  </r>
  <r>
    <n v="367"/>
    <x v="1"/>
    <s v="LA"/>
    <x v="123"/>
    <x v="2"/>
    <x v="0"/>
    <x v="0"/>
    <n v="23"/>
    <n v="224"/>
    <x v="81"/>
    <x v="331"/>
    <n v="233.5"/>
    <x v="24"/>
    <x v="319"/>
    <n v="293.89999999999998"/>
    <x v="25"/>
    <x v="290"/>
    <n v="8.8000000000000007"/>
    <n v="4"/>
    <n v="2.38"/>
    <x v="0"/>
  </r>
  <r>
    <n v="368"/>
    <x v="0"/>
    <s v="WV"/>
    <x v="150"/>
    <x v="1"/>
    <x v="1"/>
    <x v="0"/>
    <n v="41"/>
    <n v="146.80000000000001"/>
    <x v="61"/>
    <x v="96"/>
    <n v="285.60000000000002"/>
    <x v="12"/>
    <x v="320"/>
    <n v="213.6"/>
    <x v="43"/>
    <x v="291"/>
    <n v="4.3"/>
    <n v="2"/>
    <n v="1.1599999999999999"/>
    <x v="0"/>
  </r>
  <r>
    <n v="369"/>
    <x v="1"/>
    <s v="OH"/>
    <x v="66"/>
    <x v="0"/>
    <x v="0"/>
    <x v="0"/>
    <n v="23"/>
    <n v="160.30000000000001"/>
    <x v="20"/>
    <x v="332"/>
    <n v="202.4"/>
    <x v="1"/>
    <x v="321"/>
    <n v="191.1"/>
    <x v="41"/>
    <x v="140"/>
    <n v="7.4"/>
    <n v="3"/>
    <n v="2"/>
    <x v="1"/>
  </r>
  <r>
    <n v="370"/>
    <x v="0"/>
    <s v="AK"/>
    <x v="118"/>
    <x v="2"/>
    <x v="0"/>
    <x v="1"/>
    <n v="0"/>
    <n v="175.2"/>
    <x v="35"/>
    <x v="84"/>
    <n v="151.69999999999999"/>
    <x v="87"/>
    <x v="322"/>
    <n v="230.5"/>
    <x v="50"/>
    <x v="292"/>
    <n v="5.3"/>
    <n v="3"/>
    <n v="1.43"/>
    <x v="0"/>
  </r>
  <r>
    <n v="371"/>
    <x v="0"/>
    <s v="ID"/>
    <x v="104"/>
    <x v="1"/>
    <x v="1"/>
    <x v="0"/>
    <n v="29"/>
    <n v="162.30000000000001"/>
    <x v="10"/>
    <x v="333"/>
    <n v="279.3"/>
    <x v="87"/>
    <x v="66"/>
    <n v="192.7"/>
    <x v="77"/>
    <x v="249"/>
    <n v="11.7"/>
    <n v="2"/>
    <n v="3.16"/>
    <x v="3"/>
  </r>
  <r>
    <n v="372"/>
    <x v="1"/>
    <s v="WA"/>
    <x v="71"/>
    <x v="1"/>
    <x v="0"/>
    <x v="1"/>
    <n v="0"/>
    <n v="152.19999999999999"/>
    <x v="3"/>
    <x v="334"/>
    <n v="137.19999999999999"/>
    <x v="7"/>
    <x v="323"/>
    <n v="185.9"/>
    <x v="61"/>
    <x v="293"/>
    <n v="9.8000000000000007"/>
    <n v="3"/>
    <n v="2.65"/>
    <x v="1"/>
  </r>
  <r>
    <n v="373"/>
    <x v="0"/>
    <s v="AR"/>
    <x v="78"/>
    <x v="1"/>
    <x v="0"/>
    <x v="1"/>
    <n v="0"/>
    <n v="175.4"/>
    <x v="16"/>
    <x v="335"/>
    <n v="250.7"/>
    <x v="58"/>
    <x v="324"/>
    <n v="289.3"/>
    <x v="38"/>
    <x v="294"/>
    <n v="9.8000000000000007"/>
    <n v="9"/>
    <n v="2.65"/>
    <x v="0"/>
  </r>
  <r>
    <n v="374"/>
    <x v="0"/>
    <s v="NE"/>
    <x v="18"/>
    <x v="2"/>
    <x v="0"/>
    <x v="1"/>
    <n v="0"/>
    <n v="160.80000000000001"/>
    <x v="10"/>
    <x v="336"/>
    <n v="155.80000000000001"/>
    <x v="19"/>
    <x v="325"/>
    <n v="254.3"/>
    <x v="10"/>
    <x v="295"/>
    <n v="8.5"/>
    <n v="3"/>
    <n v="2.2999999999999998"/>
    <x v="0"/>
  </r>
  <r>
    <n v="375"/>
    <x v="1"/>
    <s v="DC"/>
    <x v="136"/>
    <x v="2"/>
    <x v="0"/>
    <x v="1"/>
    <n v="0"/>
    <n v="178.7"/>
    <x v="3"/>
    <x v="82"/>
    <n v="271"/>
    <x v="12"/>
    <x v="326"/>
    <n v="245.9"/>
    <x v="63"/>
    <x v="212"/>
    <n v="16.399999999999999"/>
    <n v="5"/>
    <n v="4.43"/>
    <x v="4"/>
  </r>
  <r>
    <n v="376"/>
    <x v="1"/>
    <s v="NM"/>
    <x v="52"/>
    <x v="0"/>
    <x v="0"/>
    <x v="1"/>
    <n v="0"/>
    <n v="167.5"/>
    <x v="12"/>
    <x v="121"/>
    <n v="139.1"/>
    <x v="61"/>
    <x v="327"/>
    <n v="138.4"/>
    <x v="33"/>
    <x v="296"/>
    <n v="13"/>
    <n v="1"/>
    <n v="3.51"/>
    <x v="0"/>
  </r>
  <r>
    <n v="377"/>
    <x v="0"/>
    <s v="MS"/>
    <x v="34"/>
    <x v="1"/>
    <x v="0"/>
    <x v="1"/>
    <n v="0"/>
    <n v="147.1"/>
    <x v="40"/>
    <x v="337"/>
    <n v="200"/>
    <x v="88"/>
    <x v="328"/>
    <n v="234.9"/>
    <x v="71"/>
    <x v="297"/>
    <n v="12.5"/>
    <n v="9"/>
    <n v="3.38"/>
    <x v="3"/>
  </r>
  <r>
    <n v="378"/>
    <x v="1"/>
    <s v="AR"/>
    <x v="78"/>
    <x v="1"/>
    <x v="0"/>
    <x v="1"/>
    <n v="0"/>
    <n v="153.1"/>
    <x v="44"/>
    <x v="194"/>
    <n v="234.1"/>
    <x v="85"/>
    <x v="153"/>
    <n v="329.2"/>
    <x v="38"/>
    <x v="298"/>
    <n v="9.9"/>
    <n v="9"/>
    <n v="2.67"/>
    <x v="3"/>
  </r>
  <r>
    <n v="379"/>
    <x v="0"/>
    <s v="WA"/>
    <x v="32"/>
    <x v="1"/>
    <x v="0"/>
    <x v="1"/>
    <n v="0"/>
    <n v="265.2"/>
    <x v="41"/>
    <x v="338"/>
    <n v="178.7"/>
    <x v="7"/>
    <x v="285"/>
    <n v="174.7"/>
    <x v="12"/>
    <x v="299"/>
    <n v="10.7"/>
    <n v="9"/>
    <n v="2.89"/>
    <x v="4"/>
  </r>
  <r>
    <n v="380"/>
    <x v="1"/>
    <s v="RI"/>
    <x v="141"/>
    <x v="0"/>
    <x v="0"/>
    <x v="1"/>
    <n v="0"/>
    <n v="143.30000000000001"/>
    <x v="49"/>
    <x v="339"/>
    <n v="180.5"/>
    <x v="15"/>
    <x v="34"/>
    <n v="184.2"/>
    <x v="33"/>
    <x v="122"/>
    <n v="10.1"/>
    <n v="4"/>
    <n v="2.73"/>
    <x v="0"/>
  </r>
  <r>
    <n v="381"/>
    <x v="0"/>
    <s v="IL"/>
    <x v="138"/>
    <x v="2"/>
    <x v="1"/>
    <x v="1"/>
    <n v="0"/>
    <n v="103.5"/>
    <x v="49"/>
    <x v="340"/>
    <n v="319.3"/>
    <x v="3"/>
    <x v="329"/>
    <n v="239.9"/>
    <x v="53"/>
    <x v="300"/>
    <n v="8.4"/>
    <n v="4"/>
    <n v="2.27"/>
    <x v="4"/>
  </r>
  <r>
    <n v="382"/>
    <x v="1"/>
    <s v="MD"/>
    <x v="120"/>
    <x v="0"/>
    <x v="0"/>
    <x v="1"/>
    <n v="0"/>
    <n v="129.5"/>
    <x v="90"/>
    <x v="341"/>
    <n v="354.2"/>
    <x v="27"/>
    <x v="330"/>
    <n v="145.5"/>
    <x v="30"/>
    <x v="301"/>
    <n v="10.9"/>
    <n v="3"/>
    <n v="2.94"/>
    <x v="0"/>
  </r>
  <r>
    <n v="383"/>
    <x v="1"/>
    <s v="MT"/>
    <x v="113"/>
    <x v="2"/>
    <x v="0"/>
    <x v="1"/>
    <n v="0"/>
    <n v="236.6"/>
    <x v="10"/>
    <x v="342"/>
    <n v="220.9"/>
    <x v="89"/>
    <x v="331"/>
    <n v="146.80000000000001"/>
    <x v="32"/>
    <x v="302"/>
    <n v="8.9"/>
    <n v="2"/>
    <n v="2.4"/>
    <x v="0"/>
  </r>
  <r>
    <n v="384"/>
    <x v="1"/>
    <s v="VT"/>
    <x v="70"/>
    <x v="2"/>
    <x v="0"/>
    <x v="1"/>
    <n v="0"/>
    <n v="260.39999999999998"/>
    <x v="53"/>
    <x v="343"/>
    <n v="208.2"/>
    <x v="61"/>
    <x v="122"/>
    <n v="207.9"/>
    <x v="4"/>
    <x v="303"/>
    <n v="10"/>
    <n v="2"/>
    <n v="2.7"/>
    <x v="6"/>
  </r>
  <r>
    <n v="385"/>
    <x v="1"/>
    <s v="CO"/>
    <x v="31"/>
    <x v="0"/>
    <x v="0"/>
    <x v="1"/>
    <n v="0"/>
    <n v="167.3"/>
    <x v="75"/>
    <x v="120"/>
    <n v="163.9"/>
    <x v="87"/>
    <x v="332"/>
    <n v="185.9"/>
    <x v="15"/>
    <x v="293"/>
    <n v="6.7"/>
    <n v="5"/>
    <n v="1.81"/>
    <x v="4"/>
  </r>
  <r>
    <n v="386"/>
    <x v="1"/>
    <s v="WA"/>
    <x v="1"/>
    <x v="1"/>
    <x v="0"/>
    <x v="1"/>
    <n v="0"/>
    <n v="113"/>
    <x v="7"/>
    <x v="344"/>
    <n v="150.1"/>
    <x v="58"/>
    <x v="333"/>
    <n v="204.3"/>
    <x v="4"/>
    <x v="149"/>
    <n v="10.8"/>
    <n v="4"/>
    <n v="2.92"/>
    <x v="4"/>
  </r>
  <r>
    <n v="387"/>
    <x v="1"/>
    <s v="AR"/>
    <x v="41"/>
    <x v="2"/>
    <x v="0"/>
    <x v="1"/>
    <n v="0"/>
    <n v="136.19999999999999"/>
    <x v="3"/>
    <x v="345"/>
    <n v="165.1"/>
    <x v="27"/>
    <x v="334"/>
    <n v="137.9"/>
    <x v="7"/>
    <x v="11"/>
    <n v="9.6"/>
    <n v="5"/>
    <n v="2.59"/>
    <x v="1"/>
  </r>
  <r>
    <n v="388"/>
    <x v="1"/>
    <s v="DC"/>
    <x v="95"/>
    <x v="2"/>
    <x v="0"/>
    <x v="1"/>
    <n v="0"/>
    <n v="168.6"/>
    <x v="23"/>
    <x v="346"/>
    <n v="187.7"/>
    <x v="84"/>
    <x v="335"/>
    <n v="216.5"/>
    <x v="46"/>
    <x v="220"/>
    <n v="14.4"/>
    <n v="8"/>
    <n v="3.89"/>
    <x v="4"/>
  </r>
  <r>
    <n v="389"/>
    <x v="0"/>
    <s v="TN"/>
    <x v="75"/>
    <x v="0"/>
    <x v="0"/>
    <x v="1"/>
    <n v="0"/>
    <n v="166.9"/>
    <x v="1"/>
    <x v="158"/>
    <n v="221.8"/>
    <x v="85"/>
    <x v="336"/>
    <n v="243.9"/>
    <x v="32"/>
    <x v="304"/>
    <n v="12.8"/>
    <n v="4"/>
    <n v="3.46"/>
    <x v="3"/>
  </r>
  <r>
    <n v="390"/>
    <x v="0"/>
    <s v="OR"/>
    <x v="20"/>
    <x v="0"/>
    <x v="0"/>
    <x v="1"/>
    <n v="0"/>
    <n v="146"/>
    <x v="6"/>
    <x v="347"/>
    <n v="203"/>
    <x v="82"/>
    <x v="88"/>
    <n v="151.80000000000001"/>
    <x v="31"/>
    <x v="305"/>
    <n v="13.3"/>
    <n v="2"/>
    <n v="3.59"/>
    <x v="0"/>
  </r>
  <r>
    <n v="391"/>
    <x v="0"/>
    <s v="NY"/>
    <x v="75"/>
    <x v="0"/>
    <x v="0"/>
    <x v="1"/>
    <n v="0"/>
    <n v="123.2"/>
    <x v="34"/>
    <x v="348"/>
    <n v="190"/>
    <x v="9"/>
    <x v="337"/>
    <n v="170.3"/>
    <x v="46"/>
    <x v="101"/>
    <n v="12.9"/>
    <n v="5"/>
    <n v="3.48"/>
    <x v="2"/>
  </r>
  <r>
    <n v="392"/>
    <x v="0"/>
    <s v="OK"/>
    <x v="82"/>
    <x v="0"/>
    <x v="0"/>
    <x v="1"/>
    <n v="0"/>
    <n v="128.69999999999999"/>
    <x v="58"/>
    <x v="349"/>
    <n v="240.8"/>
    <x v="81"/>
    <x v="119"/>
    <n v="237.7"/>
    <x v="3"/>
    <x v="306"/>
    <n v="12.8"/>
    <n v="6"/>
    <n v="3.46"/>
    <x v="0"/>
  </r>
  <r>
    <n v="393"/>
    <x v="1"/>
    <s v="MS"/>
    <x v="64"/>
    <x v="0"/>
    <x v="0"/>
    <x v="0"/>
    <n v="13"/>
    <n v="281.2"/>
    <x v="37"/>
    <x v="350"/>
    <n v="178.2"/>
    <x v="1"/>
    <x v="338"/>
    <n v="244.2"/>
    <x v="20"/>
    <x v="307"/>
    <n v="6.4"/>
    <n v="5"/>
    <n v="1.73"/>
    <x v="4"/>
  </r>
  <r>
    <n v="394"/>
    <x v="1"/>
    <s v="MD"/>
    <x v="14"/>
    <x v="0"/>
    <x v="0"/>
    <x v="1"/>
    <n v="0"/>
    <n v="208.3"/>
    <x v="29"/>
    <x v="351"/>
    <n v="169.4"/>
    <x v="39"/>
    <x v="339"/>
    <n v="102"/>
    <x v="12"/>
    <x v="251"/>
    <n v="15.9"/>
    <n v="4"/>
    <n v="4.29"/>
    <x v="3"/>
  </r>
  <r>
    <n v="395"/>
    <x v="1"/>
    <s v="AR"/>
    <x v="131"/>
    <x v="0"/>
    <x v="0"/>
    <x v="1"/>
    <n v="0"/>
    <n v="224.2"/>
    <x v="29"/>
    <x v="352"/>
    <n v="314.89999999999998"/>
    <x v="50"/>
    <x v="340"/>
    <n v="182.9"/>
    <x v="3"/>
    <x v="308"/>
    <n v="16.100000000000001"/>
    <n v="3"/>
    <n v="4.3499999999999996"/>
    <x v="0"/>
  </r>
  <r>
    <n v="396"/>
    <x v="1"/>
    <s v="MI"/>
    <x v="112"/>
    <x v="0"/>
    <x v="0"/>
    <x v="1"/>
    <n v="0"/>
    <n v="240"/>
    <x v="51"/>
    <x v="353"/>
    <n v="141"/>
    <x v="9"/>
    <x v="341"/>
    <n v="128.9"/>
    <x v="14"/>
    <x v="309"/>
    <n v="7.1"/>
    <n v="9"/>
    <n v="1.92"/>
    <x v="0"/>
  </r>
  <r>
    <n v="397"/>
    <x v="0"/>
    <s v="WV"/>
    <x v="47"/>
    <x v="0"/>
    <x v="0"/>
    <x v="1"/>
    <n v="0"/>
    <n v="166"/>
    <x v="44"/>
    <x v="354"/>
    <n v="236.1"/>
    <x v="17"/>
    <x v="300"/>
    <n v="134.30000000000001"/>
    <x v="30"/>
    <x v="310"/>
    <n v="10.9"/>
    <n v="4"/>
    <n v="2.94"/>
    <x v="0"/>
  </r>
  <r>
    <n v="398"/>
    <x v="1"/>
    <s v="ND"/>
    <x v="95"/>
    <x v="2"/>
    <x v="1"/>
    <x v="0"/>
    <n v="35"/>
    <n v="157.5"/>
    <x v="57"/>
    <x v="355"/>
    <n v="189.6"/>
    <x v="39"/>
    <x v="342"/>
    <n v="227"/>
    <x v="39"/>
    <x v="311"/>
    <n v="11.1"/>
    <n v="2"/>
    <n v="3"/>
    <x v="3"/>
  </r>
  <r>
    <n v="399"/>
    <x v="1"/>
    <s v="TN"/>
    <x v="136"/>
    <x v="0"/>
    <x v="0"/>
    <x v="1"/>
    <n v="0"/>
    <n v="206.2"/>
    <x v="62"/>
    <x v="174"/>
    <n v="176.4"/>
    <x v="7"/>
    <x v="343"/>
    <n v="297.10000000000002"/>
    <x v="59"/>
    <x v="49"/>
    <n v="11"/>
    <n v="7"/>
    <n v="2.97"/>
    <x v="0"/>
  </r>
  <r>
    <n v="400"/>
    <x v="0"/>
    <s v="IL"/>
    <x v="33"/>
    <x v="1"/>
    <x v="0"/>
    <x v="0"/>
    <n v="16"/>
    <n v="144.80000000000001"/>
    <x v="40"/>
    <x v="356"/>
    <n v="206.2"/>
    <x v="3"/>
    <x v="344"/>
    <n v="255.4"/>
    <x v="68"/>
    <x v="312"/>
    <n v="11.6"/>
    <n v="2"/>
    <n v="3.13"/>
    <x v="2"/>
  </r>
  <r>
    <n v="401"/>
    <x v="0"/>
    <s v="NH"/>
    <x v="17"/>
    <x v="0"/>
    <x v="0"/>
    <x v="0"/>
    <n v="32"/>
    <n v="322.39999999999998"/>
    <x v="23"/>
    <x v="357"/>
    <n v="283.2"/>
    <x v="84"/>
    <x v="345"/>
    <n v="209.5"/>
    <x v="44"/>
    <x v="313"/>
    <n v="6.7"/>
    <n v="3"/>
    <n v="1.81"/>
    <x v="0"/>
  </r>
  <r>
    <n v="402"/>
    <x v="1"/>
    <s v="MN"/>
    <x v="123"/>
    <x v="2"/>
    <x v="0"/>
    <x v="0"/>
    <n v="22"/>
    <n v="215.1"/>
    <x v="10"/>
    <x v="358"/>
    <n v="138.9"/>
    <x v="7"/>
    <x v="346"/>
    <n v="146.19999999999999"/>
    <x v="50"/>
    <x v="314"/>
    <n v="12.4"/>
    <n v="2"/>
    <n v="3.35"/>
    <x v="4"/>
  </r>
  <r>
    <n v="403"/>
    <x v="1"/>
    <s v="IA"/>
    <x v="119"/>
    <x v="0"/>
    <x v="0"/>
    <x v="0"/>
    <n v="35"/>
    <n v="174.4"/>
    <x v="36"/>
    <x v="127"/>
    <n v="196.7"/>
    <x v="33"/>
    <x v="276"/>
    <n v="127.4"/>
    <x v="38"/>
    <x v="315"/>
    <n v="11.8"/>
    <n v="3"/>
    <n v="3.19"/>
    <x v="0"/>
  </r>
  <r>
    <n v="404"/>
    <x v="1"/>
    <s v="AL"/>
    <x v="79"/>
    <x v="0"/>
    <x v="0"/>
    <x v="1"/>
    <n v="0"/>
    <n v="179.2"/>
    <x v="26"/>
    <x v="64"/>
    <n v="222.9"/>
    <x v="38"/>
    <x v="347"/>
    <n v="188.2"/>
    <x v="27"/>
    <x v="8"/>
    <n v="12.4"/>
    <n v="2"/>
    <n v="3.35"/>
    <x v="1"/>
  </r>
  <r>
    <n v="405"/>
    <x v="1"/>
    <s v="KS"/>
    <x v="23"/>
    <x v="2"/>
    <x v="1"/>
    <x v="1"/>
    <n v="0"/>
    <n v="246.4"/>
    <x v="0"/>
    <x v="359"/>
    <n v="182"/>
    <x v="25"/>
    <x v="265"/>
    <n v="157.6"/>
    <x v="52"/>
    <x v="316"/>
    <n v="12.1"/>
    <n v="2"/>
    <n v="3.27"/>
    <x v="4"/>
  </r>
  <r>
    <n v="406"/>
    <x v="1"/>
    <s v="OH"/>
    <x v="90"/>
    <x v="0"/>
    <x v="0"/>
    <x v="1"/>
    <n v="0"/>
    <n v="227"/>
    <x v="41"/>
    <x v="360"/>
    <n v="258.7"/>
    <x v="3"/>
    <x v="348"/>
    <n v="169.7"/>
    <x v="33"/>
    <x v="317"/>
    <n v="8.9"/>
    <n v="1"/>
    <n v="2.4"/>
    <x v="4"/>
  </r>
  <r>
    <n v="407"/>
    <x v="1"/>
    <s v="ND"/>
    <x v="141"/>
    <x v="0"/>
    <x v="0"/>
    <x v="1"/>
    <n v="0"/>
    <n v="224.9"/>
    <x v="40"/>
    <x v="361"/>
    <n v="250"/>
    <x v="1"/>
    <x v="349"/>
    <n v="216.1"/>
    <x v="67"/>
    <x v="47"/>
    <n v="6.7"/>
    <n v="5"/>
    <n v="1.81"/>
    <x v="3"/>
  </r>
  <r>
    <n v="408"/>
    <x v="1"/>
    <s v="OR"/>
    <x v="29"/>
    <x v="1"/>
    <x v="0"/>
    <x v="1"/>
    <n v="0"/>
    <n v="213.5"/>
    <x v="37"/>
    <x v="362"/>
    <n v="166.6"/>
    <x v="63"/>
    <x v="350"/>
    <n v="122"/>
    <x v="6"/>
    <x v="318"/>
    <n v="14.1"/>
    <n v="3"/>
    <n v="3.81"/>
    <x v="3"/>
  </r>
  <r>
    <n v="409"/>
    <x v="1"/>
    <s v="OK"/>
    <x v="140"/>
    <x v="2"/>
    <x v="0"/>
    <x v="1"/>
    <n v="0"/>
    <n v="166.4"/>
    <x v="15"/>
    <x v="363"/>
    <n v="317"/>
    <x v="90"/>
    <x v="351"/>
    <n v="160.4"/>
    <x v="3"/>
    <x v="319"/>
    <n v="10"/>
    <n v="2"/>
    <n v="2.7"/>
    <x v="0"/>
  </r>
  <r>
    <n v="410"/>
    <x v="1"/>
    <s v="MI"/>
    <x v="12"/>
    <x v="0"/>
    <x v="0"/>
    <x v="1"/>
    <n v="0"/>
    <n v="314.10000000000002"/>
    <x v="31"/>
    <x v="364"/>
    <n v="222.4"/>
    <x v="0"/>
    <x v="352"/>
    <n v="259"/>
    <x v="3"/>
    <x v="103"/>
    <n v="12.3"/>
    <n v="5"/>
    <n v="3.32"/>
    <x v="3"/>
  </r>
  <r>
    <n v="411"/>
    <x v="1"/>
    <s v="MI"/>
    <x v="94"/>
    <x v="0"/>
    <x v="0"/>
    <x v="0"/>
    <n v="41"/>
    <n v="162"/>
    <x v="14"/>
    <x v="365"/>
    <n v="324.7"/>
    <x v="85"/>
    <x v="353"/>
    <n v="160.1"/>
    <x v="28"/>
    <x v="320"/>
    <n v="11.9"/>
    <n v="5"/>
    <n v="3.21"/>
    <x v="1"/>
  </r>
  <r>
    <n v="412"/>
    <x v="1"/>
    <s v="RI"/>
    <x v="146"/>
    <x v="2"/>
    <x v="0"/>
    <x v="1"/>
    <n v="0"/>
    <n v="40.4"/>
    <x v="40"/>
    <x v="366"/>
    <n v="172.4"/>
    <x v="31"/>
    <x v="354"/>
    <n v="145.1"/>
    <x v="35"/>
    <x v="321"/>
    <n v="9"/>
    <n v="2"/>
    <n v="2.4300000000000002"/>
    <x v="4"/>
  </r>
  <r>
    <n v="413"/>
    <x v="1"/>
    <s v="MI"/>
    <x v="98"/>
    <x v="2"/>
    <x v="0"/>
    <x v="1"/>
    <n v="0"/>
    <n v="291.2"/>
    <x v="34"/>
    <x v="367"/>
    <n v="234.2"/>
    <x v="52"/>
    <x v="355"/>
    <n v="191.7"/>
    <x v="33"/>
    <x v="322"/>
    <n v="8.9"/>
    <n v="3"/>
    <n v="2.4"/>
    <x v="0"/>
  </r>
  <r>
    <n v="414"/>
    <x v="0"/>
    <s v="ND"/>
    <x v="63"/>
    <x v="0"/>
    <x v="0"/>
    <x v="1"/>
    <n v="0"/>
    <n v="295.3"/>
    <x v="73"/>
    <x v="368"/>
    <n v="127.4"/>
    <x v="33"/>
    <x v="356"/>
    <n v="166.8"/>
    <x v="23"/>
    <x v="323"/>
    <n v="9.6"/>
    <n v="6"/>
    <n v="2.59"/>
    <x v="0"/>
  </r>
  <r>
    <n v="415"/>
    <x v="1"/>
    <s v="LA"/>
    <x v="56"/>
    <x v="2"/>
    <x v="0"/>
    <x v="1"/>
    <n v="0"/>
    <n v="136.1"/>
    <x v="14"/>
    <x v="197"/>
    <n v="156.30000000000001"/>
    <x v="27"/>
    <x v="127"/>
    <n v="158.80000000000001"/>
    <x v="45"/>
    <x v="87"/>
    <n v="10.1"/>
    <n v="5"/>
    <n v="2.73"/>
    <x v="4"/>
  </r>
  <r>
    <n v="416"/>
    <x v="0"/>
    <s v="NJ"/>
    <x v="151"/>
    <x v="2"/>
    <x v="0"/>
    <x v="0"/>
    <n v="27"/>
    <n v="192.3"/>
    <x v="50"/>
    <x v="369"/>
    <n v="199.9"/>
    <x v="6"/>
    <x v="51"/>
    <n v="244.2"/>
    <x v="28"/>
    <x v="307"/>
    <n v="14.8"/>
    <n v="8"/>
    <n v="4"/>
    <x v="0"/>
  </r>
  <r>
    <n v="417"/>
    <x v="1"/>
    <s v="NC"/>
    <x v="115"/>
    <x v="2"/>
    <x v="1"/>
    <x v="1"/>
    <n v="0"/>
    <n v="216.2"/>
    <x v="13"/>
    <x v="297"/>
    <n v="363.7"/>
    <x v="26"/>
    <x v="357"/>
    <n v="126.7"/>
    <x v="54"/>
    <x v="324"/>
    <n v="16.899999999999999"/>
    <n v="2"/>
    <n v="4.5599999999999996"/>
    <x v="5"/>
  </r>
  <r>
    <n v="418"/>
    <x v="0"/>
    <s v="TX"/>
    <x v="52"/>
    <x v="0"/>
    <x v="1"/>
    <x v="0"/>
    <n v="26"/>
    <n v="169"/>
    <x v="34"/>
    <x v="370"/>
    <n v="188.8"/>
    <x v="61"/>
    <x v="54"/>
    <n v="213.3"/>
    <x v="39"/>
    <x v="143"/>
    <n v="13.3"/>
    <n v="3"/>
    <n v="3.59"/>
    <x v="1"/>
  </r>
  <r>
    <n v="419"/>
    <x v="0"/>
    <s v="WY"/>
    <x v="46"/>
    <x v="1"/>
    <x v="0"/>
    <x v="0"/>
    <n v="9"/>
    <n v="160.1"/>
    <x v="72"/>
    <x v="237"/>
    <n v="210"/>
    <x v="50"/>
    <x v="141"/>
    <n v="139.1"/>
    <x v="71"/>
    <x v="325"/>
    <n v="10.8"/>
    <n v="9"/>
    <n v="2.92"/>
    <x v="1"/>
  </r>
  <r>
    <n v="420"/>
    <x v="0"/>
    <s v="AL"/>
    <x v="124"/>
    <x v="1"/>
    <x v="0"/>
    <x v="1"/>
    <n v="0"/>
    <n v="158.69999999999999"/>
    <x v="70"/>
    <x v="371"/>
    <n v="181.7"/>
    <x v="69"/>
    <x v="358"/>
    <n v="177.3"/>
    <x v="56"/>
    <x v="265"/>
    <n v="7.7"/>
    <n v="10"/>
    <n v="2.08"/>
    <x v="4"/>
  </r>
  <r>
    <n v="421"/>
    <x v="1"/>
    <s v="AL"/>
    <x v="66"/>
    <x v="0"/>
    <x v="0"/>
    <x v="1"/>
    <n v="0"/>
    <n v="229.9"/>
    <x v="72"/>
    <x v="372"/>
    <n v="202.4"/>
    <x v="46"/>
    <x v="321"/>
    <n v="171.4"/>
    <x v="23"/>
    <x v="326"/>
    <n v="14.2"/>
    <n v="6"/>
    <n v="3.83"/>
    <x v="0"/>
  </r>
  <r>
    <n v="422"/>
    <x v="0"/>
    <s v="SC"/>
    <x v="31"/>
    <x v="0"/>
    <x v="0"/>
    <x v="1"/>
    <n v="0"/>
    <n v="206.9"/>
    <x v="79"/>
    <x v="107"/>
    <n v="262.39999999999998"/>
    <x v="9"/>
    <x v="359"/>
    <n v="149.30000000000001"/>
    <x v="81"/>
    <x v="121"/>
    <n v="10.7"/>
    <n v="3"/>
    <n v="2.89"/>
    <x v="1"/>
  </r>
  <r>
    <n v="423"/>
    <x v="1"/>
    <s v="TN"/>
    <x v="87"/>
    <x v="0"/>
    <x v="0"/>
    <x v="1"/>
    <n v="0"/>
    <n v="181.5"/>
    <x v="72"/>
    <x v="51"/>
    <n v="187"/>
    <x v="57"/>
    <x v="360"/>
    <n v="220.3"/>
    <x v="62"/>
    <x v="327"/>
    <n v="10.5"/>
    <n v="7"/>
    <n v="2.84"/>
    <x v="0"/>
  </r>
  <r>
    <n v="424"/>
    <x v="0"/>
    <s v="MS"/>
    <x v="97"/>
    <x v="0"/>
    <x v="0"/>
    <x v="1"/>
    <n v="0"/>
    <n v="131.69999999999999"/>
    <x v="21"/>
    <x v="373"/>
    <n v="163.1"/>
    <x v="34"/>
    <x v="214"/>
    <n v="201.1"/>
    <x v="51"/>
    <x v="193"/>
    <n v="10.7"/>
    <n v="3"/>
    <n v="2.89"/>
    <x v="0"/>
  </r>
  <r>
    <n v="425"/>
    <x v="0"/>
    <s v="KY"/>
    <x v="14"/>
    <x v="1"/>
    <x v="0"/>
    <x v="0"/>
    <n v="9"/>
    <n v="88.5"/>
    <x v="75"/>
    <x v="374"/>
    <n v="324.8"/>
    <x v="34"/>
    <x v="361"/>
    <n v="79.900000000000006"/>
    <x v="26"/>
    <x v="328"/>
    <n v="8.1999999999999993"/>
    <n v="4"/>
    <n v="2.21"/>
    <x v="3"/>
  </r>
  <r>
    <n v="426"/>
    <x v="0"/>
    <s v="NH"/>
    <x v="55"/>
    <x v="2"/>
    <x v="0"/>
    <x v="0"/>
    <n v="30"/>
    <n v="106.5"/>
    <x v="80"/>
    <x v="375"/>
    <n v="225.7"/>
    <x v="23"/>
    <x v="362"/>
    <n v="188.6"/>
    <x v="64"/>
    <x v="329"/>
    <n v="5.7"/>
    <n v="3"/>
    <n v="1.54"/>
    <x v="4"/>
  </r>
  <r>
    <n v="427"/>
    <x v="1"/>
    <s v="ME"/>
    <x v="2"/>
    <x v="0"/>
    <x v="1"/>
    <x v="0"/>
    <n v="32"/>
    <n v="218.4"/>
    <x v="37"/>
    <x v="376"/>
    <n v="236.7"/>
    <x v="52"/>
    <x v="363"/>
    <n v="192.2"/>
    <x v="14"/>
    <x v="278"/>
    <n v="13.2"/>
    <n v="3"/>
    <n v="3.56"/>
    <x v="1"/>
  </r>
  <r>
    <n v="428"/>
    <x v="0"/>
    <s v="WI"/>
    <x v="152"/>
    <x v="2"/>
    <x v="0"/>
    <x v="1"/>
    <n v="0"/>
    <n v="186.8"/>
    <x v="29"/>
    <x v="377"/>
    <n v="253.4"/>
    <x v="70"/>
    <x v="364"/>
    <n v="273.10000000000002"/>
    <x v="23"/>
    <x v="50"/>
    <n v="12.3"/>
    <n v="6"/>
    <n v="3.32"/>
    <x v="4"/>
  </r>
  <r>
    <n v="429"/>
    <x v="0"/>
    <s v="CA"/>
    <x v="19"/>
    <x v="0"/>
    <x v="0"/>
    <x v="1"/>
    <n v="0"/>
    <n v="208.7"/>
    <x v="60"/>
    <x v="378"/>
    <n v="212.8"/>
    <x v="61"/>
    <x v="365"/>
    <n v="178.1"/>
    <x v="21"/>
    <x v="330"/>
    <n v="8.5"/>
    <n v="4"/>
    <n v="2.2999999999999998"/>
    <x v="1"/>
  </r>
  <r>
    <n v="430"/>
    <x v="1"/>
    <s v="VA"/>
    <x v="31"/>
    <x v="1"/>
    <x v="0"/>
    <x v="0"/>
    <n v="27"/>
    <n v="283.39999999999998"/>
    <x v="34"/>
    <x v="379"/>
    <n v="224.1"/>
    <x v="83"/>
    <x v="366"/>
    <n v="241.3"/>
    <x v="82"/>
    <x v="222"/>
    <n v="14.4"/>
    <n v="7"/>
    <n v="3.89"/>
    <x v="4"/>
  </r>
  <r>
    <n v="431"/>
    <x v="0"/>
    <s v="MT"/>
    <x v="93"/>
    <x v="2"/>
    <x v="1"/>
    <x v="1"/>
    <n v="0"/>
    <n v="258"/>
    <x v="45"/>
    <x v="380"/>
    <n v="246.5"/>
    <x v="9"/>
    <x v="11"/>
    <n v="173.2"/>
    <x v="15"/>
    <x v="156"/>
    <n v="10.9"/>
    <n v="3"/>
    <n v="2.94"/>
    <x v="1"/>
  </r>
  <r>
    <n v="432"/>
    <x v="0"/>
    <s v="NH"/>
    <x v="52"/>
    <x v="0"/>
    <x v="0"/>
    <x v="0"/>
    <n v="42"/>
    <n v="193.3"/>
    <x v="91"/>
    <x v="178"/>
    <n v="263.3"/>
    <x v="14"/>
    <x v="367"/>
    <n v="214.4"/>
    <x v="61"/>
    <x v="239"/>
    <n v="11.1"/>
    <n v="4"/>
    <n v="3"/>
    <x v="1"/>
  </r>
  <r>
    <n v="433"/>
    <x v="1"/>
    <s v="IN"/>
    <x v="121"/>
    <x v="1"/>
    <x v="0"/>
    <x v="1"/>
    <n v="0"/>
    <n v="219.9"/>
    <x v="7"/>
    <x v="305"/>
    <n v="143.30000000000001"/>
    <x v="9"/>
    <x v="368"/>
    <n v="130.6"/>
    <x v="81"/>
    <x v="331"/>
    <n v="11.7"/>
    <n v="7"/>
    <n v="3.16"/>
    <x v="0"/>
  </r>
  <r>
    <n v="434"/>
    <x v="1"/>
    <s v="AL"/>
    <x v="153"/>
    <x v="0"/>
    <x v="1"/>
    <x v="1"/>
    <n v="0"/>
    <n v="237.7"/>
    <x v="1"/>
    <x v="381"/>
    <n v="207.1"/>
    <x v="50"/>
    <x v="369"/>
    <n v="182.2"/>
    <x v="46"/>
    <x v="205"/>
    <n v="4.5"/>
    <n v="4"/>
    <n v="1.22"/>
    <x v="1"/>
  </r>
  <r>
    <n v="435"/>
    <x v="1"/>
    <s v="IN"/>
    <x v="151"/>
    <x v="1"/>
    <x v="0"/>
    <x v="1"/>
    <n v="0"/>
    <n v="237.7"/>
    <x v="41"/>
    <x v="381"/>
    <n v="181.5"/>
    <x v="69"/>
    <x v="49"/>
    <n v="185.7"/>
    <x v="83"/>
    <x v="257"/>
    <n v="7.7"/>
    <n v="4"/>
    <n v="2.08"/>
    <x v="0"/>
  </r>
  <r>
    <n v="436"/>
    <x v="0"/>
    <s v="NH"/>
    <x v="46"/>
    <x v="1"/>
    <x v="0"/>
    <x v="1"/>
    <n v="0"/>
    <n v="220.3"/>
    <x v="82"/>
    <x v="382"/>
    <n v="188.6"/>
    <x v="1"/>
    <x v="370"/>
    <n v="278.39999999999998"/>
    <x v="21"/>
    <x v="332"/>
    <n v="10.6"/>
    <n v="4"/>
    <n v="2.86"/>
    <x v="0"/>
  </r>
  <r>
    <n v="437"/>
    <x v="1"/>
    <s v="IA"/>
    <x v="75"/>
    <x v="0"/>
    <x v="0"/>
    <x v="1"/>
    <n v="0"/>
    <n v="204.4"/>
    <x v="51"/>
    <x v="383"/>
    <n v="137.5"/>
    <x v="3"/>
    <x v="371"/>
    <n v="226"/>
    <x v="15"/>
    <x v="148"/>
    <n v="10"/>
    <n v="4"/>
    <n v="2.7"/>
    <x v="1"/>
  </r>
  <r>
    <n v="438"/>
    <x v="1"/>
    <s v="NH"/>
    <x v="20"/>
    <x v="2"/>
    <x v="0"/>
    <x v="0"/>
    <n v="32"/>
    <n v="90"/>
    <x v="20"/>
    <x v="384"/>
    <n v="276.3"/>
    <x v="15"/>
    <x v="244"/>
    <n v="185.2"/>
    <x v="48"/>
    <x v="333"/>
    <n v="8.6"/>
    <n v="6"/>
    <n v="2.3199999999999998"/>
    <x v="4"/>
  </r>
  <r>
    <n v="439"/>
    <x v="0"/>
    <s v="IN"/>
    <x v="136"/>
    <x v="2"/>
    <x v="0"/>
    <x v="1"/>
    <n v="0"/>
    <n v="146.69999999999999"/>
    <x v="61"/>
    <x v="25"/>
    <n v="106.2"/>
    <x v="37"/>
    <x v="372"/>
    <n v="197.7"/>
    <x v="25"/>
    <x v="197"/>
    <n v="11.1"/>
    <n v="4"/>
    <n v="3"/>
    <x v="4"/>
  </r>
  <r>
    <n v="440"/>
    <x v="0"/>
    <s v="WI"/>
    <x v="66"/>
    <x v="2"/>
    <x v="0"/>
    <x v="1"/>
    <n v="0"/>
    <n v="237.3"/>
    <x v="9"/>
    <x v="385"/>
    <n v="154"/>
    <x v="91"/>
    <x v="373"/>
    <n v="237"/>
    <x v="23"/>
    <x v="334"/>
    <n v="11.2"/>
    <n v="6"/>
    <n v="3.02"/>
    <x v="0"/>
  </r>
  <r>
    <n v="441"/>
    <x v="1"/>
    <s v="NH"/>
    <x v="62"/>
    <x v="0"/>
    <x v="0"/>
    <x v="0"/>
    <n v="20"/>
    <n v="186.9"/>
    <x v="3"/>
    <x v="386"/>
    <n v="256.3"/>
    <x v="69"/>
    <x v="171"/>
    <n v="334.7"/>
    <x v="25"/>
    <x v="335"/>
    <n v="8.9"/>
    <n v="2"/>
    <n v="2.4"/>
    <x v="0"/>
  </r>
  <r>
    <n v="442"/>
    <x v="1"/>
    <s v="SC"/>
    <x v="118"/>
    <x v="0"/>
    <x v="0"/>
    <x v="0"/>
    <n v="26"/>
    <n v="146.6"/>
    <x v="92"/>
    <x v="387"/>
    <n v="172.8"/>
    <x v="39"/>
    <x v="175"/>
    <n v="173.8"/>
    <x v="27"/>
    <x v="336"/>
    <n v="10"/>
    <n v="2"/>
    <n v="2.7"/>
    <x v="0"/>
  </r>
  <r>
    <n v="443"/>
    <x v="1"/>
    <s v="NY"/>
    <x v="23"/>
    <x v="0"/>
    <x v="0"/>
    <x v="0"/>
    <n v="20"/>
    <n v="146.1"/>
    <x v="1"/>
    <x v="388"/>
    <n v="277.39999999999998"/>
    <x v="61"/>
    <x v="374"/>
    <n v="137.69999999999999"/>
    <x v="15"/>
    <x v="337"/>
    <n v="6.2"/>
    <n v="3"/>
    <n v="1.67"/>
    <x v="0"/>
  </r>
  <r>
    <n v="444"/>
    <x v="1"/>
    <s v="PA"/>
    <x v="89"/>
    <x v="2"/>
    <x v="0"/>
    <x v="1"/>
    <n v="0"/>
    <n v="144.4"/>
    <x v="51"/>
    <x v="389"/>
    <n v="264.60000000000002"/>
    <x v="16"/>
    <x v="375"/>
    <n v="185.4"/>
    <x v="63"/>
    <x v="338"/>
    <n v="9.9"/>
    <n v="3"/>
    <n v="2.67"/>
    <x v="0"/>
  </r>
  <r>
    <n v="445"/>
    <x v="0"/>
    <s v="MT"/>
    <x v="89"/>
    <x v="2"/>
    <x v="0"/>
    <x v="0"/>
    <n v="17"/>
    <n v="89.8"/>
    <x v="51"/>
    <x v="390"/>
    <n v="233.2"/>
    <x v="42"/>
    <x v="163"/>
    <n v="165.7"/>
    <x v="51"/>
    <x v="339"/>
    <n v="9.3000000000000007"/>
    <n v="7"/>
    <n v="2.5099999999999998"/>
    <x v="2"/>
  </r>
  <r>
    <n v="446"/>
    <x v="1"/>
    <s v="SC"/>
    <x v="53"/>
    <x v="0"/>
    <x v="0"/>
    <x v="1"/>
    <n v="0"/>
    <n v="174.1"/>
    <x v="44"/>
    <x v="391"/>
    <n v="99.1"/>
    <x v="27"/>
    <x v="376"/>
    <n v="211.6"/>
    <x v="78"/>
    <x v="340"/>
    <n v="7.7"/>
    <n v="2"/>
    <n v="2.08"/>
    <x v="4"/>
  </r>
  <r>
    <n v="447"/>
    <x v="1"/>
    <s v="WV"/>
    <x v="75"/>
    <x v="0"/>
    <x v="0"/>
    <x v="1"/>
    <n v="0"/>
    <n v="175.7"/>
    <x v="58"/>
    <x v="258"/>
    <n v="184.6"/>
    <x v="12"/>
    <x v="377"/>
    <n v="156.9"/>
    <x v="11"/>
    <x v="341"/>
    <n v="9.1"/>
    <n v="2"/>
    <n v="2.46"/>
    <x v="4"/>
  </r>
  <r>
    <n v="448"/>
    <x v="1"/>
    <s v="OK"/>
    <x v="15"/>
    <x v="0"/>
    <x v="0"/>
    <x v="1"/>
    <n v="0"/>
    <n v="113.6"/>
    <x v="20"/>
    <x v="392"/>
    <n v="158.6"/>
    <x v="25"/>
    <x v="378"/>
    <n v="187.7"/>
    <x v="33"/>
    <x v="342"/>
    <n v="10.5"/>
    <n v="6"/>
    <n v="2.84"/>
    <x v="4"/>
  </r>
  <r>
    <n v="449"/>
    <x v="1"/>
    <s v="NY"/>
    <x v="154"/>
    <x v="2"/>
    <x v="0"/>
    <x v="1"/>
    <n v="0"/>
    <n v="163.4"/>
    <x v="49"/>
    <x v="393"/>
    <n v="240.1"/>
    <x v="58"/>
    <x v="172"/>
    <n v="164"/>
    <x v="84"/>
    <x v="178"/>
    <n v="11.6"/>
    <n v="2"/>
    <n v="3.13"/>
    <x v="4"/>
  </r>
  <r>
    <n v="450"/>
    <x v="1"/>
    <s v="KS"/>
    <x v="11"/>
    <x v="0"/>
    <x v="0"/>
    <x v="1"/>
    <n v="0"/>
    <n v="207.6"/>
    <x v="92"/>
    <x v="394"/>
    <n v="251.6"/>
    <x v="54"/>
    <x v="135"/>
    <n v="191.6"/>
    <x v="15"/>
    <x v="343"/>
    <n v="10.9"/>
    <n v="6"/>
    <n v="2.94"/>
    <x v="4"/>
  </r>
  <r>
    <n v="451"/>
    <x v="1"/>
    <s v="SC"/>
    <x v="19"/>
    <x v="0"/>
    <x v="0"/>
    <x v="0"/>
    <n v="31"/>
    <n v="225.2"/>
    <x v="29"/>
    <x v="395"/>
    <n v="256.8"/>
    <x v="9"/>
    <x v="379"/>
    <n v="249.7"/>
    <x v="33"/>
    <x v="344"/>
    <n v="11.5"/>
    <n v="1"/>
    <n v="3.11"/>
    <x v="2"/>
  </r>
  <r>
    <n v="452"/>
    <x v="0"/>
    <s v="KY"/>
    <x v="125"/>
    <x v="0"/>
    <x v="1"/>
    <x v="1"/>
    <n v="0"/>
    <n v="177.7"/>
    <x v="3"/>
    <x v="396"/>
    <n v="215.6"/>
    <x v="46"/>
    <x v="380"/>
    <n v="236.7"/>
    <x v="56"/>
    <x v="120"/>
    <n v="10.5"/>
    <n v="5"/>
    <n v="2.84"/>
    <x v="0"/>
  </r>
  <r>
    <n v="453"/>
    <x v="1"/>
    <s v="OH"/>
    <x v="77"/>
    <x v="2"/>
    <x v="0"/>
    <x v="1"/>
    <n v="0"/>
    <n v="117.8"/>
    <x v="75"/>
    <x v="397"/>
    <n v="199.2"/>
    <x v="16"/>
    <x v="381"/>
    <n v="244.1"/>
    <x v="59"/>
    <x v="304"/>
    <n v="11.8"/>
    <n v="4"/>
    <n v="3.19"/>
    <x v="1"/>
  </r>
  <r>
    <n v="454"/>
    <x v="0"/>
    <s v="NC"/>
    <x v="66"/>
    <x v="2"/>
    <x v="0"/>
    <x v="1"/>
    <n v="0"/>
    <n v="128.6"/>
    <x v="17"/>
    <x v="398"/>
    <n v="216.2"/>
    <x v="35"/>
    <x v="382"/>
    <n v="255.3"/>
    <x v="62"/>
    <x v="312"/>
    <n v="6.3"/>
    <n v="2"/>
    <n v="1.7"/>
    <x v="6"/>
  </r>
  <r>
    <n v="455"/>
    <x v="0"/>
    <s v="TX"/>
    <x v="118"/>
    <x v="0"/>
    <x v="0"/>
    <x v="1"/>
    <n v="0"/>
    <n v="182.1"/>
    <x v="13"/>
    <x v="31"/>
    <n v="134.9"/>
    <x v="20"/>
    <x v="383"/>
    <n v="152.30000000000001"/>
    <x v="34"/>
    <x v="106"/>
    <n v="10"/>
    <n v="3"/>
    <n v="2.7"/>
    <x v="5"/>
  </r>
  <r>
    <n v="456"/>
    <x v="1"/>
    <s v="ND"/>
    <x v="52"/>
    <x v="0"/>
    <x v="0"/>
    <x v="0"/>
    <n v="22"/>
    <n v="124.5"/>
    <x v="8"/>
    <x v="399"/>
    <n v="231.7"/>
    <x v="45"/>
    <x v="384"/>
    <n v="222.2"/>
    <x v="8"/>
    <x v="345"/>
    <n v="6.4"/>
    <n v="12"/>
    <n v="1.73"/>
    <x v="0"/>
  </r>
  <r>
    <n v="457"/>
    <x v="1"/>
    <s v="NY"/>
    <x v="146"/>
    <x v="0"/>
    <x v="0"/>
    <x v="1"/>
    <n v="0"/>
    <n v="122.2"/>
    <x v="69"/>
    <x v="400"/>
    <n v="167.2"/>
    <x v="92"/>
    <x v="177"/>
    <n v="194.8"/>
    <x v="21"/>
    <x v="346"/>
    <n v="9.6999999999999993"/>
    <n v="6"/>
    <n v="2.62"/>
    <x v="0"/>
  </r>
  <r>
    <n v="458"/>
    <x v="0"/>
    <s v="HI"/>
    <x v="54"/>
    <x v="0"/>
    <x v="0"/>
    <x v="1"/>
    <n v="0"/>
    <n v="214"/>
    <x v="15"/>
    <x v="401"/>
    <n v="192.4"/>
    <x v="24"/>
    <x v="385"/>
    <n v="242.6"/>
    <x v="2"/>
    <x v="347"/>
    <n v="7.9"/>
    <n v="4"/>
    <n v="2.13"/>
    <x v="0"/>
  </r>
  <r>
    <n v="459"/>
    <x v="1"/>
    <s v="KS"/>
    <x v="36"/>
    <x v="2"/>
    <x v="0"/>
    <x v="1"/>
    <n v="0"/>
    <n v="194.8"/>
    <x v="45"/>
    <x v="315"/>
    <n v="167.2"/>
    <x v="14"/>
    <x v="177"/>
    <n v="100.3"/>
    <x v="64"/>
    <x v="348"/>
    <n v="10.8"/>
    <n v="6"/>
    <n v="2.92"/>
    <x v="0"/>
  </r>
  <r>
    <n v="460"/>
    <x v="1"/>
    <s v="OR"/>
    <x v="105"/>
    <x v="2"/>
    <x v="0"/>
    <x v="1"/>
    <n v="0"/>
    <n v="196.6"/>
    <x v="59"/>
    <x v="402"/>
    <n v="170.2"/>
    <x v="87"/>
    <x v="386"/>
    <n v="194.3"/>
    <x v="72"/>
    <x v="349"/>
    <n v="12.5"/>
    <n v="3"/>
    <n v="3.38"/>
    <x v="0"/>
  </r>
  <r>
    <n v="461"/>
    <x v="1"/>
    <s v="KY"/>
    <x v="79"/>
    <x v="0"/>
    <x v="0"/>
    <x v="1"/>
    <n v="0"/>
    <n v="204"/>
    <x v="93"/>
    <x v="403"/>
    <n v="225.1"/>
    <x v="46"/>
    <x v="85"/>
    <n v="240.3"/>
    <x v="57"/>
    <x v="45"/>
    <n v="9.6"/>
    <n v="5"/>
    <n v="2.59"/>
    <x v="0"/>
  </r>
  <r>
    <n v="462"/>
    <x v="1"/>
    <s v="WV"/>
    <x v="66"/>
    <x v="0"/>
    <x v="0"/>
    <x v="1"/>
    <n v="0"/>
    <n v="134.4"/>
    <x v="34"/>
    <x v="404"/>
    <n v="152.4"/>
    <x v="13"/>
    <x v="100"/>
    <n v="236.5"/>
    <x v="43"/>
    <x v="350"/>
    <n v="9.4"/>
    <n v="3"/>
    <n v="2.54"/>
    <x v="0"/>
  </r>
  <r>
    <n v="463"/>
    <x v="1"/>
    <s v="RI"/>
    <x v="79"/>
    <x v="0"/>
    <x v="0"/>
    <x v="1"/>
    <n v="0"/>
    <n v="171.1"/>
    <x v="58"/>
    <x v="405"/>
    <n v="257.2"/>
    <x v="31"/>
    <x v="73"/>
    <n v="91.6"/>
    <x v="11"/>
    <x v="351"/>
    <n v="16.2"/>
    <n v="3"/>
    <n v="4.37"/>
    <x v="0"/>
  </r>
  <r>
    <n v="464"/>
    <x v="0"/>
    <s v="CO"/>
    <x v="18"/>
    <x v="0"/>
    <x v="0"/>
    <x v="0"/>
    <n v="37"/>
    <n v="153.5"/>
    <x v="58"/>
    <x v="406"/>
    <n v="241.9"/>
    <x v="23"/>
    <x v="266"/>
    <n v="244.7"/>
    <x v="22"/>
    <x v="0"/>
    <n v="10.6"/>
    <n v="3"/>
    <n v="2.86"/>
    <x v="0"/>
  </r>
  <r>
    <n v="465"/>
    <x v="1"/>
    <s v="MA"/>
    <x v="98"/>
    <x v="0"/>
    <x v="0"/>
    <x v="0"/>
    <n v="25"/>
    <n v="113.2"/>
    <x v="12"/>
    <x v="407"/>
    <n v="269.89999999999998"/>
    <x v="84"/>
    <x v="387"/>
    <n v="229.1"/>
    <x v="33"/>
    <x v="352"/>
    <n v="7.1"/>
    <n v="7"/>
    <n v="1.92"/>
    <x v="4"/>
  </r>
  <r>
    <n v="466"/>
    <x v="0"/>
    <s v="UT"/>
    <x v="67"/>
    <x v="1"/>
    <x v="0"/>
    <x v="1"/>
    <n v="0"/>
    <n v="203"/>
    <x v="23"/>
    <x v="408"/>
    <n v="150.9"/>
    <x v="62"/>
    <x v="388"/>
    <n v="245.5"/>
    <x v="77"/>
    <x v="353"/>
    <n v="14.6"/>
    <n v="9"/>
    <n v="3.94"/>
    <x v="0"/>
  </r>
  <r>
    <n v="467"/>
    <x v="1"/>
    <s v="ME"/>
    <x v="62"/>
    <x v="0"/>
    <x v="0"/>
    <x v="1"/>
    <n v="0"/>
    <n v="156.5"/>
    <x v="44"/>
    <x v="226"/>
    <n v="140.19999999999999"/>
    <x v="93"/>
    <x v="310"/>
    <n v="227.4"/>
    <x v="44"/>
    <x v="354"/>
    <n v="12.2"/>
    <n v="2"/>
    <n v="3.29"/>
    <x v="4"/>
  </r>
  <r>
    <n v="468"/>
    <x v="1"/>
    <s v="NV"/>
    <x v="88"/>
    <x v="0"/>
    <x v="0"/>
    <x v="1"/>
    <n v="0"/>
    <n v="150"/>
    <x v="1"/>
    <x v="313"/>
    <n v="232.4"/>
    <x v="1"/>
    <x v="302"/>
    <n v="261.2"/>
    <x v="54"/>
    <x v="355"/>
    <n v="12.5"/>
    <n v="6"/>
    <n v="3.38"/>
    <x v="0"/>
  </r>
  <r>
    <n v="469"/>
    <x v="1"/>
    <s v="MI"/>
    <x v="50"/>
    <x v="0"/>
    <x v="0"/>
    <x v="1"/>
    <n v="0"/>
    <n v="191.4"/>
    <x v="72"/>
    <x v="318"/>
    <n v="167.4"/>
    <x v="0"/>
    <x v="389"/>
    <n v="216.5"/>
    <x v="28"/>
    <x v="220"/>
    <n v="14"/>
    <n v="5"/>
    <n v="3.78"/>
    <x v="3"/>
  </r>
  <r>
    <n v="470"/>
    <x v="0"/>
    <s v="MI"/>
    <x v="155"/>
    <x v="1"/>
    <x v="0"/>
    <x v="1"/>
    <n v="0"/>
    <n v="18.899999999999999"/>
    <x v="23"/>
    <x v="409"/>
    <n v="258.39999999999998"/>
    <x v="66"/>
    <x v="390"/>
    <n v="109.6"/>
    <x v="38"/>
    <x v="155"/>
    <n v="14.8"/>
    <n v="4"/>
    <n v="4"/>
    <x v="0"/>
  </r>
  <r>
    <n v="471"/>
    <x v="1"/>
    <s v="VA"/>
    <x v="52"/>
    <x v="2"/>
    <x v="0"/>
    <x v="1"/>
    <n v="0"/>
    <n v="222"/>
    <x v="37"/>
    <x v="410"/>
    <n v="187"/>
    <x v="32"/>
    <x v="360"/>
    <n v="282.3"/>
    <x v="53"/>
    <x v="356"/>
    <n v="12.4"/>
    <n v="6"/>
    <n v="3.35"/>
    <x v="4"/>
  </r>
  <r>
    <n v="472"/>
    <x v="1"/>
    <s v="WA"/>
    <x v="2"/>
    <x v="0"/>
    <x v="0"/>
    <x v="1"/>
    <n v="0"/>
    <n v="100"/>
    <x v="1"/>
    <x v="411"/>
    <n v="173.5"/>
    <x v="13"/>
    <x v="391"/>
    <n v="218"/>
    <x v="41"/>
    <x v="357"/>
    <n v="10.1"/>
    <n v="4"/>
    <n v="2.73"/>
    <x v="1"/>
  </r>
  <r>
    <n v="473"/>
    <x v="1"/>
    <s v="ND"/>
    <x v="55"/>
    <x v="2"/>
    <x v="0"/>
    <x v="0"/>
    <n v="38"/>
    <n v="193"/>
    <x v="13"/>
    <x v="412"/>
    <n v="153.6"/>
    <x v="20"/>
    <x v="392"/>
    <n v="260.39999999999998"/>
    <x v="33"/>
    <x v="358"/>
    <n v="7.4"/>
    <n v="5"/>
    <n v="2"/>
    <x v="4"/>
  </r>
  <r>
    <n v="474"/>
    <x v="1"/>
    <s v="SC"/>
    <x v="71"/>
    <x v="1"/>
    <x v="0"/>
    <x v="1"/>
    <n v="0"/>
    <n v="78.3"/>
    <x v="48"/>
    <x v="413"/>
    <n v="198.2"/>
    <x v="18"/>
    <x v="393"/>
    <n v="248.5"/>
    <x v="63"/>
    <x v="359"/>
    <n v="12.1"/>
    <n v="4"/>
    <n v="3.27"/>
    <x v="0"/>
  </r>
  <r>
    <n v="475"/>
    <x v="1"/>
    <s v="MN"/>
    <x v="23"/>
    <x v="0"/>
    <x v="0"/>
    <x v="1"/>
    <n v="0"/>
    <n v="133.80000000000001"/>
    <x v="83"/>
    <x v="34"/>
    <n v="158.80000000000001"/>
    <x v="12"/>
    <x v="394"/>
    <n v="189.6"/>
    <x v="11"/>
    <x v="360"/>
    <n v="10.5"/>
    <n v="2"/>
    <n v="2.84"/>
    <x v="0"/>
  </r>
  <r>
    <n v="476"/>
    <x v="0"/>
    <s v="CO"/>
    <x v="1"/>
    <x v="0"/>
    <x v="0"/>
    <x v="0"/>
    <n v="36"/>
    <n v="294.89999999999998"/>
    <x v="13"/>
    <x v="327"/>
    <n v="165.7"/>
    <x v="6"/>
    <x v="395"/>
    <n v="189.2"/>
    <x v="82"/>
    <x v="258"/>
    <n v="9.8000000000000007"/>
    <n v="5"/>
    <n v="2.65"/>
    <x v="3"/>
  </r>
  <r>
    <n v="477"/>
    <x v="0"/>
    <s v="VT"/>
    <x v="31"/>
    <x v="1"/>
    <x v="0"/>
    <x v="1"/>
    <n v="0"/>
    <n v="189.7"/>
    <x v="4"/>
    <x v="414"/>
    <n v="156.1"/>
    <x v="91"/>
    <x v="396"/>
    <n v="244"/>
    <x v="0"/>
    <x v="304"/>
    <n v="8.3000000000000007"/>
    <n v="3"/>
    <n v="2.2400000000000002"/>
    <x v="5"/>
  </r>
  <r>
    <n v="478"/>
    <x v="0"/>
    <s v="LA"/>
    <x v="2"/>
    <x v="0"/>
    <x v="0"/>
    <x v="1"/>
    <n v="0"/>
    <n v="186.8"/>
    <x v="8"/>
    <x v="377"/>
    <n v="207.6"/>
    <x v="8"/>
    <x v="397"/>
    <n v="195"/>
    <x v="21"/>
    <x v="31"/>
    <n v="8.8000000000000007"/>
    <n v="4"/>
    <n v="2.38"/>
    <x v="3"/>
  </r>
  <r>
    <n v="479"/>
    <x v="1"/>
    <s v="SC"/>
    <x v="135"/>
    <x v="1"/>
    <x v="0"/>
    <x v="1"/>
    <n v="0"/>
    <n v="207.2"/>
    <x v="68"/>
    <x v="415"/>
    <n v="214.1"/>
    <x v="31"/>
    <x v="398"/>
    <n v="193"/>
    <x v="23"/>
    <x v="361"/>
    <n v="11.9"/>
    <n v="4"/>
    <n v="3.21"/>
    <x v="0"/>
  </r>
  <r>
    <n v="480"/>
    <x v="1"/>
    <s v="MT"/>
    <x v="144"/>
    <x v="0"/>
    <x v="0"/>
    <x v="0"/>
    <n v="14"/>
    <n v="151.5"/>
    <x v="75"/>
    <x v="416"/>
    <n v="248.7"/>
    <x v="22"/>
    <x v="399"/>
    <n v="199.8"/>
    <x v="31"/>
    <x v="203"/>
    <n v="10.7"/>
    <n v="5"/>
    <n v="2.89"/>
    <x v="4"/>
  </r>
  <r>
    <n v="481"/>
    <x v="1"/>
    <s v="ND"/>
    <x v="83"/>
    <x v="0"/>
    <x v="0"/>
    <x v="1"/>
    <n v="0"/>
    <n v="227.4"/>
    <x v="69"/>
    <x v="217"/>
    <n v="248"/>
    <x v="6"/>
    <x v="400"/>
    <n v="61.4"/>
    <x v="50"/>
    <x v="362"/>
    <n v="7.8"/>
    <n v="6"/>
    <n v="2.11"/>
    <x v="0"/>
  </r>
  <r>
    <n v="482"/>
    <x v="0"/>
    <s v="NC"/>
    <x v="145"/>
    <x v="1"/>
    <x v="0"/>
    <x v="0"/>
    <n v="30"/>
    <n v="230.1"/>
    <x v="36"/>
    <x v="417"/>
    <n v="287.60000000000002"/>
    <x v="2"/>
    <x v="401"/>
    <n v="177.1"/>
    <x v="57"/>
    <x v="363"/>
    <n v="6.9"/>
    <n v="3"/>
    <n v="1.86"/>
    <x v="4"/>
  </r>
  <r>
    <n v="483"/>
    <x v="1"/>
    <s v="AR"/>
    <x v="81"/>
    <x v="0"/>
    <x v="0"/>
    <x v="1"/>
    <n v="0"/>
    <n v="247.5"/>
    <x v="26"/>
    <x v="418"/>
    <n v="225.4"/>
    <x v="40"/>
    <x v="402"/>
    <n v="244.3"/>
    <x v="80"/>
    <x v="307"/>
    <n v="10.199999999999999"/>
    <n v="2"/>
    <n v="2.75"/>
    <x v="4"/>
  </r>
  <r>
    <n v="484"/>
    <x v="1"/>
    <s v="NY"/>
    <x v="145"/>
    <x v="0"/>
    <x v="0"/>
    <x v="1"/>
    <n v="0"/>
    <n v="141.4"/>
    <x v="61"/>
    <x v="419"/>
    <n v="146.4"/>
    <x v="71"/>
    <x v="403"/>
    <n v="123"/>
    <x v="34"/>
    <x v="364"/>
    <n v="8.1"/>
    <n v="4"/>
    <n v="2.19"/>
    <x v="1"/>
  </r>
  <r>
    <n v="485"/>
    <x v="1"/>
    <s v="AL"/>
    <x v="23"/>
    <x v="2"/>
    <x v="1"/>
    <x v="1"/>
    <n v="0"/>
    <n v="151.80000000000001"/>
    <x v="17"/>
    <x v="420"/>
    <n v="103.6"/>
    <x v="10"/>
    <x v="404"/>
    <n v="156.30000000000001"/>
    <x v="26"/>
    <x v="365"/>
    <n v="12.2"/>
    <n v="4"/>
    <n v="3.29"/>
    <x v="0"/>
  </r>
  <r>
    <n v="486"/>
    <x v="1"/>
    <s v="ND"/>
    <x v="67"/>
    <x v="0"/>
    <x v="1"/>
    <x v="1"/>
    <n v="0"/>
    <n v="218.7"/>
    <x v="25"/>
    <x v="421"/>
    <n v="155.6"/>
    <x v="81"/>
    <x v="405"/>
    <n v="277.39999999999998"/>
    <x v="85"/>
    <x v="366"/>
    <n v="8.1999999999999993"/>
    <n v="5"/>
    <n v="2.21"/>
    <x v="0"/>
  </r>
  <r>
    <n v="487"/>
    <x v="1"/>
    <s v="NE"/>
    <x v="70"/>
    <x v="0"/>
    <x v="0"/>
    <x v="0"/>
    <n v="41"/>
    <n v="174.7"/>
    <x v="31"/>
    <x v="422"/>
    <n v="160.6"/>
    <x v="40"/>
    <x v="406"/>
    <n v="155.30000000000001"/>
    <x v="8"/>
    <x v="367"/>
    <n v="13.4"/>
    <n v="1"/>
    <n v="3.62"/>
    <x v="1"/>
  </r>
  <r>
    <n v="488"/>
    <x v="1"/>
    <s v="OR"/>
    <x v="49"/>
    <x v="1"/>
    <x v="0"/>
    <x v="1"/>
    <n v="0"/>
    <n v="169.3"/>
    <x v="36"/>
    <x v="131"/>
    <n v="178.6"/>
    <x v="69"/>
    <x v="82"/>
    <n v="242.3"/>
    <x v="42"/>
    <x v="368"/>
    <n v="12.2"/>
    <n v="3"/>
    <n v="3.29"/>
    <x v="0"/>
  </r>
  <r>
    <n v="489"/>
    <x v="1"/>
    <s v="CT"/>
    <x v="47"/>
    <x v="1"/>
    <x v="1"/>
    <x v="1"/>
    <n v="0"/>
    <n v="107.2"/>
    <x v="1"/>
    <x v="423"/>
    <n v="86.8"/>
    <x v="48"/>
    <x v="407"/>
    <n v="156.19999999999999"/>
    <x v="68"/>
    <x v="365"/>
    <n v="9.6999999999999993"/>
    <n v="4"/>
    <n v="2.62"/>
    <x v="0"/>
  </r>
  <r>
    <n v="490"/>
    <x v="0"/>
    <s v="OH"/>
    <x v="11"/>
    <x v="0"/>
    <x v="1"/>
    <x v="0"/>
    <n v="24"/>
    <n v="125.7"/>
    <x v="23"/>
    <x v="424"/>
    <n v="275.89999999999998"/>
    <x v="25"/>
    <x v="408"/>
    <n v="214.5"/>
    <x v="8"/>
    <x v="239"/>
    <n v="14.2"/>
    <n v="6"/>
    <n v="3.83"/>
    <x v="3"/>
  </r>
  <r>
    <n v="491"/>
    <x v="0"/>
    <s v="WV"/>
    <x v="65"/>
    <x v="1"/>
    <x v="0"/>
    <x v="0"/>
    <n v="38"/>
    <n v="105"/>
    <x v="31"/>
    <x v="135"/>
    <n v="121.8"/>
    <x v="54"/>
    <x v="409"/>
    <n v="221.5"/>
    <x v="41"/>
    <x v="369"/>
    <n v="3.7"/>
    <n v="4"/>
    <n v="1"/>
    <x v="1"/>
  </r>
  <r>
    <n v="492"/>
    <x v="0"/>
    <s v="OH"/>
    <x v="140"/>
    <x v="0"/>
    <x v="0"/>
    <x v="1"/>
    <n v="0"/>
    <n v="206.3"/>
    <x v="91"/>
    <x v="29"/>
    <n v="241.1"/>
    <x v="34"/>
    <x v="410"/>
    <n v="227.8"/>
    <x v="18"/>
    <x v="124"/>
    <n v="11.7"/>
    <n v="6"/>
    <n v="3.16"/>
    <x v="1"/>
  </r>
  <r>
    <n v="493"/>
    <x v="1"/>
    <s v="AR"/>
    <x v="136"/>
    <x v="2"/>
    <x v="0"/>
    <x v="1"/>
    <n v="0"/>
    <n v="268"/>
    <x v="17"/>
    <x v="425"/>
    <n v="153.6"/>
    <x v="20"/>
    <x v="392"/>
    <n v="232.3"/>
    <x v="71"/>
    <x v="370"/>
    <n v="17"/>
    <n v="1"/>
    <n v="4.59"/>
    <x v="3"/>
  </r>
  <r>
    <n v="494"/>
    <x v="1"/>
    <s v="DC"/>
    <x v="115"/>
    <x v="1"/>
    <x v="0"/>
    <x v="1"/>
    <n v="0"/>
    <n v="132.4"/>
    <x v="38"/>
    <x v="212"/>
    <n v="200.3"/>
    <x v="46"/>
    <x v="411"/>
    <n v="202.5"/>
    <x v="10"/>
    <x v="371"/>
    <n v="6"/>
    <n v="1"/>
    <n v="1.62"/>
    <x v="4"/>
  </r>
  <r>
    <n v="495"/>
    <x v="0"/>
    <s v="WA"/>
    <x v="55"/>
    <x v="0"/>
    <x v="0"/>
    <x v="1"/>
    <n v="0"/>
    <n v="289.10000000000002"/>
    <x v="75"/>
    <x v="426"/>
    <n v="233.8"/>
    <x v="17"/>
    <x v="412"/>
    <n v="223.5"/>
    <x v="5"/>
    <x v="372"/>
    <n v="12.7"/>
    <n v="2"/>
    <n v="3.43"/>
    <x v="4"/>
  </r>
  <r>
    <n v="496"/>
    <x v="0"/>
    <s v="AK"/>
    <x v="53"/>
    <x v="1"/>
    <x v="0"/>
    <x v="1"/>
    <n v="0"/>
    <n v="238.4"/>
    <x v="12"/>
    <x v="427"/>
    <n v="246.5"/>
    <x v="94"/>
    <x v="11"/>
    <n v="198.4"/>
    <x v="68"/>
    <x v="373"/>
    <n v="12.4"/>
    <n v="4"/>
    <n v="3.35"/>
    <x v="3"/>
  </r>
  <r>
    <n v="497"/>
    <x v="1"/>
    <s v="OH"/>
    <x v="14"/>
    <x v="0"/>
    <x v="0"/>
    <x v="0"/>
    <n v="30"/>
    <n v="220.1"/>
    <x v="40"/>
    <x v="428"/>
    <n v="222.2"/>
    <x v="34"/>
    <x v="292"/>
    <n v="158.4"/>
    <x v="62"/>
    <x v="374"/>
    <n v="13.1"/>
    <n v="8"/>
    <n v="3.54"/>
    <x v="1"/>
  </r>
  <r>
    <n v="498"/>
    <x v="0"/>
    <s v="TN"/>
    <x v="130"/>
    <x v="2"/>
    <x v="0"/>
    <x v="1"/>
    <n v="0"/>
    <n v="187.2"/>
    <x v="0"/>
    <x v="429"/>
    <n v="114.7"/>
    <x v="10"/>
    <x v="413"/>
    <n v="104.7"/>
    <x v="45"/>
    <x v="375"/>
    <n v="13.2"/>
    <n v="5"/>
    <n v="3.56"/>
    <x v="0"/>
  </r>
  <r>
    <n v="499"/>
    <x v="1"/>
    <s v="IN"/>
    <x v="109"/>
    <x v="2"/>
    <x v="0"/>
    <x v="1"/>
    <n v="0"/>
    <n v="203.8"/>
    <x v="26"/>
    <x v="430"/>
    <n v="87.8"/>
    <x v="46"/>
    <x v="414"/>
    <n v="166.2"/>
    <x v="41"/>
    <x v="376"/>
    <n v="11.7"/>
    <n v="4"/>
    <n v="3.16"/>
    <x v="0"/>
  </r>
  <r>
    <n v="500"/>
    <x v="0"/>
    <s v="MO"/>
    <x v="104"/>
    <x v="2"/>
    <x v="0"/>
    <x v="1"/>
    <n v="0"/>
    <n v="51.1"/>
    <x v="13"/>
    <x v="431"/>
    <n v="208.6"/>
    <x v="30"/>
    <x v="415"/>
    <n v="198"/>
    <x v="11"/>
    <x v="377"/>
    <n v="12.3"/>
    <n v="3"/>
    <n v="3.32"/>
    <x v="0"/>
  </r>
  <r>
    <n v="501"/>
    <x v="1"/>
    <s v="OK"/>
    <x v="116"/>
    <x v="0"/>
    <x v="0"/>
    <x v="1"/>
    <n v="0"/>
    <n v="124.9"/>
    <x v="27"/>
    <x v="432"/>
    <n v="300.5"/>
    <x v="27"/>
    <x v="416"/>
    <n v="192.5"/>
    <x v="52"/>
    <x v="378"/>
    <n v="11.6"/>
    <n v="4"/>
    <n v="3.13"/>
    <x v="4"/>
  </r>
  <r>
    <n v="502"/>
    <x v="1"/>
    <s v="WY"/>
    <x v="119"/>
    <x v="0"/>
    <x v="0"/>
    <x v="1"/>
    <n v="0"/>
    <n v="115.4"/>
    <x v="21"/>
    <x v="292"/>
    <n v="209.9"/>
    <x v="6"/>
    <x v="417"/>
    <n v="280.89999999999998"/>
    <x v="28"/>
    <x v="379"/>
    <n v="15.9"/>
    <n v="6"/>
    <n v="4.29"/>
    <x v="3"/>
  </r>
  <r>
    <n v="503"/>
    <x v="0"/>
    <s v="HI"/>
    <x v="46"/>
    <x v="1"/>
    <x v="0"/>
    <x v="1"/>
    <n v="0"/>
    <n v="70.900000000000006"/>
    <x v="11"/>
    <x v="78"/>
    <n v="211.9"/>
    <x v="44"/>
    <x v="53"/>
    <n v="236"/>
    <x v="67"/>
    <x v="380"/>
    <n v="10.6"/>
    <n v="3"/>
    <n v="2.86"/>
    <x v="3"/>
  </r>
  <r>
    <n v="504"/>
    <x v="1"/>
    <s v="LA"/>
    <x v="41"/>
    <x v="2"/>
    <x v="0"/>
    <x v="1"/>
    <n v="0"/>
    <n v="157.5"/>
    <x v="18"/>
    <x v="355"/>
    <n v="224.5"/>
    <x v="4"/>
    <x v="418"/>
    <n v="310.8"/>
    <x v="52"/>
    <x v="381"/>
    <n v="11.1"/>
    <n v="6"/>
    <n v="3"/>
    <x v="1"/>
  </r>
  <r>
    <n v="505"/>
    <x v="0"/>
    <s v="AR"/>
    <x v="58"/>
    <x v="1"/>
    <x v="0"/>
    <x v="0"/>
    <n v="39"/>
    <n v="209.8"/>
    <x v="32"/>
    <x v="125"/>
    <n v="164.1"/>
    <x v="45"/>
    <x v="419"/>
    <n v="159.69999999999999"/>
    <x v="15"/>
    <x v="382"/>
    <n v="9"/>
    <n v="4"/>
    <n v="2.4300000000000002"/>
    <x v="0"/>
  </r>
  <r>
    <n v="506"/>
    <x v="0"/>
    <s v="ND"/>
    <x v="38"/>
    <x v="0"/>
    <x v="0"/>
    <x v="1"/>
    <n v="0"/>
    <n v="112.6"/>
    <x v="31"/>
    <x v="206"/>
    <n v="114.9"/>
    <x v="1"/>
    <x v="420"/>
    <n v="177.8"/>
    <x v="59"/>
    <x v="383"/>
    <n v="7.2"/>
    <n v="6"/>
    <n v="1.94"/>
    <x v="3"/>
  </r>
  <r>
    <n v="507"/>
    <x v="0"/>
    <s v="DE"/>
    <x v="128"/>
    <x v="2"/>
    <x v="0"/>
    <x v="1"/>
    <n v="0"/>
    <n v="207.3"/>
    <x v="32"/>
    <x v="433"/>
    <n v="207.9"/>
    <x v="16"/>
    <x v="421"/>
    <n v="108.2"/>
    <x v="35"/>
    <x v="384"/>
    <n v="12.9"/>
    <n v="5"/>
    <n v="3.48"/>
    <x v="0"/>
  </r>
  <r>
    <n v="508"/>
    <x v="1"/>
    <s v="NV"/>
    <x v="71"/>
    <x v="0"/>
    <x v="0"/>
    <x v="0"/>
    <n v="35"/>
    <n v="161.19999999999999"/>
    <x v="94"/>
    <x v="434"/>
    <n v="159.1"/>
    <x v="61"/>
    <x v="422"/>
    <n v="167.9"/>
    <x v="21"/>
    <x v="385"/>
    <n v="14.7"/>
    <n v="5"/>
    <n v="3.97"/>
    <x v="0"/>
  </r>
  <r>
    <n v="509"/>
    <x v="1"/>
    <s v="DE"/>
    <x v="85"/>
    <x v="0"/>
    <x v="0"/>
    <x v="0"/>
    <n v="31"/>
    <n v="170.8"/>
    <x v="19"/>
    <x v="435"/>
    <n v="233.4"/>
    <x v="61"/>
    <x v="423"/>
    <n v="174.2"/>
    <x v="3"/>
    <x v="289"/>
    <n v="11"/>
    <n v="3"/>
    <n v="2.97"/>
    <x v="4"/>
  </r>
  <r>
    <n v="510"/>
    <x v="0"/>
    <s v="WY"/>
    <x v="128"/>
    <x v="1"/>
    <x v="1"/>
    <x v="0"/>
    <n v="37"/>
    <n v="189.9"/>
    <x v="16"/>
    <x v="436"/>
    <n v="110.4"/>
    <x v="84"/>
    <x v="424"/>
    <n v="210.7"/>
    <x v="4"/>
    <x v="100"/>
    <n v="9.1"/>
    <n v="5"/>
    <n v="2.46"/>
    <x v="3"/>
  </r>
  <r>
    <n v="511"/>
    <x v="1"/>
    <s v="VT"/>
    <x v="156"/>
    <x v="1"/>
    <x v="0"/>
    <x v="1"/>
    <n v="0"/>
    <n v="179.7"/>
    <x v="45"/>
    <x v="437"/>
    <n v="276.60000000000002"/>
    <x v="69"/>
    <x v="425"/>
    <n v="169.7"/>
    <x v="24"/>
    <x v="317"/>
    <n v="10.1"/>
    <n v="7"/>
    <n v="2.73"/>
    <x v="3"/>
  </r>
  <r>
    <n v="512"/>
    <x v="1"/>
    <s v="VT"/>
    <x v="45"/>
    <x v="2"/>
    <x v="0"/>
    <x v="0"/>
    <n v="36"/>
    <n v="172.2"/>
    <x v="51"/>
    <x v="438"/>
    <n v="161.6"/>
    <x v="4"/>
    <x v="21"/>
    <n v="259.7"/>
    <x v="4"/>
    <x v="386"/>
    <n v="11.8"/>
    <n v="4"/>
    <n v="3.19"/>
    <x v="4"/>
  </r>
  <r>
    <n v="513"/>
    <x v="1"/>
    <s v="TX"/>
    <x v="36"/>
    <x v="2"/>
    <x v="0"/>
    <x v="1"/>
    <n v="0"/>
    <n v="195.3"/>
    <x v="18"/>
    <x v="439"/>
    <n v="96.8"/>
    <x v="24"/>
    <x v="426"/>
    <n v="243.1"/>
    <x v="47"/>
    <x v="55"/>
    <n v="16.2"/>
    <n v="13"/>
    <n v="4.37"/>
    <x v="0"/>
  </r>
  <r>
    <n v="514"/>
    <x v="1"/>
    <s v="MD"/>
    <x v="14"/>
    <x v="2"/>
    <x v="0"/>
    <x v="0"/>
    <n v="22"/>
    <n v="218.6"/>
    <x v="9"/>
    <x v="440"/>
    <n v="244.4"/>
    <x v="71"/>
    <x v="84"/>
    <n v="132.4"/>
    <x v="2"/>
    <x v="387"/>
    <n v="9.1"/>
    <n v="6"/>
    <n v="2.46"/>
    <x v="0"/>
  </r>
  <r>
    <n v="515"/>
    <x v="1"/>
    <s v="ME"/>
    <x v="122"/>
    <x v="1"/>
    <x v="0"/>
    <x v="1"/>
    <n v="0"/>
    <n v="155.19999999999999"/>
    <x v="21"/>
    <x v="35"/>
    <n v="214.1"/>
    <x v="25"/>
    <x v="398"/>
    <n v="241"/>
    <x v="60"/>
    <x v="388"/>
    <n v="7.5"/>
    <n v="7"/>
    <n v="2.0299999999999998"/>
    <x v="0"/>
  </r>
  <r>
    <n v="516"/>
    <x v="0"/>
    <s v="AL"/>
    <x v="124"/>
    <x v="0"/>
    <x v="0"/>
    <x v="1"/>
    <n v="0"/>
    <n v="198.5"/>
    <x v="42"/>
    <x v="43"/>
    <n v="179.8"/>
    <x v="8"/>
    <x v="427"/>
    <n v="234.1"/>
    <x v="59"/>
    <x v="389"/>
    <n v="10.6"/>
    <n v="6"/>
    <n v="2.86"/>
    <x v="1"/>
  </r>
  <r>
    <n v="517"/>
    <x v="1"/>
    <s v="AL"/>
    <x v="98"/>
    <x v="0"/>
    <x v="0"/>
    <x v="1"/>
    <n v="0"/>
    <n v="200"/>
    <x v="34"/>
    <x v="441"/>
    <n v="149.6"/>
    <x v="1"/>
    <x v="428"/>
    <n v="137.1"/>
    <x v="22"/>
    <x v="390"/>
    <n v="18.899999999999999"/>
    <n v="2"/>
    <n v="5.0999999999999996"/>
    <x v="0"/>
  </r>
  <r>
    <n v="518"/>
    <x v="0"/>
    <s v="NJ"/>
    <x v="58"/>
    <x v="2"/>
    <x v="1"/>
    <x v="1"/>
    <n v="0"/>
    <n v="122.4"/>
    <x v="1"/>
    <x v="104"/>
    <n v="223.8"/>
    <x v="10"/>
    <x v="429"/>
    <n v="267.5"/>
    <x v="5"/>
    <x v="391"/>
    <n v="11.6"/>
    <n v="5"/>
    <n v="3.13"/>
    <x v="3"/>
  </r>
  <r>
    <n v="519"/>
    <x v="1"/>
    <s v="ND"/>
    <x v="0"/>
    <x v="2"/>
    <x v="0"/>
    <x v="1"/>
    <n v="0"/>
    <n v="102.5"/>
    <x v="20"/>
    <x v="442"/>
    <n v="177.2"/>
    <x v="17"/>
    <x v="430"/>
    <n v="226"/>
    <x v="59"/>
    <x v="148"/>
    <n v="8.6999999999999993"/>
    <n v="5"/>
    <n v="2.35"/>
    <x v="0"/>
  </r>
  <r>
    <n v="520"/>
    <x v="0"/>
    <s v="SC"/>
    <x v="55"/>
    <x v="0"/>
    <x v="0"/>
    <x v="1"/>
    <n v="0"/>
    <n v="274.10000000000002"/>
    <x v="48"/>
    <x v="443"/>
    <n v="144.1"/>
    <x v="54"/>
    <x v="431"/>
    <n v="268.2"/>
    <x v="15"/>
    <x v="392"/>
    <n v="9.9"/>
    <n v="5"/>
    <n v="2.67"/>
    <x v="4"/>
  </r>
  <r>
    <n v="521"/>
    <x v="0"/>
    <s v="LA"/>
    <x v="28"/>
    <x v="1"/>
    <x v="0"/>
    <x v="1"/>
    <n v="0"/>
    <n v="87.6"/>
    <x v="29"/>
    <x v="444"/>
    <n v="172.3"/>
    <x v="81"/>
    <x v="354"/>
    <n v="153.4"/>
    <x v="13"/>
    <x v="393"/>
    <n v="8"/>
    <n v="4"/>
    <n v="2.16"/>
    <x v="0"/>
  </r>
  <r>
    <n v="522"/>
    <x v="1"/>
    <s v="FL"/>
    <x v="9"/>
    <x v="0"/>
    <x v="0"/>
    <x v="0"/>
    <n v="37"/>
    <n v="168.2"/>
    <x v="38"/>
    <x v="445"/>
    <n v="283.3"/>
    <x v="16"/>
    <x v="432"/>
    <n v="243.8"/>
    <x v="55"/>
    <x v="394"/>
    <n v="10.7"/>
    <n v="3"/>
    <n v="2.89"/>
    <x v="0"/>
  </r>
  <r>
    <n v="523"/>
    <x v="0"/>
    <s v="NC"/>
    <x v="1"/>
    <x v="0"/>
    <x v="0"/>
    <x v="1"/>
    <n v="0"/>
    <n v="256.5"/>
    <x v="17"/>
    <x v="70"/>
    <n v="135.30000000000001"/>
    <x v="87"/>
    <x v="433"/>
    <n v="208.3"/>
    <x v="77"/>
    <x v="70"/>
    <n v="7.5"/>
    <n v="5"/>
    <n v="2.0299999999999998"/>
    <x v="1"/>
  </r>
  <r>
    <n v="524"/>
    <x v="1"/>
    <s v="MA"/>
    <x v="124"/>
    <x v="2"/>
    <x v="0"/>
    <x v="1"/>
    <n v="0"/>
    <n v="240.2"/>
    <x v="0"/>
    <x v="284"/>
    <n v="187.9"/>
    <x v="91"/>
    <x v="434"/>
    <n v="152.69999999999999"/>
    <x v="18"/>
    <x v="260"/>
    <n v="7"/>
    <n v="19"/>
    <n v="1.89"/>
    <x v="3"/>
  </r>
  <r>
    <n v="525"/>
    <x v="1"/>
    <s v="MT"/>
    <x v="122"/>
    <x v="0"/>
    <x v="0"/>
    <x v="1"/>
    <n v="0"/>
    <n v="234.4"/>
    <x v="55"/>
    <x v="67"/>
    <n v="155.30000000000001"/>
    <x v="43"/>
    <x v="237"/>
    <n v="130.5"/>
    <x v="10"/>
    <x v="395"/>
    <n v="9.4"/>
    <n v="4"/>
    <n v="2.54"/>
    <x v="0"/>
  </r>
  <r>
    <n v="526"/>
    <x v="0"/>
    <s v="VT"/>
    <x v="157"/>
    <x v="2"/>
    <x v="0"/>
    <x v="0"/>
    <n v="33"/>
    <n v="221.4"/>
    <x v="0"/>
    <x v="47"/>
    <n v="276.10000000000002"/>
    <x v="26"/>
    <x v="435"/>
    <n v="222.9"/>
    <x v="18"/>
    <x v="17"/>
    <n v="10.1"/>
    <n v="4"/>
    <n v="2.73"/>
    <x v="0"/>
  </r>
  <r>
    <n v="527"/>
    <x v="0"/>
    <s v="NC"/>
    <x v="155"/>
    <x v="0"/>
    <x v="1"/>
    <x v="1"/>
    <n v="0"/>
    <n v="135.1"/>
    <x v="21"/>
    <x v="446"/>
    <n v="227.3"/>
    <x v="54"/>
    <x v="436"/>
    <n v="176"/>
    <x v="22"/>
    <x v="396"/>
    <n v="13.2"/>
    <n v="4"/>
    <n v="3.56"/>
    <x v="0"/>
  </r>
  <r>
    <n v="528"/>
    <x v="0"/>
    <s v="NH"/>
    <x v="131"/>
    <x v="0"/>
    <x v="0"/>
    <x v="1"/>
    <n v="0"/>
    <n v="170.5"/>
    <x v="19"/>
    <x v="447"/>
    <n v="206.5"/>
    <x v="4"/>
    <x v="437"/>
    <n v="194.3"/>
    <x v="52"/>
    <x v="349"/>
    <n v="9.8000000000000007"/>
    <n v="1"/>
    <n v="2.65"/>
    <x v="3"/>
  </r>
  <r>
    <n v="529"/>
    <x v="1"/>
    <s v="WV"/>
    <x v="58"/>
    <x v="1"/>
    <x v="0"/>
    <x v="0"/>
    <n v="28"/>
    <n v="264.39999999999998"/>
    <x v="37"/>
    <x v="448"/>
    <n v="222.8"/>
    <x v="87"/>
    <x v="438"/>
    <n v="213.7"/>
    <x v="13"/>
    <x v="56"/>
    <n v="10"/>
    <n v="4"/>
    <n v="2.7"/>
    <x v="0"/>
  </r>
  <r>
    <n v="530"/>
    <x v="0"/>
    <s v="DC"/>
    <x v="142"/>
    <x v="2"/>
    <x v="0"/>
    <x v="0"/>
    <n v="34"/>
    <n v="125.3"/>
    <x v="61"/>
    <x v="449"/>
    <n v="240.6"/>
    <x v="61"/>
    <x v="439"/>
    <n v="243.4"/>
    <x v="50"/>
    <x v="397"/>
    <n v="7"/>
    <n v="3"/>
    <n v="1.89"/>
    <x v="3"/>
  </r>
  <r>
    <n v="531"/>
    <x v="0"/>
    <s v="CT"/>
    <x v="46"/>
    <x v="0"/>
    <x v="0"/>
    <x v="1"/>
    <n v="0"/>
    <n v="164.6"/>
    <x v="26"/>
    <x v="450"/>
    <n v="204.9"/>
    <x v="53"/>
    <x v="440"/>
    <n v="136.4"/>
    <x v="25"/>
    <x v="118"/>
    <n v="11.5"/>
    <n v="5"/>
    <n v="3.11"/>
    <x v="1"/>
  </r>
  <r>
    <n v="532"/>
    <x v="0"/>
    <s v="GA"/>
    <x v="40"/>
    <x v="2"/>
    <x v="0"/>
    <x v="0"/>
    <n v="26"/>
    <n v="126.5"/>
    <x v="36"/>
    <x v="451"/>
    <n v="123.8"/>
    <x v="63"/>
    <x v="441"/>
    <n v="308.5"/>
    <x v="21"/>
    <x v="398"/>
    <n v="13.1"/>
    <n v="6"/>
    <n v="3.54"/>
    <x v="4"/>
  </r>
  <r>
    <n v="533"/>
    <x v="0"/>
    <s v="KS"/>
    <x v="21"/>
    <x v="1"/>
    <x v="0"/>
    <x v="1"/>
    <n v="0"/>
    <n v="195.6"/>
    <x v="37"/>
    <x v="63"/>
    <n v="245"/>
    <x v="33"/>
    <x v="442"/>
    <n v="104.7"/>
    <x v="61"/>
    <x v="375"/>
    <n v="13.2"/>
    <n v="6"/>
    <n v="3.56"/>
    <x v="4"/>
  </r>
  <r>
    <n v="534"/>
    <x v="1"/>
    <s v="AZ"/>
    <x v="115"/>
    <x v="1"/>
    <x v="0"/>
    <x v="0"/>
    <n v="22"/>
    <n v="173.9"/>
    <x v="33"/>
    <x v="452"/>
    <n v="234.8"/>
    <x v="26"/>
    <x v="443"/>
    <n v="121.8"/>
    <x v="72"/>
    <x v="399"/>
    <n v="8.4"/>
    <n v="5"/>
    <n v="2.27"/>
    <x v="0"/>
  </r>
  <r>
    <n v="535"/>
    <x v="1"/>
    <s v="NJ"/>
    <x v="111"/>
    <x v="2"/>
    <x v="1"/>
    <x v="1"/>
    <n v="0"/>
    <n v="186.9"/>
    <x v="1"/>
    <x v="386"/>
    <n v="196.5"/>
    <x v="46"/>
    <x v="444"/>
    <n v="215.3"/>
    <x v="25"/>
    <x v="244"/>
    <n v="12.3"/>
    <n v="3"/>
    <n v="3.32"/>
    <x v="2"/>
  </r>
  <r>
    <n v="536"/>
    <x v="0"/>
    <s v="WA"/>
    <x v="109"/>
    <x v="1"/>
    <x v="1"/>
    <x v="1"/>
    <n v="0"/>
    <n v="115.6"/>
    <x v="37"/>
    <x v="453"/>
    <n v="163.19999999999999"/>
    <x v="21"/>
    <x v="33"/>
    <n v="251.3"/>
    <x v="25"/>
    <x v="400"/>
    <n v="9.6999999999999993"/>
    <n v="1"/>
    <n v="2.62"/>
    <x v="4"/>
  </r>
  <r>
    <n v="537"/>
    <x v="1"/>
    <s v="MS"/>
    <x v="122"/>
    <x v="0"/>
    <x v="0"/>
    <x v="0"/>
    <n v="36"/>
    <n v="244.5"/>
    <x v="8"/>
    <x v="454"/>
    <n v="161.19999999999999"/>
    <x v="15"/>
    <x v="445"/>
    <n v="184.3"/>
    <x v="23"/>
    <x v="122"/>
    <n v="9.6999999999999993"/>
    <n v="3"/>
    <n v="2.62"/>
    <x v="0"/>
  </r>
  <r>
    <n v="538"/>
    <x v="1"/>
    <s v="AL"/>
    <x v="20"/>
    <x v="0"/>
    <x v="0"/>
    <x v="1"/>
    <n v="0"/>
    <n v="164.3"/>
    <x v="13"/>
    <x v="455"/>
    <n v="182.3"/>
    <x v="17"/>
    <x v="42"/>
    <n v="183.9"/>
    <x v="30"/>
    <x v="401"/>
    <n v="12.1"/>
    <n v="2"/>
    <n v="3.27"/>
    <x v="0"/>
  </r>
  <r>
    <n v="539"/>
    <x v="0"/>
    <s v="AK"/>
    <x v="65"/>
    <x v="0"/>
    <x v="0"/>
    <x v="0"/>
    <n v="38"/>
    <n v="276.3"/>
    <x v="76"/>
    <x v="456"/>
    <n v="252"/>
    <x v="4"/>
    <x v="446"/>
    <n v="132.5"/>
    <x v="57"/>
    <x v="387"/>
    <n v="8.6999999999999993"/>
    <n v="3"/>
    <n v="2.35"/>
    <x v="0"/>
  </r>
  <r>
    <n v="540"/>
    <x v="1"/>
    <s v="AR"/>
    <x v="20"/>
    <x v="1"/>
    <x v="0"/>
    <x v="0"/>
    <n v="32"/>
    <n v="172.7"/>
    <x v="79"/>
    <x v="50"/>
    <n v="217.4"/>
    <x v="1"/>
    <x v="447"/>
    <n v="260.7"/>
    <x v="13"/>
    <x v="402"/>
    <n v="11.7"/>
    <n v="5"/>
    <n v="3.16"/>
    <x v="0"/>
  </r>
  <r>
    <n v="541"/>
    <x v="1"/>
    <s v="VA"/>
    <x v="54"/>
    <x v="0"/>
    <x v="0"/>
    <x v="0"/>
    <n v="29"/>
    <n v="235.8"/>
    <x v="10"/>
    <x v="457"/>
    <n v="202.8"/>
    <x v="56"/>
    <x v="448"/>
    <n v="246.3"/>
    <x v="17"/>
    <x v="403"/>
    <n v="11.9"/>
    <n v="4"/>
    <n v="3.21"/>
    <x v="0"/>
  </r>
  <r>
    <n v="542"/>
    <x v="1"/>
    <s v="DC"/>
    <x v="114"/>
    <x v="1"/>
    <x v="0"/>
    <x v="0"/>
    <n v="30"/>
    <n v="280"/>
    <x v="19"/>
    <x v="458"/>
    <n v="258.89999999999998"/>
    <x v="14"/>
    <x v="248"/>
    <n v="230"/>
    <x v="49"/>
    <x v="246"/>
    <n v="10.3"/>
    <n v="2"/>
    <n v="2.78"/>
    <x v="3"/>
  </r>
  <r>
    <n v="543"/>
    <x v="1"/>
    <s v="NY"/>
    <x v="46"/>
    <x v="0"/>
    <x v="0"/>
    <x v="1"/>
    <n v="0"/>
    <n v="229.8"/>
    <x v="18"/>
    <x v="459"/>
    <n v="217.8"/>
    <x v="81"/>
    <x v="449"/>
    <n v="243.5"/>
    <x v="86"/>
    <x v="404"/>
    <n v="8.9"/>
    <n v="2"/>
    <n v="2.4"/>
    <x v="0"/>
  </r>
  <r>
    <n v="544"/>
    <x v="0"/>
    <s v="OH"/>
    <x v="123"/>
    <x v="0"/>
    <x v="0"/>
    <x v="1"/>
    <n v="0"/>
    <n v="241.6"/>
    <x v="44"/>
    <x v="460"/>
    <n v="138.9"/>
    <x v="33"/>
    <x v="346"/>
    <n v="148.80000000000001"/>
    <x v="20"/>
    <x v="405"/>
    <n v="9.8000000000000007"/>
    <n v="6"/>
    <n v="2.65"/>
    <x v="0"/>
  </r>
  <r>
    <n v="545"/>
    <x v="0"/>
    <s v="OH"/>
    <x v="68"/>
    <x v="0"/>
    <x v="0"/>
    <x v="0"/>
    <n v="31"/>
    <n v="167"/>
    <x v="37"/>
    <x v="461"/>
    <n v="174.1"/>
    <x v="59"/>
    <x v="450"/>
    <n v="155"/>
    <x v="53"/>
    <x v="187"/>
    <n v="10.4"/>
    <n v="4"/>
    <n v="2.81"/>
    <x v="3"/>
  </r>
  <r>
    <n v="546"/>
    <x v="1"/>
    <s v="IN"/>
    <x v="44"/>
    <x v="2"/>
    <x v="0"/>
    <x v="1"/>
    <n v="0"/>
    <n v="241.7"/>
    <x v="45"/>
    <x v="462"/>
    <n v="251.6"/>
    <x v="21"/>
    <x v="135"/>
    <n v="105"/>
    <x v="42"/>
    <x v="406"/>
    <n v="11.3"/>
    <n v="2"/>
    <n v="3.05"/>
    <x v="4"/>
  </r>
  <r>
    <n v="547"/>
    <x v="0"/>
    <s v="SC"/>
    <x v="35"/>
    <x v="0"/>
    <x v="0"/>
    <x v="1"/>
    <n v="0"/>
    <n v="88.5"/>
    <x v="45"/>
    <x v="374"/>
    <n v="279.5"/>
    <x v="25"/>
    <x v="451"/>
    <n v="278"/>
    <x v="81"/>
    <x v="407"/>
    <n v="7.5"/>
    <n v="12"/>
    <n v="2.0299999999999998"/>
    <x v="0"/>
  </r>
  <r>
    <n v="548"/>
    <x v="1"/>
    <s v="WA"/>
    <x v="3"/>
    <x v="0"/>
    <x v="0"/>
    <x v="1"/>
    <n v="0"/>
    <n v="214.4"/>
    <x v="45"/>
    <x v="463"/>
    <n v="261.5"/>
    <x v="17"/>
    <x v="103"/>
    <n v="280.8"/>
    <x v="28"/>
    <x v="379"/>
    <n v="14.8"/>
    <n v="3"/>
    <n v="4"/>
    <x v="1"/>
  </r>
  <r>
    <n v="549"/>
    <x v="0"/>
    <s v="MN"/>
    <x v="57"/>
    <x v="0"/>
    <x v="0"/>
    <x v="1"/>
    <n v="0"/>
    <n v="152.4"/>
    <x v="8"/>
    <x v="464"/>
    <n v="166.2"/>
    <x v="69"/>
    <x v="316"/>
    <n v="199.2"/>
    <x v="47"/>
    <x v="102"/>
    <n v="10.199999999999999"/>
    <n v="1"/>
    <n v="2.75"/>
    <x v="0"/>
  </r>
  <r>
    <n v="550"/>
    <x v="1"/>
    <s v="VT"/>
    <x v="8"/>
    <x v="0"/>
    <x v="0"/>
    <x v="1"/>
    <n v="0"/>
    <n v="194.9"/>
    <x v="36"/>
    <x v="465"/>
    <n v="187.1"/>
    <x v="7"/>
    <x v="360"/>
    <n v="174.9"/>
    <x v="87"/>
    <x v="262"/>
    <n v="8.1999999999999993"/>
    <n v="4"/>
    <n v="2.21"/>
    <x v="2"/>
  </r>
  <r>
    <n v="551"/>
    <x v="0"/>
    <s v="WA"/>
    <x v="2"/>
    <x v="0"/>
    <x v="0"/>
    <x v="1"/>
    <n v="0"/>
    <n v="166.9"/>
    <x v="4"/>
    <x v="158"/>
    <n v="223.6"/>
    <x v="15"/>
    <x v="452"/>
    <n v="188.9"/>
    <x v="33"/>
    <x v="227"/>
    <n v="14.2"/>
    <n v="5"/>
    <n v="3.83"/>
    <x v="0"/>
  </r>
  <r>
    <n v="552"/>
    <x v="1"/>
    <s v="KS"/>
    <x v="112"/>
    <x v="2"/>
    <x v="0"/>
    <x v="0"/>
    <n v="26"/>
    <n v="192.9"/>
    <x v="95"/>
    <x v="466"/>
    <n v="179.2"/>
    <x v="58"/>
    <x v="453"/>
    <n v="185.5"/>
    <x v="14"/>
    <x v="408"/>
    <n v="18.7"/>
    <n v="7"/>
    <n v="5.05"/>
    <x v="1"/>
  </r>
  <r>
    <n v="553"/>
    <x v="0"/>
    <s v="CA"/>
    <x v="52"/>
    <x v="1"/>
    <x v="0"/>
    <x v="0"/>
    <n v="22"/>
    <n v="187.9"/>
    <x v="6"/>
    <x v="467"/>
    <n v="209.9"/>
    <x v="1"/>
    <x v="417"/>
    <n v="256.7"/>
    <x v="18"/>
    <x v="409"/>
    <n v="10.4"/>
    <n v="5"/>
    <n v="2.81"/>
    <x v="4"/>
  </r>
  <r>
    <n v="554"/>
    <x v="0"/>
    <s v="OK"/>
    <x v="132"/>
    <x v="0"/>
    <x v="0"/>
    <x v="0"/>
    <n v="21"/>
    <n v="234"/>
    <x v="36"/>
    <x v="468"/>
    <n v="238"/>
    <x v="47"/>
    <x v="454"/>
    <n v="201.9"/>
    <x v="69"/>
    <x v="410"/>
    <n v="8.8000000000000007"/>
    <n v="4"/>
    <n v="2.38"/>
    <x v="1"/>
  </r>
  <r>
    <n v="555"/>
    <x v="0"/>
    <s v="VA"/>
    <x v="158"/>
    <x v="0"/>
    <x v="1"/>
    <x v="1"/>
    <n v="0"/>
    <n v="211.7"/>
    <x v="87"/>
    <x v="469"/>
    <n v="225.2"/>
    <x v="37"/>
    <x v="455"/>
    <n v="197.4"/>
    <x v="46"/>
    <x v="218"/>
    <n v="12"/>
    <n v="3"/>
    <n v="3.24"/>
    <x v="1"/>
  </r>
  <r>
    <n v="556"/>
    <x v="1"/>
    <s v="DE"/>
    <x v="32"/>
    <x v="0"/>
    <x v="1"/>
    <x v="0"/>
    <n v="41"/>
    <n v="116.9"/>
    <x v="35"/>
    <x v="312"/>
    <n v="228.2"/>
    <x v="6"/>
    <x v="456"/>
    <n v="251.4"/>
    <x v="35"/>
    <x v="400"/>
    <n v="9.9"/>
    <n v="8"/>
    <n v="2.67"/>
    <x v="0"/>
  </r>
  <r>
    <n v="557"/>
    <x v="1"/>
    <s v="FL"/>
    <x v="119"/>
    <x v="1"/>
    <x v="0"/>
    <x v="1"/>
    <n v="0"/>
    <n v="215.9"/>
    <x v="13"/>
    <x v="470"/>
    <n v="211.1"/>
    <x v="24"/>
    <x v="60"/>
    <n v="252.9"/>
    <x v="52"/>
    <x v="228"/>
    <n v="8.8000000000000007"/>
    <n v="4"/>
    <n v="2.38"/>
    <x v="1"/>
  </r>
  <r>
    <n v="558"/>
    <x v="1"/>
    <s v="DC"/>
    <x v="135"/>
    <x v="1"/>
    <x v="0"/>
    <x v="1"/>
    <n v="0"/>
    <n v="208"/>
    <x v="9"/>
    <x v="164"/>
    <n v="199.4"/>
    <x v="46"/>
    <x v="457"/>
    <n v="173.5"/>
    <x v="0"/>
    <x v="411"/>
    <n v="14.9"/>
    <n v="3"/>
    <n v="4.0199999999999996"/>
    <x v="0"/>
  </r>
  <r>
    <n v="559"/>
    <x v="1"/>
    <s v="WA"/>
    <x v="139"/>
    <x v="1"/>
    <x v="0"/>
    <x v="1"/>
    <n v="0"/>
    <n v="156.80000000000001"/>
    <x v="75"/>
    <x v="471"/>
    <n v="171.5"/>
    <x v="40"/>
    <x v="458"/>
    <n v="149.1"/>
    <x v="61"/>
    <x v="412"/>
    <n v="11.2"/>
    <n v="10"/>
    <n v="3.02"/>
    <x v="0"/>
  </r>
  <r>
    <n v="560"/>
    <x v="0"/>
    <s v="AK"/>
    <x v="11"/>
    <x v="0"/>
    <x v="0"/>
    <x v="1"/>
    <n v="0"/>
    <n v="172.3"/>
    <x v="96"/>
    <x v="472"/>
    <n v="190.2"/>
    <x v="40"/>
    <x v="459"/>
    <n v="297.60000000000002"/>
    <x v="47"/>
    <x v="413"/>
    <n v="10.4"/>
    <n v="2"/>
    <n v="2.81"/>
    <x v="0"/>
  </r>
  <r>
    <n v="561"/>
    <x v="1"/>
    <s v="OH"/>
    <x v="127"/>
    <x v="0"/>
    <x v="0"/>
    <x v="1"/>
    <n v="0"/>
    <n v="167.2"/>
    <x v="84"/>
    <x v="473"/>
    <n v="162.1"/>
    <x v="54"/>
    <x v="460"/>
    <n v="156.9"/>
    <x v="17"/>
    <x v="341"/>
    <n v="9.5"/>
    <n v="4"/>
    <n v="2.57"/>
    <x v="0"/>
  </r>
  <r>
    <n v="562"/>
    <x v="0"/>
    <s v="AZ"/>
    <x v="11"/>
    <x v="2"/>
    <x v="0"/>
    <x v="1"/>
    <n v="0"/>
    <n v="172.5"/>
    <x v="17"/>
    <x v="474"/>
    <n v="221.9"/>
    <x v="22"/>
    <x v="461"/>
    <n v="170.9"/>
    <x v="21"/>
    <x v="414"/>
    <n v="6.8"/>
    <n v="8"/>
    <n v="1.84"/>
    <x v="2"/>
  </r>
  <r>
    <n v="563"/>
    <x v="1"/>
    <s v="AL"/>
    <x v="115"/>
    <x v="2"/>
    <x v="0"/>
    <x v="1"/>
    <n v="0"/>
    <n v="289.10000000000002"/>
    <x v="79"/>
    <x v="426"/>
    <n v="150.1"/>
    <x v="20"/>
    <x v="333"/>
    <n v="163.4"/>
    <x v="21"/>
    <x v="415"/>
    <n v="13.5"/>
    <n v="4"/>
    <n v="3.65"/>
    <x v="0"/>
  </r>
  <r>
    <n v="564"/>
    <x v="1"/>
    <s v="MN"/>
    <x v="159"/>
    <x v="0"/>
    <x v="0"/>
    <x v="0"/>
    <n v="31"/>
    <n v="240.7"/>
    <x v="44"/>
    <x v="475"/>
    <n v="106.5"/>
    <x v="12"/>
    <x v="462"/>
    <n v="195.7"/>
    <x v="88"/>
    <x v="416"/>
    <n v="10.6"/>
    <n v="2"/>
    <n v="2.86"/>
    <x v="4"/>
  </r>
  <r>
    <n v="565"/>
    <x v="1"/>
    <s v="TN"/>
    <x v="25"/>
    <x v="0"/>
    <x v="1"/>
    <x v="1"/>
    <n v="0"/>
    <n v="220.7"/>
    <x v="75"/>
    <x v="476"/>
    <n v="170.2"/>
    <x v="24"/>
    <x v="386"/>
    <n v="278.39999999999998"/>
    <x v="67"/>
    <x v="332"/>
    <n v="15"/>
    <n v="4"/>
    <n v="4.05"/>
    <x v="3"/>
  </r>
  <r>
    <n v="566"/>
    <x v="1"/>
    <s v="OH"/>
    <x v="140"/>
    <x v="0"/>
    <x v="0"/>
    <x v="1"/>
    <n v="0"/>
    <n v="237.1"/>
    <x v="81"/>
    <x v="477"/>
    <n v="238.4"/>
    <x v="79"/>
    <x v="463"/>
    <n v="181.3"/>
    <x v="15"/>
    <x v="417"/>
    <n v="10.7"/>
    <n v="8"/>
    <n v="2.89"/>
    <x v="4"/>
  </r>
  <r>
    <n v="567"/>
    <x v="1"/>
    <s v="VA"/>
    <x v="65"/>
    <x v="0"/>
    <x v="0"/>
    <x v="1"/>
    <n v="0"/>
    <n v="97.9"/>
    <x v="48"/>
    <x v="478"/>
    <n v="171.3"/>
    <x v="35"/>
    <x v="464"/>
    <n v="169.9"/>
    <x v="45"/>
    <x v="284"/>
    <n v="7.4"/>
    <n v="4"/>
    <n v="2"/>
    <x v="1"/>
  </r>
  <r>
    <n v="568"/>
    <x v="1"/>
    <s v="ID"/>
    <x v="92"/>
    <x v="1"/>
    <x v="1"/>
    <x v="0"/>
    <n v="40"/>
    <n v="179"/>
    <x v="3"/>
    <x v="479"/>
    <n v="272.60000000000002"/>
    <x v="0"/>
    <x v="465"/>
    <n v="67.099999999999994"/>
    <x v="43"/>
    <x v="418"/>
    <n v="10.8"/>
    <n v="3"/>
    <n v="2.92"/>
    <x v="3"/>
  </r>
  <r>
    <n v="569"/>
    <x v="0"/>
    <s v="WY"/>
    <x v="71"/>
    <x v="2"/>
    <x v="0"/>
    <x v="1"/>
    <n v="0"/>
    <n v="165.5"/>
    <x v="97"/>
    <x v="480"/>
    <n v="228.9"/>
    <x v="44"/>
    <x v="466"/>
    <n v="169.7"/>
    <x v="10"/>
    <x v="317"/>
    <n v="9.6999999999999993"/>
    <n v="6"/>
    <n v="2.62"/>
    <x v="4"/>
  </r>
  <r>
    <n v="570"/>
    <x v="0"/>
    <s v="MN"/>
    <x v="160"/>
    <x v="0"/>
    <x v="1"/>
    <x v="1"/>
    <n v="0"/>
    <n v="143.69999999999999"/>
    <x v="36"/>
    <x v="115"/>
    <n v="75.599999999999994"/>
    <x v="3"/>
    <x v="467"/>
    <n v="217.9"/>
    <x v="2"/>
    <x v="357"/>
    <n v="9.9"/>
    <n v="4"/>
    <n v="2.67"/>
    <x v="1"/>
  </r>
  <r>
    <n v="571"/>
    <x v="0"/>
    <s v="WY"/>
    <x v="87"/>
    <x v="2"/>
    <x v="0"/>
    <x v="1"/>
    <n v="0"/>
    <n v="166.4"/>
    <x v="18"/>
    <x v="363"/>
    <n v="186.7"/>
    <x v="27"/>
    <x v="468"/>
    <n v="251.6"/>
    <x v="35"/>
    <x v="419"/>
    <n v="14.5"/>
    <n v="4"/>
    <n v="3.92"/>
    <x v="1"/>
  </r>
  <r>
    <n v="572"/>
    <x v="1"/>
    <s v="NE"/>
    <x v="161"/>
    <x v="0"/>
    <x v="0"/>
    <x v="1"/>
    <n v="0"/>
    <n v="155.6"/>
    <x v="41"/>
    <x v="481"/>
    <n v="223.8"/>
    <x v="19"/>
    <x v="429"/>
    <n v="50.9"/>
    <x v="49"/>
    <x v="420"/>
    <n v="10.6"/>
    <n v="3"/>
    <n v="2.86"/>
    <x v="2"/>
  </r>
  <r>
    <n v="573"/>
    <x v="0"/>
    <s v="FL"/>
    <x v="159"/>
    <x v="0"/>
    <x v="0"/>
    <x v="1"/>
    <n v="0"/>
    <n v="175.7"/>
    <x v="10"/>
    <x v="258"/>
    <n v="152.30000000000001"/>
    <x v="79"/>
    <x v="100"/>
    <n v="140"/>
    <x v="13"/>
    <x v="254"/>
    <n v="10.7"/>
    <n v="10"/>
    <n v="2.89"/>
    <x v="0"/>
  </r>
  <r>
    <n v="574"/>
    <x v="0"/>
    <s v="MT"/>
    <x v="96"/>
    <x v="0"/>
    <x v="0"/>
    <x v="1"/>
    <n v="0"/>
    <n v="216"/>
    <x v="13"/>
    <x v="482"/>
    <n v="207.6"/>
    <x v="46"/>
    <x v="397"/>
    <n v="180"/>
    <x v="18"/>
    <x v="15"/>
    <n v="11.2"/>
    <n v="4"/>
    <n v="3.02"/>
    <x v="1"/>
  </r>
  <r>
    <n v="575"/>
    <x v="1"/>
    <s v="AZ"/>
    <x v="109"/>
    <x v="1"/>
    <x v="0"/>
    <x v="1"/>
    <n v="0"/>
    <n v="326.10000000000002"/>
    <x v="48"/>
    <x v="483"/>
    <n v="161"/>
    <x v="16"/>
    <x v="469"/>
    <n v="220.1"/>
    <x v="20"/>
    <x v="145"/>
    <n v="11"/>
    <n v="3"/>
    <n v="2.97"/>
    <x v="0"/>
  </r>
  <r>
    <n v="576"/>
    <x v="1"/>
    <s v="AR"/>
    <x v="51"/>
    <x v="2"/>
    <x v="0"/>
    <x v="1"/>
    <n v="0"/>
    <n v="283.60000000000002"/>
    <x v="17"/>
    <x v="484"/>
    <n v="181.3"/>
    <x v="32"/>
    <x v="470"/>
    <n v="306.10000000000002"/>
    <x v="65"/>
    <x v="421"/>
    <n v="8.8000000000000007"/>
    <n v="5"/>
    <n v="2.38"/>
    <x v="1"/>
  </r>
  <r>
    <n v="577"/>
    <x v="0"/>
    <s v="DC"/>
    <x v="23"/>
    <x v="2"/>
    <x v="0"/>
    <x v="1"/>
    <n v="0"/>
    <n v="167.5"/>
    <x v="32"/>
    <x v="121"/>
    <n v="175.2"/>
    <x v="15"/>
    <x v="471"/>
    <n v="233.5"/>
    <x v="57"/>
    <x v="422"/>
    <n v="16.100000000000001"/>
    <n v="5"/>
    <n v="4.3499999999999996"/>
    <x v="4"/>
  </r>
  <r>
    <n v="578"/>
    <x v="1"/>
    <s v="NJ"/>
    <x v="87"/>
    <x v="1"/>
    <x v="0"/>
    <x v="1"/>
    <n v="0"/>
    <n v="143.30000000000001"/>
    <x v="18"/>
    <x v="339"/>
    <n v="170.7"/>
    <x v="66"/>
    <x v="472"/>
    <n v="195.3"/>
    <x v="35"/>
    <x v="423"/>
    <n v="11.4"/>
    <n v="5"/>
    <n v="3.08"/>
    <x v="4"/>
  </r>
  <r>
    <n v="579"/>
    <x v="1"/>
    <s v="NH"/>
    <x v="162"/>
    <x v="0"/>
    <x v="1"/>
    <x v="1"/>
    <n v="0"/>
    <n v="224.3"/>
    <x v="26"/>
    <x v="485"/>
    <n v="166.3"/>
    <x v="87"/>
    <x v="473"/>
    <n v="187"/>
    <x v="68"/>
    <x v="424"/>
    <n v="11.7"/>
    <n v="3"/>
    <n v="3.16"/>
    <x v="0"/>
  </r>
  <r>
    <n v="580"/>
    <x v="1"/>
    <s v="CO"/>
    <x v="133"/>
    <x v="0"/>
    <x v="0"/>
    <x v="1"/>
    <n v="0"/>
    <n v="184.8"/>
    <x v="3"/>
    <x v="486"/>
    <n v="130.6"/>
    <x v="80"/>
    <x v="474"/>
    <n v="175"/>
    <x v="81"/>
    <x v="217"/>
    <n v="8"/>
    <n v="9"/>
    <n v="2.16"/>
    <x v="1"/>
  </r>
  <r>
    <n v="581"/>
    <x v="1"/>
    <s v="TN"/>
    <x v="76"/>
    <x v="1"/>
    <x v="0"/>
    <x v="1"/>
    <n v="0"/>
    <n v="100.2"/>
    <x v="26"/>
    <x v="487"/>
    <n v="213.8"/>
    <x v="45"/>
    <x v="30"/>
    <n v="299.8"/>
    <x v="56"/>
    <x v="425"/>
    <n v="7.7"/>
    <n v="4"/>
    <n v="2.08"/>
    <x v="3"/>
  </r>
  <r>
    <n v="582"/>
    <x v="0"/>
    <s v="NH"/>
    <x v="104"/>
    <x v="0"/>
    <x v="0"/>
    <x v="1"/>
    <n v="0"/>
    <n v="215.6"/>
    <x v="73"/>
    <x v="488"/>
    <n v="105.5"/>
    <x v="46"/>
    <x v="475"/>
    <n v="291.7"/>
    <x v="43"/>
    <x v="219"/>
    <n v="11.2"/>
    <n v="7"/>
    <n v="3.02"/>
    <x v="3"/>
  </r>
  <r>
    <n v="583"/>
    <x v="0"/>
    <s v="MO"/>
    <x v="163"/>
    <x v="0"/>
    <x v="1"/>
    <x v="1"/>
    <n v="0"/>
    <n v="147.6"/>
    <x v="81"/>
    <x v="489"/>
    <n v="284.10000000000002"/>
    <x v="56"/>
    <x v="476"/>
    <n v="170.2"/>
    <x v="33"/>
    <x v="101"/>
    <n v="8.1"/>
    <n v="7"/>
    <n v="2.19"/>
    <x v="1"/>
  </r>
  <r>
    <n v="584"/>
    <x v="0"/>
    <s v="MI"/>
    <x v="5"/>
    <x v="2"/>
    <x v="0"/>
    <x v="1"/>
    <n v="0"/>
    <n v="245.1"/>
    <x v="91"/>
    <x v="490"/>
    <n v="144.6"/>
    <x v="34"/>
    <x v="477"/>
    <n v="227.3"/>
    <x v="28"/>
    <x v="354"/>
    <n v="3.1"/>
    <n v="4"/>
    <n v="0.84"/>
    <x v="0"/>
  </r>
  <r>
    <n v="585"/>
    <x v="1"/>
    <s v="NE"/>
    <x v="164"/>
    <x v="2"/>
    <x v="0"/>
    <x v="1"/>
    <n v="0"/>
    <n v="135.69999999999999"/>
    <x v="25"/>
    <x v="491"/>
    <n v="223"/>
    <x v="78"/>
    <x v="478"/>
    <n v="167.5"/>
    <x v="24"/>
    <x v="96"/>
    <n v="9.5"/>
    <n v="4"/>
    <n v="2.57"/>
    <x v="0"/>
  </r>
  <r>
    <n v="586"/>
    <x v="0"/>
    <s v="KY"/>
    <x v="165"/>
    <x v="1"/>
    <x v="0"/>
    <x v="0"/>
    <n v="22"/>
    <n v="192.9"/>
    <x v="31"/>
    <x v="466"/>
    <n v="219.7"/>
    <x v="61"/>
    <x v="10"/>
    <n v="169.3"/>
    <x v="11"/>
    <x v="151"/>
    <n v="10.9"/>
    <n v="3"/>
    <n v="2.94"/>
    <x v="4"/>
  </r>
  <r>
    <n v="587"/>
    <x v="0"/>
    <s v="MI"/>
    <x v="18"/>
    <x v="1"/>
    <x v="0"/>
    <x v="0"/>
    <n v="29"/>
    <n v="211.6"/>
    <x v="25"/>
    <x v="492"/>
    <n v="237.9"/>
    <x v="56"/>
    <x v="479"/>
    <n v="209.4"/>
    <x v="30"/>
    <x v="426"/>
    <n v="14"/>
    <n v="7"/>
    <n v="3.78"/>
    <x v="4"/>
  </r>
  <r>
    <n v="588"/>
    <x v="0"/>
    <s v="NE"/>
    <x v="82"/>
    <x v="1"/>
    <x v="0"/>
    <x v="1"/>
    <n v="0"/>
    <n v="81.7"/>
    <x v="40"/>
    <x v="493"/>
    <n v="203"/>
    <x v="38"/>
    <x v="88"/>
    <n v="181.2"/>
    <x v="50"/>
    <x v="427"/>
    <n v="12.9"/>
    <n v="3"/>
    <n v="3.48"/>
    <x v="4"/>
  </r>
  <r>
    <n v="589"/>
    <x v="1"/>
    <s v="ID"/>
    <x v="147"/>
    <x v="1"/>
    <x v="0"/>
    <x v="1"/>
    <n v="0"/>
    <n v="146.4"/>
    <x v="40"/>
    <x v="494"/>
    <n v="196.4"/>
    <x v="73"/>
    <x v="198"/>
    <n v="235.6"/>
    <x v="54"/>
    <x v="428"/>
    <n v="9.4"/>
    <n v="3"/>
    <n v="2.54"/>
    <x v="3"/>
  </r>
  <r>
    <n v="590"/>
    <x v="1"/>
    <s v="WY"/>
    <x v="124"/>
    <x v="0"/>
    <x v="0"/>
    <x v="1"/>
    <n v="0"/>
    <n v="234.8"/>
    <x v="63"/>
    <x v="160"/>
    <n v="211.7"/>
    <x v="4"/>
    <x v="186"/>
    <n v="147"/>
    <x v="61"/>
    <x v="302"/>
    <n v="7.5"/>
    <n v="3"/>
    <n v="2.0299999999999998"/>
    <x v="4"/>
  </r>
  <r>
    <n v="591"/>
    <x v="1"/>
    <s v="WV"/>
    <x v="0"/>
    <x v="0"/>
    <x v="0"/>
    <x v="1"/>
    <n v="0"/>
    <n v="140.30000000000001"/>
    <x v="36"/>
    <x v="495"/>
    <n v="235.3"/>
    <x v="3"/>
    <x v="480"/>
    <n v="200.8"/>
    <x v="89"/>
    <x v="429"/>
    <n v="11.8"/>
    <n v="6"/>
    <n v="3.19"/>
    <x v="0"/>
  </r>
  <r>
    <n v="592"/>
    <x v="1"/>
    <s v="IA"/>
    <x v="71"/>
    <x v="1"/>
    <x v="0"/>
    <x v="0"/>
    <n v="33"/>
    <n v="168.1"/>
    <x v="18"/>
    <x v="496"/>
    <n v="204"/>
    <x v="35"/>
    <x v="481"/>
    <n v="260.89999999999998"/>
    <x v="61"/>
    <x v="430"/>
    <n v="15.1"/>
    <n v="3"/>
    <n v="4.08"/>
    <x v="0"/>
  </r>
  <r>
    <n v="593"/>
    <x v="0"/>
    <s v="ME"/>
    <x v="160"/>
    <x v="1"/>
    <x v="0"/>
    <x v="0"/>
    <n v="30"/>
    <n v="195.8"/>
    <x v="63"/>
    <x v="497"/>
    <n v="166.4"/>
    <x v="34"/>
    <x v="473"/>
    <n v="297.39999999999998"/>
    <x v="47"/>
    <x v="431"/>
    <n v="11.7"/>
    <n v="2"/>
    <n v="3.16"/>
    <x v="1"/>
  </r>
  <r>
    <n v="594"/>
    <x v="1"/>
    <s v="PA"/>
    <x v="81"/>
    <x v="0"/>
    <x v="0"/>
    <x v="1"/>
    <n v="0"/>
    <n v="230.2"/>
    <x v="29"/>
    <x v="278"/>
    <n v="148.69999999999999"/>
    <x v="46"/>
    <x v="482"/>
    <n v="255.6"/>
    <x v="90"/>
    <x v="225"/>
    <n v="8.1"/>
    <n v="3"/>
    <n v="2.19"/>
    <x v="2"/>
  </r>
  <r>
    <n v="595"/>
    <x v="0"/>
    <s v="NY"/>
    <x v="136"/>
    <x v="2"/>
    <x v="0"/>
    <x v="0"/>
    <n v="30"/>
    <n v="181.2"/>
    <x v="80"/>
    <x v="498"/>
    <n v="193.2"/>
    <x v="92"/>
    <x v="483"/>
    <n v="153.19999999999999"/>
    <x v="11"/>
    <x v="432"/>
    <n v="9.9"/>
    <n v="6"/>
    <n v="2.67"/>
    <x v="4"/>
  </r>
  <r>
    <n v="596"/>
    <x v="1"/>
    <s v="CA"/>
    <x v="19"/>
    <x v="0"/>
    <x v="0"/>
    <x v="1"/>
    <n v="0"/>
    <n v="105.3"/>
    <x v="19"/>
    <x v="499"/>
    <n v="187.2"/>
    <x v="8"/>
    <x v="484"/>
    <n v="206.4"/>
    <x v="24"/>
    <x v="433"/>
    <n v="11.1"/>
    <n v="2"/>
    <n v="3"/>
    <x v="2"/>
  </r>
  <r>
    <n v="597"/>
    <x v="1"/>
    <s v="VA"/>
    <x v="41"/>
    <x v="0"/>
    <x v="0"/>
    <x v="1"/>
    <n v="0"/>
    <n v="208.1"/>
    <x v="97"/>
    <x v="500"/>
    <n v="188"/>
    <x v="87"/>
    <x v="485"/>
    <n v="162"/>
    <x v="62"/>
    <x v="164"/>
    <n v="4.5999999999999996"/>
    <n v="5"/>
    <n v="1.24"/>
    <x v="4"/>
  </r>
  <r>
    <n v="598"/>
    <x v="1"/>
    <s v="MO"/>
    <x v="10"/>
    <x v="2"/>
    <x v="0"/>
    <x v="1"/>
    <n v="0"/>
    <n v="156"/>
    <x v="2"/>
    <x v="501"/>
    <n v="160.5"/>
    <x v="24"/>
    <x v="486"/>
    <n v="206.6"/>
    <x v="28"/>
    <x v="109"/>
    <n v="7.1"/>
    <n v="3"/>
    <n v="1.92"/>
    <x v="2"/>
  </r>
  <r>
    <n v="599"/>
    <x v="0"/>
    <s v="NE"/>
    <x v="61"/>
    <x v="0"/>
    <x v="0"/>
    <x v="1"/>
    <n v="0"/>
    <n v="136.6"/>
    <x v="25"/>
    <x v="502"/>
    <n v="80.599999999999994"/>
    <x v="21"/>
    <x v="487"/>
    <n v="201.7"/>
    <x v="58"/>
    <x v="223"/>
    <n v="9.9"/>
    <n v="4"/>
    <n v="2.67"/>
    <x v="1"/>
  </r>
  <r>
    <n v="600"/>
    <x v="1"/>
    <s v="MA"/>
    <x v="166"/>
    <x v="1"/>
    <x v="0"/>
    <x v="1"/>
    <n v="0"/>
    <n v="174.5"/>
    <x v="9"/>
    <x v="165"/>
    <n v="232.7"/>
    <x v="7"/>
    <x v="249"/>
    <n v="101.5"/>
    <x v="29"/>
    <x v="434"/>
    <n v="12.4"/>
    <n v="4"/>
    <n v="3.35"/>
    <x v="0"/>
  </r>
  <r>
    <n v="601"/>
    <x v="1"/>
    <s v="AR"/>
    <x v="49"/>
    <x v="2"/>
    <x v="0"/>
    <x v="1"/>
    <n v="0"/>
    <n v="192.6"/>
    <x v="36"/>
    <x v="503"/>
    <n v="223.3"/>
    <x v="20"/>
    <x v="18"/>
    <n v="187"/>
    <x v="47"/>
    <x v="424"/>
    <n v="4.2"/>
    <n v="2"/>
    <n v="1.1299999999999999"/>
    <x v="0"/>
  </r>
  <r>
    <n v="602"/>
    <x v="1"/>
    <s v="SC"/>
    <x v="20"/>
    <x v="1"/>
    <x v="0"/>
    <x v="1"/>
    <n v="0"/>
    <n v="164.2"/>
    <x v="18"/>
    <x v="504"/>
    <n v="232.2"/>
    <x v="14"/>
    <x v="488"/>
    <n v="198.8"/>
    <x v="1"/>
    <x v="435"/>
    <n v="6.5"/>
    <n v="3"/>
    <n v="1.76"/>
    <x v="0"/>
  </r>
  <r>
    <n v="603"/>
    <x v="1"/>
    <s v="VA"/>
    <x v="3"/>
    <x v="1"/>
    <x v="1"/>
    <x v="1"/>
    <n v="0"/>
    <n v="172.4"/>
    <x v="84"/>
    <x v="505"/>
    <n v="205.6"/>
    <x v="85"/>
    <x v="489"/>
    <n v="245.8"/>
    <x v="78"/>
    <x v="436"/>
    <n v="9.1"/>
    <n v="9"/>
    <n v="2.46"/>
    <x v="0"/>
  </r>
  <r>
    <n v="604"/>
    <x v="1"/>
    <s v="IL"/>
    <x v="18"/>
    <x v="2"/>
    <x v="0"/>
    <x v="1"/>
    <n v="0"/>
    <n v="205.2"/>
    <x v="35"/>
    <x v="506"/>
    <n v="200.8"/>
    <x v="17"/>
    <x v="490"/>
    <n v="251.1"/>
    <x v="63"/>
    <x v="437"/>
    <n v="11.2"/>
    <n v="1"/>
    <n v="3.02"/>
    <x v="0"/>
  </r>
  <r>
    <n v="605"/>
    <x v="1"/>
    <s v="NH"/>
    <x v="22"/>
    <x v="1"/>
    <x v="0"/>
    <x v="1"/>
    <n v="0"/>
    <n v="192"/>
    <x v="13"/>
    <x v="270"/>
    <n v="140.4"/>
    <x v="17"/>
    <x v="491"/>
    <n v="190.1"/>
    <x v="63"/>
    <x v="438"/>
    <n v="7.6"/>
    <n v="5"/>
    <n v="2.0499999999999998"/>
    <x v="4"/>
  </r>
  <r>
    <n v="606"/>
    <x v="0"/>
    <s v="KY"/>
    <x v="34"/>
    <x v="2"/>
    <x v="0"/>
    <x v="1"/>
    <n v="0"/>
    <n v="156.6"/>
    <x v="14"/>
    <x v="198"/>
    <n v="193.1"/>
    <x v="4"/>
    <x v="273"/>
    <n v="179.8"/>
    <x v="8"/>
    <x v="210"/>
    <n v="12.6"/>
    <n v="1"/>
    <n v="3.4"/>
    <x v="0"/>
  </r>
  <r>
    <n v="607"/>
    <x v="1"/>
    <s v="GA"/>
    <x v="55"/>
    <x v="2"/>
    <x v="1"/>
    <x v="0"/>
    <n v="18"/>
    <n v="136.80000000000001"/>
    <x v="3"/>
    <x v="223"/>
    <n v="200.3"/>
    <x v="46"/>
    <x v="411"/>
    <n v="199"/>
    <x v="26"/>
    <x v="102"/>
    <n v="8"/>
    <n v="4"/>
    <n v="2.16"/>
    <x v="3"/>
  </r>
  <r>
    <n v="608"/>
    <x v="1"/>
    <s v="SD"/>
    <x v="88"/>
    <x v="2"/>
    <x v="0"/>
    <x v="1"/>
    <n v="0"/>
    <n v="52.2"/>
    <x v="37"/>
    <x v="507"/>
    <n v="128.80000000000001"/>
    <x v="9"/>
    <x v="492"/>
    <n v="141.69999999999999"/>
    <x v="82"/>
    <x v="439"/>
    <n v="9.4"/>
    <n v="12"/>
    <n v="2.54"/>
    <x v="0"/>
  </r>
  <r>
    <n v="609"/>
    <x v="0"/>
    <s v="NJ"/>
    <x v="102"/>
    <x v="0"/>
    <x v="0"/>
    <x v="1"/>
    <n v="0"/>
    <n v="228.3"/>
    <x v="66"/>
    <x v="508"/>
    <n v="141.9"/>
    <x v="31"/>
    <x v="493"/>
    <n v="268.60000000000002"/>
    <x v="51"/>
    <x v="440"/>
    <n v="9.6999999999999993"/>
    <n v="3"/>
    <n v="2.62"/>
    <x v="4"/>
  </r>
  <r>
    <n v="610"/>
    <x v="0"/>
    <s v="NM"/>
    <x v="142"/>
    <x v="2"/>
    <x v="0"/>
    <x v="1"/>
    <n v="0"/>
    <n v="215.4"/>
    <x v="8"/>
    <x v="509"/>
    <n v="138.19999999999999"/>
    <x v="17"/>
    <x v="143"/>
    <n v="237.1"/>
    <x v="68"/>
    <x v="334"/>
    <n v="12.5"/>
    <n v="5"/>
    <n v="3.38"/>
    <x v="0"/>
  </r>
  <r>
    <n v="611"/>
    <x v="0"/>
    <s v="HI"/>
    <x v="7"/>
    <x v="2"/>
    <x v="0"/>
    <x v="1"/>
    <n v="0"/>
    <n v="153.80000000000001"/>
    <x v="43"/>
    <x v="510"/>
    <n v="304.39999999999998"/>
    <x v="20"/>
    <x v="494"/>
    <n v="185"/>
    <x v="69"/>
    <x v="441"/>
    <n v="8.4"/>
    <n v="5"/>
    <n v="2.27"/>
    <x v="0"/>
  </r>
  <r>
    <n v="612"/>
    <x v="1"/>
    <s v="GA"/>
    <x v="71"/>
    <x v="2"/>
    <x v="1"/>
    <x v="1"/>
    <n v="0"/>
    <n v="159.4"/>
    <x v="46"/>
    <x v="511"/>
    <n v="269.3"/>
    <x v="95"/>
    <x v="495"/>
    <n v="179.8"/>
    <x v="10"/>
    <x v="210"/>
    <n v="13.7"/>
    <n v="2"/>
    <n v="3.7"/>
    <x v="4"/>
  </r>
  <r>
    <n v="613"/>
    <x v="1"/>
    <s v="TX"/>
    <x v="56"/>
    <x v="0"/>
    <x v="1"/>
    <x v="1"/>
    <n v="0"/>
    <n v="172.5"/>
    <x v="63"/>
    <x v="474"/>
    <n v="198.5"/>
    <x v="84"/>
    <x v="120"/>
    <n v="230.2"/>
    <x v="23"/>
    <x v="442"/>
    <n v="12.6"/>
    <n v="3"/>
    <n v="3.4"/>
    <x v="0"/>
  </r>
  <r>
    <n v="614"/>
    <x v="0"/>
    <s v="SC"/>
    <x v="41"/>
    <x v="2"/>
    <x v="0"/>
    <x v="1"/>
    <n v="0"/>
    <n v="229.2"/>
    <x v="24"/>
    <x v="512"/>
    <n v="163.9"/>
    <x v="81"/>
    <x v="332"/>
    <n v="190.1"/>
    <x v="56"/>
    <x v="438"/>
    <n v="7.4"/>
    <n v="6"/>
    <n v="2"/>
    <x v="3"/>
  </r>
  <r>
    <n v="615"/>
    <x v="1"/>
    <s v="NJ"/>
    <x v="32"/>
    <x v="0"/>
    <x v="0"/>
    <x v="0"/>
    <n v="33"/>
    <n v="247.4"/>
    <x v="13"/>
    <x v="513"/>
    <n v="167.1"/>
    <x v="46"/>
    <x v="255"/>
    <n v="207.6"/>
    <x v="27"/>
    <x v="443"/>
    <n v="6.8"/>
    <n v="1"/>
    <n v="1.84"/>
    <x v="5"/>
  </r>
  <r>
    <n v="616"/>
    <x v="0"/>
    <s v="AZ"/>
    <x v="120"/>
    <x v="1"/>
    <x v="0"/>
    <x v="0"/>
    <n v="29"/>
    <n v="158.19999999999999"/>
    <x v="64"/>
    <x v="514"/>
    <n v="250.6"/>
    <x v="96"/>
    <x v="496"/>
    <n v="219.3"/>
    <x v="26"/>
    <x v="16"/>
    <n v="15.1"/>
    <n v="4"/>
    <n v="4.08"/>
    <x v="0"/>
  </r>
  <r>
    <n v="617"/>
    <x v="1"/>
    <s v="AR"/>
    <x v="18"/>
    <x v="0"/>
    <x v="0"/>
    <x v="0"/>
    <n v="22"/>
    <n v="219"/>
    <x v="81"/>
    <x v="515"/>
    <n v="311.89999999999998"/>
    <x v="22"/>
    <x v="497"/>
    <n v="197"/>
    <x v="28"/>
    <x v="444"/>
    <n v="9"/>
    <n v="8"/>
    <n v="2.4300000000000002"/>
    <x v="3"/>
  </r>
  <r>
    <n v="618"/>
    <x v="1"/>
    <s v="MD"/>
    <x v="151"/>
    <x v="1"/>
    <x v="0"/>
    <x v="1"/>
    <n v="0"/>
    <n v="81.7"/>
    <x v="84"/>
    <x v="493"/>
    <n v="242.5"/>
    <x v="9"/>
    <x v="498"/>
    <n v="203.8"/>
    <x v="28"/>
    <x v="445"/>
    <n v="12.3"/>
    <n v="6"/>
    <n v="3.32"/>
    <x v="3"/>
  </r>
  <r>
    <n v="619"/>
    <x v="1"/>
    <s v="MS"/>
    <x v="78"/>
    <x v="1"/>
    <x v="1"/>
    <x v="1"/>
    <n v="0"/>
    <n v="186.5"/>
    <x v="13"/>
    <x v="516"/>
    <n v="190.3"/>
    <x v="32"/>
    <x v="136"/>
    <n v="168.5"/>
    <x v="88"/>
    <x v="446"/>
    <n v="10.5"/>
    <n v="6"/>
    <n v="2.84"/>
    <x v="4"/>
  </r>
  <r>
    <n v="620"/>
    <x v="1"/>
    <s v="NJ"/>
    <x v="124"/>
    <x v="2"/>
    <x v="0"/>
    <x v="1"/>
    <n v="0"/>
    <n v="185.6"/>
    <x v="17"/>
    <x v="517"/>
    <n v="174.8"/>
    <x v="31"/>
    <x v="499"/>
    <n v="188.2"/>
    <x v="41"/>
    <x v="8"/>
    <n v="6.7"/>
    <n v="4"/>
    <n v="1.81"/>
    <x v="2"/>
  </r>
  <r>
    <n v="621"/>
    <x v="0"/>
    <s v="GA"/>
    <x v="167"/>
    <x v="1"/>
    <x v="0"/>
    <x v="1"/>
    <n v="0"/>
    <n v="83.2"/>
    <x v="37"/>
    <x v="518"/>
    <n v="199.5"/>
    <x v="64"/>
    <x v="69"/>
    <n v="242.6"/>
    <x v="28"/>
    <x v="347"/>
    <n v="10.7"/>
    <n v="4"/>
    <n v="2.89"/>
    <x v="0"/>
  </r>
  <r>
    <n v="622"/>
    <x v="1"/>
    <s v="AR"/>
    <x v="42"/>
    <x v="0"/>
    <x v="0"/>
    <x v="1"/>
    <n v="0"/>
    <n v="123.6"/>
    <x v="62"/>
    <x v="519"/>
    <n v="229.4"/>
    <x v="14"/>
    <x v="32"/>
    <n v="242.9"/>
    <x v="61"/>
    <x v="263"/>
    <n v="10.3"/>
    <n v="4"/>
    <n v="2.78"/>
    <x v="1"/>
  </r>
  <r>
    <n v="623"/>
    <x v="0"/>
    <s v="AL"/>
    <x v="106"/>
    <x v="0"/>
    <x v="0"/>
    <x v="1"/>
    <n v="0"/>
    <n v="158.5"/>
    <x v="37"/>
    <x v="520"/>
    <n v="294.7"/>
    <x v="97"/>
    <x v="500"/>
    <n v="146.19999999999999"/>
    <x v="51"/>
    <x v="314"/>
    <n v="16.600000000000001"/>
    <n v="3"/>
    <n v="4.4800000000000004"/>
    <x v="1"/>
  </r>
  <r>
    <n v="624"/>
    <x v="1"/>
    <s v="CO"/>
    <x v="18"/>
    <x v="1"/>
    <x v="0"/>
    <x v="0"/>
    <n v="40"/>
    <n v="140.30000000000001"/>
    <x v="98"/>
    <x v="495"/>
    <n v="245.6"/>
    <x v="63"/>
    <x v="138"/>
    <n v="111.7"/>
    <x v="26"/>
    <x v="235"/>
    <n v="11.1"/>
    <n v="6"/>
    <n v="3"/>
    <x v="0"/>
  </r>
  <r>
    <n v="625"/>
    <x v="0"/>
    <s v="LA"/>
    <x v="79"/>
    <x v="1"/>
    <x v="0"/>
    <x v="1"/>
    <n v="0"/>
    <n v="156.30000000000001"/>
    <x v="15"/>
    <x v="521"/>
    <n v="115.7"/>
    <x v="95"/>
    <x v="501"/>
    <n v="316.39999999999998"/>
    <x v="3"/>
    <x v="447"/>
    <n v="6.8"/>
    <n v="4"/>
    <n v="1.84"/>
    <x v="0"/>
  </r>
  <r>
    <n v="626"/>
    <x v="1"/>
    <s v="RI"/>
    <x v="90"/>
    <x v="2"/>
    <x v="0"/>
    <x v="1"/>
    <n v="0"/>
    <n v="198.8"/>
    <x v="88"/>
    <x v="522"/>
    <n v="203.7"/>
    <x v="46"/>
    <x v="502"/>
    <n v="177.1"/>
    <x v="50"/>
    <x v="363"/>
    <n v="15.2"/>
    <n v="2"/>
    <n v="4.0999999999999996"/>
    <x v="2"/>
  </r>
  <r>
    <n v="627"/>
    <x v="0"/>
    <s v="MS"/>
    <x v="76"/>
    <x v="1"/>
    <x v="0"/>
    <x v="1"/>
    <n v="0"/>
    <n v="198.3"/>
    <x v="75"/>
    <x v="523"/>
    <n v="304.2"/>
    <x v="40"/>
    <x v="503"/>
    <n v="131.5"/>
    <x v="57"/>
    <x v="69"/>
    <n v="9.1999999999999993"/>
    <n v="5"/>
    <n v="2.48"/>
    <x v="4"/>
  </r>
  <r>
    <n v="628"/>
    <x v="0"/>
    <s v="NM"/>
    <x v="96"/>
    <x v="2"/>
    <x v="0"/>
    <x v="0"/>
    <n v="12"/>
    <n v="114.5"/>
    <x v="75"/>
    <x v="524"/>
    <n v="175.1"/>
    <x v="94"/>
    <x v="504"/>
    <n v="112.7"/>
    <x v="57"/>
    <x v="448"/>
    <n v="7.8"/>
    <n v="5"/>
    <n v="2.11"/>
    <x v="1"/>
  </r>
  <r>
    <n v="629"/>
    <x v="1"/>
    <s v="NJ"/>
    <x v="104"/>
    <x v="0"/>
    <x v="0"/>
    <x v="1"/>
    <n v="0"/>
    <n v="154"/>
    <x v="73"/>
    <x v="44"/>
    <n v="280.39999999999998"/>
    <x v="36"/>
    <x v="225"/>
    <n v="213"/>
    <x v="36"/>
    <x v="449"/>
    <n v="8.6"/>
    <n v="2"/>
    <n v="2.3199999999999998"/>
    <x v="6"/>
  </r>
  <r>
    <n v="630"/>
    <x v="0"/>
    <s v="ID"/>
    <x v="113"/>
    <x v="0"/>
    <x v="0"/>
    <x v="1"/>
    <n v="0"/>
    <n v="101.7"/>
    <x v="71"/>
    <x v="525"/>
    <n v="223.2"/>
    <x v="7"/>
    <x v="254"/>
    <n v="182.1"/>
    <x v="28"/>
    <x v="450"/>
    <n v="7.3"/>
    <n v="3"/>
    <n v="1.97"/>
    <x v="3"/>
  </r>
  <r>
    <n v="631"/>
    <x v="1"/>
    <s v="WI"/>
    <x v="1"/>
    <x v="0"/>
    <x v="0"/>
    <x v="1"/>
    <n v="0"/>
    <n v="142.19999999999999"/>
    <x v="12"/>
    <x v="526"/>
    <n v="164.9"/>
    <x v="84"/>
    <x v="505"/>
    <n v="183.7"/>
    <x v="11"/>
    <x v="138"/>
    <n v="7.1"/>
    <n v="4"/>
    <n v="1.92"/>
    <x v="0"/>
  </r>
  <r>
    <n v="632"/>
    <x v="1"/>
    <s v="DE"/>
    <x v="70"/>
    <x v="0"/>
    <x v="0"/>
    <x v="1"/>
    <n v="0"/>
    <n v="164.5"/>
    <x v="79"/>
    <x v="205"/>
    <n v="110.3"/>
    <x v="23"/>
    <x v="424"/>
    <n v="203.9"/>
    <x v="18"/>
    <x v="1"/>
    <n v="9.8000000000000007"/>
    <n v="2"/>
    <n v="2.65"/>
    <x v="0"/>
  </r>
  <r>
    <n v="633"/>
    <x v="1"/>
    <s v="RI"/>
    <x v="21"/>
    <x v="0"/>
    <x v="0"/>
    <x v="1"/>
    <n v="0"/>
    <n v="131.30000000000001"/>
    <x v="99"/>
    <x v="527"/>
    <n v="242.9"/>
    <x v="1"/>
    <x v="506"/>
    <n v="278.8"/>
    <x v="15"/>
    <x v="451"/>
    <n v="8.5"/>
    <n v="2"/>
    <n v="2.2999999999999998"/>
    <x v="4"/>
  </r>
  <r>
    <n v="634"/>
    <x v="1"/>
    <s v="MA"/>
    <x v="47"/>
    <x v="0"/>
    <x v="0"/>
    <x v="1"/>
    <n v="0"/>
    <n v="167.2"/>
    <x v="75"/>
    <x v="473"/>
    <n v="141.19999999999999"/>
    <x v="58"/>
    <x v="507"/>
    <n v="251.3"/>
    <x v="39"/>
    <x v="400"/>
    <n v="6.1"/>
    <n v="6"/>
    <n v="1.65"/>
    <x v="3"/>
  </r>
  <r>
    <n v="635"/>
    <x v="0"/>
    <s v="DE"/>
    <x v="145"/>
    <x v="0"/>
    <x v="0"/>
    <x v="1"/>
    <n v="0"/>
    <n v="184.6"/>
    <x v="51"/>
    <x v="528"/>
    <n v="148.80000000000001"/>
    <x v="25"/>
    <x v="508"/>
    <n v="309.7"/>
    <x v="40"/>
    <x v="452"/>
    <n v="14.3"/>
    <n v="2"/>
    <n v="3.86"/>
    <x v="3"/>
  </r>
  <r>
    <n v="636"/>
    <x v="1"/>
    <s v="OH"/>
    <x v="168"/>
    <x v="0"/>
    <x v="1"/>
    <x v="1"/>
    <n v="0"/>
    <n v="169.7"/>
    <x v="12"/>
    <x v="529"/>
    <n v="131.80000000000001"/>
    <x v="18"/>
    <x v="509"/>
    <n v="245.1"/>
    <x v="26"/>
    <x v="248"/>
    <n v="14.2"/>
    <n v="4"/>
    <n v="3.83"/>
    <x v="1"/>
  </r>
  <r>
    <n v="637"/>
    <x v="1"/>
    <s v="MN"/>
    <x v="48"/>
    <x v="0"/>
    <x v="0"/>
    <x v="1"/>
    <n v="0"/>
    <n v="224.5"/>
    <x v="12"/>
    <x v="92"/>
    <n v="191.2"/>
    <x v="53"/>
    <x v="510"/>
    <n v="214.5"/>
    <x v="15"/>
    <x v="239"/>
    <n v="9.1"/>
    <n v="1"/>
    <n v="2.46"/>
    <x v="4"/>
  </r>
  <r>
    <n v="638"/>
    <x v="1"/>
    <s v="WV"/>
    <x v="109"/>
    <x v="0"/>
    <x v="0"/>
    <x v="1"/>
    <n v="0"/>
    <n v="247.8"/>
    <x v="5"/>
    <x v="530"/>
    <n v="255.1"/>
    <x v="25"/>
    <x v="511"/>
    <n v="224.1"/>
    <x v="23"/>
    <x v="453"/>
    <n v="9.5"/>
    <n v="6"/>
    <n v="2.57"/>
    <x v="0"/>
  </r>
  <r>
    <n v="639"/>
    <x v="1"/>
    <s v="MT"/>
    <x v="8"/>
    <x v="0"/>
    <x v="0"/>
    <x v="1"/>
    <n v="0"/>
    <n v="244.2"/>
    <x v="9"/>
    <x v="531"/>
    <n v="262"/>
    <x v="53"/>
    <x v="512"/>
    <n v="144.5"/>
    <x v="27"/>
    <x v="454"/>
    <n v="7"/>
    <n v="4"/>
    <n v="1.89"/>
    <x v="0"/>
  </r>
  <r>
    <n v="640"/>
    <x v="1"/>
    <s v="DC"/>
    <x v="33"/>
    <x v="2"/>
    <x v="0"/>
    <x v="1"/>
    <n v="0"/>
    <n v="178.3"/>
    <x v="8"/>
    <x v="532"/>
    <n v="264.39999999999998"/>
    <x v="37"/>
    <x v="513"/>
    <n v="284.60000000000002"/>
    <x v="50"/>
    <x v="126"/>
    <n v="15"/>
    <n v="2"/>
    <n v="4.05"/>
    <x v="1"/>
  </r>
  <r>
    <n v="641"/>
    <x v="0"/>
    <s v="OH"/>
    <x v="17"/>
    <x v="0"/>
    <x v="0"/>
    <x v="1"/>
    <n v="0"/>
    <n v="215.8"/>
    <x v="79"/>
    <x v="533"/>
    <n v="112.7"/>
    <x v="14"/>
    <x v="514"/>
    <n v="221.8"/>
    <x v="50"/>
    <x v="455"/>
    <n v="5.6"/>
    <n v="4"/>
    <n v="1.51"/>
    <x v="4"/>
  </r>
  <r>
    <n v="642"/>
    <x v="0"/>
    <s v="KY"/>
    <x v="25"/>
    <x v="0"/>
    <x v="0"/>
    <x v="1"/>
    <n v="0"/>
    <n v="264.5"/>
    <x v="42"/>
    <x v="534"/>
    <n v="179.2"/>
    <x v="69"/>
    <x v="453"/>
    <n v="141.9"/>
    <x v="30"/>
    <x v="252"/>
    <n v="8"/>
    <n v="1"/>
    <n v="2.16"/>
    <x v="0"/>
  </r>
  <r>
    <n v="643"/>
    <x v="1"/>
    <s v="MD"/>
    <x v="21"/>
    <x v="0"/>
    <x v="0"/>
    <x v="1"/>
    <n v="0"/>
    <n v="212.8"/>
    <x v="36"/>
    <x v="325"/>
    <n v="212"/>
    <x v="6"/>
    <x v="515"/>
    <n v="235.9"/>
    <x v="62"/>
    <x v="380"/>
    <n v="9.8000000000000007"/>
    <n v="11"/>
    <n v="2.65"/>
    <x v="1"/>
  </r>
  <r>
    <n v="644"/>
    <x v="0"/>
    <s v="SD"/>
    <x v="49"/>
    <x v="2"/>
    <x v="1"/>
    <x v="0"/>
    <n v="29"/>
    <n v="187.1"/>
    <x v="42"/>
    <x v="535"/>
    <n v="148.5"/>
    <x v="74"/>
    <x v="516"/>
    <n v="214.4"/>
    <x v="53"/>
    <x v="239"/>
    <n v="5.5"/>
    <n v="7"/>
    <n v="1.49"/>
    <x v="4"/>
  </r>
  <r>
    <n v="645"/>
    <x v="0"/>
    <s v="NY"/>
    <x v="67"/>
    <x v="2"/>
    <x v="0"/>
    <x v="1"/>
    <n v="0"/>
    <n v="236.5"/>
    <x v="70"/>
    <x v="219"/>
    <n v="236"/>
    <x v="13"/>
    <x v="517"/>
    <n v="228.6"/>
    <x v="53"/>
    <x v="29"/>
    <n v="8.3000000000000007"/>
    <n v="6"/>
    <n v="2.2400000000000002"/>
    <x v="4"/>
  </r>
  <r>
    <n v="646"/>
    <x v="0"/>
    <s v="TX"/>
    <x v="7"/>
    <x v="0"/>
    <x v="1"/>
    <x v="1"/>
    <n v="0"/>
    <n v="286.10000000000002"/>
    <x v="19"/>
    <x v="536"/>
    <n v="306.10000000000002"/>
    <x v="18"/>
    <x v="518"/>
    <n v="232.8"/>
    <x v="35"/>
    <x v="456"/>
    <n v="10.3"/>
    <n v="1"/>
    <n v="2.78"/>
    <x v="2"/>
  </r>
  <r>
    <n v="647"/>
    <x v="0"/>
    <s v="MO"/>
    <x v="20"/>
    <x v="1"/>
    <x v="0"/>
    <x v="1"/>
    <n v="0"/>
    <n v="80.7"/>
    <x v="21"/>
    <x v="537"/>
    <n v="262.3"/>
    <x v="40"/>
    <x v="359"/>
    <n v="214.6"/>
    <x v="49"/>
    <x v="68"/>
    <n v="8.8000000000000007"/>
    <n v="3"/>
    <n v="2.38"/>
    <x v="1"/>
  </r>
  <r>
    <n v="648"/>
    <x v="1"/>
    <s v="KY"/>
    <x v="60"/>
    <x v="1"/>
    <x v="0"/>
    <x v="1"/>
    <n v="0"/>
    <n v="155.5"/>
    <x v="23"/>
    <x v="182"/>
    <n v="192.3"/>
    <x v="61"/>
    <x v="385"/>
    <n v="123.3"/>
    <x v="52"/>
    <x v="457"/>
    <n v="10.5"/>
    <n v="3"/>
    <n v="2.84"/>
    <x v="2"/>
  </r>
  <r>
    <n v="649"/>
    <x v="1"/>
    <s v="TX"/>
    <x v="19"/>
    <x v="1"/>
    <x v="0"/>
    <x v="1"/>
    <n v="0"/>
    <n v="242.1"/>
    <x v="93"/>
    <x v="538"/>
    <n v="235.2"/>
    <x v="98"/>
    <x v="519"/>
    <n v="237.7"/>
    <x v="52"/>
    <x v="306"/>
    <n v="10"/>
    <n v="5"/>
    <n v="2.7"/>
    <x v="3"/>
  </r>
  <r>
    <n v="650"/>
    <x v="0"/>
    <s v="MI"/>
    <x v="57"/>
    <x v="0"/>
    <x v="0"/>
    <x v="1"/>
    <n v="0"/>
    <n v="175.6"/>
    <x v="10"/>
    <x v="539"/>
    <n v="151.1"/>
    <x v="33"/>
    <x v="520"/>
    <n v="201.5"/>
    <x v="15"/>
    <x v="237"/>
    <n v="9.9"/>
    <n v="2"/>
    <n v="2.67"/>
    <x v="0"/>
  </r>
  <r>
    <n v="651"/>
    <x v="0"/>
    <s v="IN"/>
    <x v="23"/>
    <x v="1"/>
    <x v="1"/>
    <x v="1"/>
    <n v="0"/>
    <n v="103.2"/>
    <x v="75"/>
    <x v="540"/>
    <n v="124.8"/>
    <x v="99"/>
    <x v="521"/>
    <n v="336.1"/>
    <x v="44"/>
    <x v="458"/>
    <n v="14"/>
    <n v="4"/>
    <n v="3.78"/>
    <x v="4"/>
  </r>
  <r>
    <n v="652"/>
    <x v="1"/>
    <s v="NM"/>
    <x v="78"/>
    <x v="2"/>
    <x v="0"/>
    <x v="0"/>
    <n v="40"/>
    <n v="99.7"/>
    <x v="72"/>
    <x v="541"/>
    <n v="140.30000000000001"/>
    <x v="9"/>
    <x v="491"/>
    <n v="221.3"/>
    <x v="39"/>
    <x v="459"/>
    <n v="13.9"/>
    <n v="5"/>
    <n v="3.75"/>
    <x v="3"/>
  </r>
  <r>
    <n v="653"/>
    <x v="1"/>
    <s v="TX"/>
    <x v="45"/>
    <x v="1"/>
    <x v="0"/>
    <x v="1"/>
    <n v="0"/>
    <n v="136.5"/>
    <x v="5"/>
    <x v="542"/>
    <n v="182.6"/>
    <x v="7"/>
    <x v="522"/>
    <n v="233.6"/>
    <x v="30"/>
    <x v="422"/>
    <n v="9.9"/>
    <n v="10"/>
    <n v="2.67"/>
    <x v="0"/>
  </r>
  <r>
    <n v="654"/>
    <x v="0"/>
    <s v="WV"/>
    <x v="77"/>
    <x v="1"/>
    <x v="0"/>
    <x v="0"/>
    <n v="24"/>
    <n v="125.5"/>
    <x v="13"/>
    <x v="543"/>
    <n v="161.19999999999999"/>
    <x v="13"/>
    <x v="445"/>
    <n v="209.1"/>
    <x v="28"/>
    <x v="460"/>
    <n v="15"/>
    <n v="4"/>
    <n v="4.05"/>
    <x v="4"/>
  </r>
  <r>
    <n v="655"/>
    <x v="0"/>
    <s v="WA"/>
    <x v="169"/>
    <x v="0"/>
    <x v="0"/>
    <x v="1"/>
    <n v="0"/>
    <n v="202"/>
    <x v="95"/>
    <x v="544"/>
    <n v="213.9"/>
    <x v="16"/>
    <x v="159"/>
    <n v="266.39999999999998"/>
    <x v="12"/>
    <x v="461"/>
    <n v="12"/>
    <n v="1"/>
    <n v="3.24"/>
    <x v="4"/>
  </r>
  <r>
    <n v="656"/>
    <x v="1"/>
    <s v="ND"/>
    <x v="97"/>
    <x v="0"/>
    <x v="0"/>
    <x v="1"/>
    <n v="0"/>
    <n v="174.1"/>
    <x v="36"/>
    <x v="391"/>
    <n v="209.6"/>
    <x v="12"/>
    <x v="142"/>
    <n v="267.5"/>
    <x v="2"/>
    <x v="391"/>
    <n v="11.6"/>
    <n v="2"/>
    <n v="3.13"/>
    <x v="1"/>
  </r>
  <r>
    <n v="657"/>
    <x v="1"/>
    <s v="MO"/>
    <x v="98"/>
    <x v="2"/>
    <x v="0"/>
    <x v="1"/>
    <n v="0"/>
    <n v="213.6"/>
    <x v="16"/>
    <x v="545"/>
    <n v="133.9"/>
    <x v="100"/>
    <x v="523"/>
    <n v="332.2"/>
    <x v="25"/>
    <x v="462"/>
    <n v="7.5"/>
    <n v="2"/>
    <n v="2.0299999999999998"/>
    <x v="2"/>
  </r>
  <r>
    <n v="658"/>
    <x v="1"/>
    <s v="MS"/>
    <x v="64"/>
    <x v="1"/>
    <x v="1"/>
    <x v="1"/>
    <n v="0"/>
    <n v="198.9"/>
    <x v="37"/>
    <x v="546"/>
    <n v="210.6"/>
    <x v="26"/>
    <x v="308"/>
    <n v="252.1"/>
    <x v="2"/>
    <x v="82"/>
    <n v="14.4"/>
    <n v="12"/>
    <n v="3.89"/>
    <x v="1"/>
  </r>
  <r>
    <n v="659"/>
    <x v="1"/>
    <s v="OR"/>
    <x v="75"/>
    <x v="0"/>
    <x v="0"/>
    <x v="0"/>
    <n v="38"/>
    <n v="202.3"/>
    <x v="34"/>
    <x v="547"/>
    <n v="292.39999999999998"/>
    <x v="16"/>
    <x v="524"/>
    <n v="239.3"/>
    <x v="82"/>
    <x v="463"/>
    <n v="11.2"/>
    <n v="1"/>
    <n v="3.02"/>
    <x v="3"/>
  </r>
  <r>
    <n v="660"/>
    <x v="0"/>
    <s v="NH"/>
    <x v="21"/>
    <x v="0"/>
    <x v="0"/>
    <x v="1"/>
    <n v="0"/>
    <n v="227.7"/>
    <x v="49"/>
    <x v="548"/>
    <n v="162.69999999999999"/>
    <x v="35"/>
    <x v="525"/>
    <n v="279.39999999999998"/>
    <x v="12"/>
    <x v="464"/>
    <n v="8.9"/>
    <n v="7"/>
    <n v="2.4"/>
    <x v="2"/>
  </r>
  <r>
    <n v="661"/>
    <x v="1"/>
    <s v="SD"/>
    <x v="130"/>
    <x v="2"/>
    <x v="0"/>
    <x v="1"/>
    <n v="0"/>
    <n v="179"/>
    <x v="51"/>
    <x v="479"/>
    <n v="148.19999999999999"/>
    <x v="78"/>
    <x v="526"/>
    <n v="146.80000000000001"/>
    <x v="51"/>
    <x v="302"/>
    <n v="8.8000000000000007"/>
    <n v="4"/>
    <n v="2.38"/>
    <x v="4"/>
  </r>
  <r>
    <n v="662"/>
    <x v="1"/>
    <s v="SC"/>
    <x v="66"/>
    <x v="0"/>
    <x v="0"/>
    <x v="1"/>
    <n v="0"/>
    <n v="226.6"/>
    <x v="1"/>
    <x v="549"/>
    <n v="88.5"/>
    <x v="84"/>
    <x v="527"/>
    <n v="166.2"/>
    <x v="23"/>
    <x v="376"/>
    <n v="11.9"/>
    <n v="3"/>
    <n v="3.21"/>
    <x v="4"/>
  </r>
  <r>
    <n v="663"/>
    <x v="1"/>
    <s v="WA"/>
    <x v="32"/>
    <x v="0"/>
    <x v="0"/>
    <x v="1"/>
    <n v="0"/>
    <n v="313.60000000000002"/>
    <x v="0"/>
    <x v="550"/>
    <n v="263.2"/>
    <x v="61"/>
    <x v="528"/>
    <n v="139"/>
    <x v="30"/>
    <x v="325"/>
    <n v="7.5"/>
    <n v="5"/>
    <n v="2.0299999999999998"/>
    <x v="0"/>
  </r>
  <r>
    <n v="664"/>
    <x v="1"/>
    <s v="MD"/>
    <x v="64"/>
    <x v="1"/>
    <x v="0"/>
    <x v="1"/>
    <n v="0"/>
    <n v="238.9"/>
    <x v="12"/>
    <x v="551"/>
    <n v="196.1"/>
    <x v="8"/>
    <x v="268"/>
    <n v="102.4"/>
    <x v="46"/>
    <x v="465"/>
    <n v="11"/>
    <n v="1"/>
    <n v="2.97"/>
    <x v="6"/>
  </r>
  <r>
    <n v="665"/>
    <x v="1"/>
    <s v="ND"/>
    <x v="78"/>
    <x v="0"/>
    <x v="0"/>
    <x v="1"/>
    <n v="0"/>
    <n v="101.8"/>
    <x v="40"/>
    <x v="552"/>
    <n v="348.9"/>
    <x v="84"/>
    <x v="529"/>
    <n v="233.2"/>
    <x v="91"/>
    <x v="52"/>
    <n v="7.5"/>
    <n v="5"/>
    <n v="2.0299999999999998"/>
    <x v="0"/>
  </r>
  <r>
    <n v="666"/>
    <x v="0"/>
    <s v="NH"/>
    <x v="14"/>
    <x v="1"/>
    <x v="0"/>
    <x v="1"/>
    <n v="0"/>
    <n v="170.6"/>
    <x v="72"/>
    <x v="553"/>
    <n v="259.10000000000002"/>
    <x v="6"/>
    <x v="94"/>
    <n v="214.2"/>
    <x v="44"/>
    <x v="167"/>
    <n v="9.6"/>
    <n v="13"/>
    <n v="2.59"/>
    <x v="0"/>
  </r>
  <r>
    <n v="667"/>
    <x v="1"/>
    <s v="ND"/>
    <x v="67"/>
    <x v="2"/>
    <x v="1"/>
    <x v="1"/>
    <n v="0"/>
    <n v="136.80000000000001"/>
    <x v="45"/>
    <x v="223"/>
    <n v="197.5"/>
    <x v="93"/>
    <x v="102"/>
    <n v="93.2"/>
    <x v="12"/>
    <x v="466"/>
    <n v="10.3"/>
    <n v="5"/>
    <n v="2.78"/>
    <x v="4"/>
  </r>
  <r>
    <n v="668"/>
    <x v="0"/>
    <s v="AK"/>
    <x v="17"/>
    <x v="2"/>
    <x v="0"/>
    <x v="0"/>
    <n v="43"/>
    <n v="157.80000000000001"/>
    <x v="41"/>
    <x v="554"/>
    <n v="132.30000000000001"/>
    <x v="23"/>
    <x v="117"/>
    <n v="137.1"/>
    <x v="17"/>
    <x v="390"/>
    <n v="5.6"/>
    <n v="2"/>
    <n v="1.51"/>
    <x v="4"/>
  </r>
  <r>
    <n v="669"/>
    <x v="1"/>
    <s v="WA"/>
    <x v="128"/>
    <x v="0"/>
    <x v="0"/>
    <x v="0"/>
    <n v="31"/>
    <n v="223.6"/>
    <x v="9"/>
    <x v="555"/>
    <n v="235.6"/>
    <x v="85"/>
    <x v="205"/>
    <n v="153"/>
    <x v="59"/>
    <x v="432"/>
    <n v="4.7"/>
    <n v="8"/>
    <n v="1.27"/>
    <x v="2"/>
  </r>
  <r>
    <n v="670"/>
    <x v="0"/>
    <s v="ME"/>
    <x v="52"/>
    <x v="0"/>
    <x v="0"/>
    <x v="1"/>
    <n v="0"/>
    <n v="189.1"/>
    <x v="34"/>
    <x v="556"/>
    <n v="313.89999999999998"/>
    <x v="78"/>
    <x v="530"/>
    <n v="227.9"/>
    <x v="88"/>
    <x v="134"/>
    <n v="8.1999999999999993"/>
    <n v="2"/>
    <n v="2.21"/>
    <x v="0"/>
  </r>
  <r>
    <n v="671"/>
    <x v="0"/>
    <s v="IL"/>
    <x v="170"/>
    <x v="2"/>
    <x v="0"/>
    <x v="1"/>
    <n v="0"/>
    <n v="137.30000000000001"/>
    <x v="8"/>
    <x v="557"/>
    <n v="232.4"/>
    <x v="58"/>
    <x v="302"/>
    <n v="206"/>
    <x v="23"/>
    <x v="57"/>
    <n v="9.8000000000000007"/>
    <n v="4"/>
    <n v="2.65"/>
    <x v="0"/>
  </r>
  <r>
    <n v="672"/>
    <x v="1"/>
    <s v="MT"/>
    <x v="71"/>
    <x v="0"/>
    <x v="0"/>
    <x v="1"/>
    <n v="0"/>
    <n v="226.3"/>
    <x v="14"/>
    <x v="558"/>
    <n v="178.9"/>
    <x v="1"/>
    <x v="288"/>
    <n v="181.5"/>
    <x v="12"/>
    <x v="467"/>
    <n v="8.9"/>
    <n v="4"/>
    <n v="2.4"/>
    <x v="1"/>
  </r>
  <r>
    <n v="673"/>
    <x v="0"/>
    <s v="IN"/>
    <x v="13"/>
    <x v="0"/>
    <x v="0"/>
    <x v="0"/>
    <n v="33"/>
    <n v="141"/>
    <x v="21"/>
    <x v="559"/>
    <n v="250.9"/>
    <x v="34"/>
    <x v="531"/>
    <n v="284.60000000000002"/>
    <x v="35"/>
    <x v="126"/>
    <n v="11.7"/>
    <n v="3"/>
    <n v="3.16"/>
    <x v="1"/>
  </r>
  <r>
    <n v="674"/>
    <x v="1"/>
    <s v="MA"/>
    <x v="33"/>
    <x v="2"/>
    <x v="0"/>
    <x v="1"/>
    <n v="0"/>
    <n v="118.6"/>
    <x v="13"/>
    <x v="560"/>
    <n v="223.5"/>
    <x v="6"/>
    <x v="532"/>
    <n v="94.7"/>
    <x v="92"/>
    <x v="468"/>
    <n v="13.3"/>
    <n v="1"/>
    <n v="3.59"/>
    <x v="4"/>
  </r>
  <r>
    <n v="675"/>
    <x v="0"/>
    <s v="RI"/>
    <x v="79"/>
    <x v="1"/>
    <x v="0"/>
    <x v="0"/>
    <n v="40"/>
    <n v="177.9"/>
    <x v="26"/>
    <x v="561"/>
    <n v="119.3"/>
    <x v="13"/>
    <x v="533"/>
    <n v="140.5"/>
    <x v="45"/>
    <x v="469"/>
    <n v="10.3"/>
    <n v="1"/>
    <n v="2.78"/>
    <x v="4"/>
  </r>
  <r>
    <n v="676"/>
    <x v="1"/>
    <s v="IA"/>
    <x v="70"/>
    <x v="2"/>
    <x v="0"/>
    <x v="1"/>
    <n v="0"/>
    <n v="177.4"/>
    <x v="44"/>
    <x v="562"/>
    <n v="215.2"/>
    <x v="54"/>
    <x v="534"/>
    <n v="132.4"/>
    <x v="31"/>
    <x v="387"/>
    <n v="6.6"/>
    <n v="4"/>
    <n v="1.78"/>
    <x v="2"/>
  </r>
  <r>
    <n v="677"/>
    <x v="0"/>
    <s v="WY"/>
    <x v="104"/>
    <x v="0"/>
    <x v="0"/>
    <x v="0"/>
    <n v="42"/>
    <n v="280.39999999999998"/>
    <x v="5"/>
    <x v="563"/>
    <n v="174.4"/>
    <x v="1"/>
    <x v="535"/>
    <n v="190"/>
    <x v="71"/>
    <x v="438"/>
    <n v="9.9"/>
    <n v="1"/>
    <n v="2.67"/>
    <x v="3"/>
  </r>
  <r>
    <n v="678"/>
    <x v="1"/>
    <s v="DC"/>
    <x v="153"/>
    <x v="0"/>
    <x v="0"/>
    <x v="1"/>
    <n v="0"/>
    <n v="184.5"/>
    <x v="27"/>
    <x v="564"/>
    <n v="201.3"/>
    <x v="58"/>
    <x v="536"/>
    <n v="188.9"/>
    <x v="32"/>
    <x v="227"/>
    <n v="13.1"/>
    <n v="10"/>
    <n v="3.54"/>
    <x v="0"/>
  </r>
  <r>
    <n v="679"/>
    <x v="1"/>
    <s v="WV"/>
    <x v="15"/>
    <x v="0"/>
    <x v="0"/>
    <x v="1"/>
    <n v="0"/>
    <n v="185.1"/>
    <x v="10"/>
    <x v="565"/>
    <n v="227.3"/>
    <x v="6"/>
    <x v="436"/>
    <n v="198.5"/>
    <x v="72"/>
    <x v="373"/>
    <n v="12.7"/>
    <n v="10"/>
    <n v="3.43"/>
    <x v="4"/>
  </r>
  <r>
    <n v="680"/>
    <x v="0"/>
    <s v="WY"/>
    <x v="24"/>
    <x v="2"/>
    <x v="0"/>
    <x v="1"/>
    <n v="0"/>
    <n v="151.5"/>
    <x v="13"/>
    <x v="416"/>
    <n v="175.7"/>
    <x v="62"/>
    <x v="537"/>
    <n v="214.1"/>
    <x v="33"/>
    <x v="470"/>
    <n v="12.4"/>
    <n v="9"/>
    <n v="3.35"/>
    <x v="3"/>
  </r>
  <r>
    <n v="681"/>
    <x v="1"/>
    <s v="ME"/>
    <x v="2"/>
    <x v="1"/>
    <x v="0"/>
    <x v="1"/>
    <n v="0"/>
    <n v="211.3"/>
    <x v="75"/>
    <x v="566"/>
    <n v="228.4"/>
    <x v="69"/>
    <x v="154"/>
    <n v="217.1"/>
    <x v="58"/>
    <x v="471"/>
    <n v="6.3"/>
    <n v="5"/>
    <n v="1.7"/>
    <x v="1"/>
  </r>
  <r>
    <n v="682"/>
    <x v="1"/>
    <s v="MD"/>
    <x v="9"/>
    <x v="0"/>
    <x v="0"/>
    <x v="1"/>
    <n v="0"/>
    <n v="209.4"/>
    <x v="16"/>
    <x v="130"/>
    <n v="286.3"/>
    <x v="69"/>
    <x v="538"/>
    <n v="208.6"/>
    <x v="67"/>
    <x v="133"/>
    <n v="8.1"/>
    <n v="4"/>
    <n v="2.19"/>
    <x v="4"/>
  </r>
  <r>
    <n v="683"/>
    <x v="1"/>
    <s v="NJ"/>
    <x v="57"/>
    <x v="0"/>
    <x v="0"/>
    <x v="1"/>
    <n v="0"/>
    <n v="261.60000000000002"/>
    <x v="9"/>
    <x v="567"/>
    <n v="192.9"/>
    <x v="81"/>
    <x v="539"/>
    <n v="246.9"/>
    <x v="93"/>
    <x v="35"/>
    <n v="7.3"/>
    <n v="3"/>
    <n v="1.97"/>
    <x v="2"/>
  </r>
  <r>
    <n v="684"/>
    <x v="0"/>
    <s v="WY"/>
    <x v="171"/>
    <x v="0"/>
    <x v="0"/>
    <x v="1"/>
    <n v="0"/>
    <n v="165.2"/>
    <x v="57"/>
    <x v="568"/>
    <n v="170.6"/>
    <x v="12"/>
    <x v="246"/>
    <n v="205"/>
    <x v="38"/>
    <x v="179"/>
    <n v="9.9"/>
    <n v="4"/>
    <n v="2.67"/>
    <x v="1"/>
  </r>
  <r>
    <n v="685"/>
    <x v="1"/>
    <s v="HI"/>
    <x v="69"/>
    <x v="1"/>
    <x v="1"/>
    <x v="1"/>
    <n v="0"/>
    <n v="135"/>
    <x v="36"/>
    <x v="569"/>
    <n v="176.3"/>
    <x v="3"/>
    <x v="343"/>
    <n v="144.6"/>
    <x v="62"/>
    <x v="472"/>
    <n v="10.5"/>
    <n v="1"/>
    <n v="2.84"/>
    <x v="0"/>
  </r>
  <r>
    <n v="686"/>
    <x v="1"/>
    <s v="MO"/>
    <x v="0"/>
    <x v="1"/>
    <x v="0"/>
    <x v="1"/>
    <n v="0"/>
    <n v="221"/>
    <x v="57"/>
    <x v="570"/>
    <n v="219"/>
    <x v="84"/>
    <x v="238"/>
    <n v="229.4"/>
    <x v="27"/>
    <x v="473"/>
    <n v="8.6"/>
    <n v="5"/>
    <n v="2.3199999999999998"/>
    <x v="3"/>
  </r>
  <r>
    <n v="687"/>
    <x v="1"/>
    <s v="AL"/>
    <x v="75"/>
    <x v="0"/>
    <x v="0"/>
    <x v="1"/>
    <n v="0"/>
    <n v="132.6"/>
    <x v="75"/>
    <x v="571"/>
    <n v="198.8"/>
    <x v="7"/>
    <x v="123"/>
    <n v="168.9"/>
    <x v="23"/>
    <x v="92"/>
    <n v="0"/>
    <n v="0"/>
    <n v="0"/>
    <x v="0"/>
  </r>
  <r>
    <n v="688"/>
    <x v="0"/>
    <s v="GA"/>
    <x v="55"/>
    <x v="2"/>
    <x v="0"/>
    <x v="1"/>
    <n v="0"/>
    <n v="127.7"/>
    <x v="38"/>
    <x v="285"/>
    <n v="188.4"/>
    <x v="56"/>
    <x v="540"/>
    <n v="260"/>
    <x v="69"/>
    <x v="107"/>
    <n v="4.7"/>
    <n v="6"/>
    <n v="1.27"/>
    <x v="0"/>
  </r>
  <r>
    <n v="689"/>
    <x v="0"/>
    <s v="UT"/>
    <x v="49"/>
    <x v="1"/>
    <x v="0"/>
    <x v="1"/>
    <n v="0"/>
    <n v="234.2"/>
    <x v="0"/>
    <x v="572"/>
    <n v="199"/>
    <x v="50"/>
    <x v="65"/>
    <n v="246.4"/>
    <x v="74"/>
    <x v="85"/>
    <n v="7.1"/>
    <n v="4"/>
    <n v="1.92"/>
    <x v="1"/>
  </r>
  <r>
    <n v="690"/>
    <x v="1"/>
    <s v="MN"/>
    <x v="163"/>
    <x v="2"/>
    <x v="0"/>
    <x v="1"/>
    <n v="0"/>
    <n v="221.9"/>
    <x v="91"/>
    <x v="573"/>
    <n v="112.7"/>
    <x v="34"/>
    <x v="514"/>
    <n v="176.5"/>
    <x v="94"/>
    <x v="474"/>
    <n v="10.7"/>
    <n v="6"/>
    <n v="2.89"/>
    <x v="0"/>
  </r>
  <r>
    <n v="691"/>
    <x v="1"/>
    <s v="ME"/>
    <x v="32"/>
    <x v="0"/>
    <x v="0"/>
    <x v="0"/>
    <n v="23"/>
    <n v="249.4"/>
    <x v="15"/>
    <x v="574"/>
    <n v="195.8"/>
    <x v="33"/>
    <x v="541"/>
    <n v="162.19999999999999"/>
    <x v="63"/>
    <x v="475"/>
    <n v="12.3"/>
    <n v="2"/>
    <n v="3.32"/>
    <x v="0"/>
  </r>
  <r>
    <n v="692"/>
    <x v="1"/>
    <s v="KS"/>
    <x v="165"/>
    <x v="0"/>
    <x v="1"/>
    <x v="1"/>
    <n v="0"/>
    <n v="200"/>
    <x v="1"/>
    <x v="441"/>
    <n v="205.4"/>
    <x v="20"/>
    <x v="542"/>
    <n v="323.7"/>
    <x v="62"/>
    <x v="476"/>
    <n v="8.9"/>
    <n v="2"/>
    <n v="2.4"/>
    <x v="1"/>
  </r>
  <r>
    <n v="693"/>
    <x v="1"/>
    <s v="WY"/>
    <x v="146"/>
    <x v="1"/>
    <x v="1"/>
    <x v="0"/>
    <n v="27"/>
    <n v="170.9"/>
    <x v="59"/>
    <x v="196"/>
    <n v="184.7"/>
    <x v="85"/>
    <x v="267"/>
    <n v="130.80000000000001"/>
    <x v="63"/>
    <x v="477"/>
    <n v="6.1"/>
    <n v="7"/>
    <n v="1.65"/>
    <x v="4"/>
  </r>
  <r>
    <n v="694"/>
    <x v="0"/>
    <s v="HI"/>
    <x v="157"/>
    <x v="0"/>
    <x v="0"/>
    <x v="1"/>
    <n v="0"/>
    <n v="200.5"/>
    <x v="15"/>
    <x v="575"/>
    <n v="159.9"/>
    <x v="3"/>
    <x v="543"/>
    <n v="196.2"/>
    <x v="47"/>
    <x v="123"/>
    <n v="16.3"/>
    <n v="6"/>
    <n v="4.4000000000000004"/>
    <x v="3"/>
  </r>
  <r>
    <n v="695"/>
    <x v="0"/>
    <s v="MN"/>
    <x v="79"/>
    <x v="0"/>
    <x v="0"/>
    <x v="1"/>
    <n v="0"/>
    <n v="168.4"/>
    <x v="35"/>
    <x v="576"/>
    <n v="161"/>
    <x v="31"/>
    <x v="469"/>
    <n v="147.4"/>
    <x v="68"/>
    <x v="44"/>
    <n v="8"/>
    <n v="4"/>
    <n v="2.16"/>
    <x v="0"/>
  </r>
  <r>
    <n v="696"/>
    <x v="1"/>
    <s v="VT"/>
    <x v="70"/>
    <x v="2"/>
    <x v="0"/>
    <x v="0"/>
    <n v="33"/>
    <n v="127.5"/>
    <x v="81"/>
    <x v="577"/>
    <n v="296.10000000000002"/>
    <x v="90"/>
    <x v="544"/>
    <n v="200.9"/>
    <x v="0"/>
    <x v="429"/>
    <n v="13"/>
    <n v="3"/>
    <n v="3.51"/>
    <x v="0"/>
  </r>
  <r>
    <n v="697"/>
    <x v="1"/>
    <s v="OH"/>
    <x v="133"/>
    <x v="1"/>
    <x v="0"/>
    <x v="1"/>
    <n v="0"/>
    <n v="203.5"/>
    <x v="16"/>
    <x v="578"/>
    <n v="116.4"/>
    <x v="8"/>
    <x v="545"/>
    <n v="184.4"/>
    <x v="1"/>
    <x v="195"/>
    <n v="13.6"/>
    <n v="5"/>
    <n v="3.67"/>
    <x v="0"/>
  </r>
  <r>
    <n v="698"/>
    <x v="0"/>
    <s v="CO"/>
    <x v="120"/>
    <x v="0"/>
    <x v="1"/>
    <x v="1"/>
    <n v="0"/>
    <n v="78.400000000000006"/>
    <x v="15"/>
    <x v="579"/>
    <n v="214.7"/>
    <x v="15"/>
    <x v="546"/>
    <n v="119.5"/>
    <x v="34"/>
    <x v="478"/>
    <n v="7.2"/>
    <n v="5"/>
    <n v="1.94"/>
    <x v="1"/>
  </r>
  <r>
    <n v="699"/>
    <x v="0"/>
    <s v="NJ"/>
    <x v="35"/>
    <x v="0"/>
    <x v="1"/>
    <x v="0"/>
    <n v="22"/>
    <n v="160.30000000000001"/>
    <x v="17"/>
    <x v="332"/>
    <n v="273.2"/>
    <x v="35"/>
    <x v="547"/>
    <n v="203.2"/>
    <x v="35"/>
    <x v="2"/>
    <n v="11.7"/>
    <n v="2"/>
    <n v="3.16"/>
    <x v="1"/>
  </r>
  <r>
    <n v="700"/>
    <x v="0"/>
    <s v="CA"/>
    <x v="23"/>
    <x v="1"/>
    <x v="0"/>
    <x v="1"/>
    <n v="0"/>
    <n v="172.5"/>
    <x v="90"/>
    <x v="474"/>
    <n v="276.5"/>
    <x v="71"/>
    <x v="548"/>
    <n v="180.9"/>
    <x v="12"/>
    <x v="479"/>
    <n v="6.9"/>
    <n v="2"/>
    <n v="1.86"/>
    <x v="3"/>
  </r>
  <r>
    <n v="701"/>
    <x v="0"/>
    <s v="WI"/>
    <x v="70"/>
    <x v="0"/>
    <x v="0"/>
    <x v="1"/>
    <n v="0"/>
    <n v="166.6"/>
    <x v="44"/>
    <x v="580"/>
    <n v="226.3"/>
    <x v="46"/>
    <x v="549"/>
    <n v="147.19999999999999"/>
    <x v="3"/>
    <x v="480"/>
    <n v="9.1"/>
    <n v="6"/>
    <n v="2.46"/>
    <x v="3"/>
  </r>
  <r>
    <n v="702"/>
    <x v="1"/>
    <s v="UT"/>
    <x v="133"/>
    <x v="1"/>
    <x v="0"/>
    <x v="0"/>
    <n v="24"/>
    <n v="207"/>
    <x v="57"/>
    <x v="45"/>
    <n v="181.7"/>
    <x v="33"/>
    <x v="358"/>
    <n v="148.69999999999999"/>
    <x v="44"/>
    <x v="127"/>
    <n v="5.7"/>
    <n v="6"/>
    <n v="1.54"/>
    <x v="0"/>
  </r>
  <r>
    <n v="703"/>
    <x v="1"/>
    <s v="AR"/>
    <x v="39"/>
    <x v="0"/>
    <x v="0"/>
    <x v="0"/>
    <n v="27"/>
    <n v="151.19999999999999"/>
    <x v="63"/>
    <x v="581"/>
    <n v="228"/>
    <x v="19"/>
    <x v="550"/>
    <n v="169.8"/>
    <x v="27"/>
    <x v="317"/>
    <n v="5.6"/>
    <n v="17"/>
    <n v="1.51"/>
    <x v="1"/>
  </r>
  <r>
    <n v="704"/>
    <x v="1"/>
    <s v="WA"/>
    <x v="49"/>
    <x v="1"/>
    <x v="0"/>
    <x v="1"/>
    <n v="0"/>
    <n v="178.8"/>
    <x v="43"/>
    <x v="234"/>
    <n v="226"/>
    <x v="27"/>
    <x v="551"/>
    <n v="240.5"/>
    <x v="35"/>
    <x v="283"/>
    <n v="5.5"/>
    <n v="4"/>
    <n v="1.49"/>
    <x v="4"/>
  </r>
  <r>
    <n v="705"/>
    <x v="0"/>
    <s v="NC"/>
    <x v="6"/>
    <x v="0"/>
    <x v="0"/>
    <x v="1"/>
    <n v="0"/>
    <n v="136"/>
    <x v="33"/>
    <x v="582"/>
    <n v="184"/>
    <x v="24"/>
    <x v="552"/>
    <n v="137.5"/>
    <x v="95"/>
    <x v="26"/>
    <n v="5.5"/>
    <n v="3"/>
    <n v="1.49"/>
    <x v="1"/>
  </r>
  <r>
    <n v="706"/>
    <x v="0"/>
    <s v="WY"/>
    <x v="97"/>
    <x v="2"/>
    <x v="0"/>
    <x v="1"/>
    <n v="0"/>
    <n v="169"/>
    <x v="20"/>
    <x v="370"/>
    <n v="111.1"/>
    <x v="40"/>
    <x v="553"/>
    <n v="118.7"/>
    <x v="18"/>
    <x v="481"/>
    <n v="12.2"/>
    <n v="3"/>
    <n v="3.29"/>
    <x v="3"/>
  </r>
  <r>
    <n v="707"/>
    <x v="1"/>
    <s v="RI"/>
    <x v="62"/>
    <x v="2"/>
    <x v="0"/>
    <x v="1"/>
    <n v="0"/>
    <n v="104.2"/>
    <x v="42"/>
    <x v="583"/>
    <n v="272.89999999999998"/>
    <x v="69"/>
    <x v="554"/>
    <n v="187.2"/>
    <x v="48"/>
    <x v="32"/>
    <n v="9.1999999999999993"/>
    <n v="2"/>
    <n v="2.48"/>
    <x v="0"/>
  </r>
  <r>
    <n v="708"/>
    <x v="1"/>
    <s v="KY"/>
    <x v="145"/>
    <x v="0"/>
    <x v="0"/>
    <x v="1"/>
    <n v="0"/>
    <n v="273.8"/>
    <x v="8"/>
    <x v="584"/>
    <n v="237.1"/>
    <x v="80"/>
    <x v="555"/>
    <n v="295.89999999999998"/>
    <x v="35"/>
    <x v="482"/>
    <n v="10.4"/>
    <n v="2"/>
    <n v="2.81"/>
    <x v="3"/>
  </r>
  <r>
    <n v="709"/>
    <x v="1"/>
    <s v="AL"/>
    <x v="150"/>
    <x v="2"/>
    <x v="0"/>
    <x v="1"/>
    <n v="0"/>
    <n v="142.80000000000001"/>
    <x v="13"/>
    <x v="585"/>
    <n v="230.5"/>
    <x v="58"/>
    <x v="556"/>
    <n v="212.8"/>
    <x v="38"/>
    <x v="449"/>
    <n v="7.2"/>
    <n v="8"/>
    <n v="1.94"/>
    <x v="1"/>
  </r>
  <r>
    <n v="710"/>
    <x v="1"/>
    <s v="SD"/>
    <x v="128"/>
    <x v="2"/>
    <x v="0"/>
    <x v="0"/>
    <n v="43"/>
    <n v="179.9"/>
    <x v="75"/>
    <x v="586"/>
    <n v="245.1"/>
    <x v="49"/>
    <x v="442"/>
    <n v="225.7"/>
    <x v="32"/>
    <x v="483"/>
    <n v="11.4"/>
    <n v="4"/>
    <n v="3.08"/>
    <x v="4"/>
  </r>
  <r>
    <n v="711"/>
    <x v="1"/>
    <s v="OK"/>
    <x v="172"/>
    <x v="0"/>
    <x v="0"/>
    <x v="1"/>
    <n v="0"/>
    <n v="86.4"/>
    <x v="44"/>
    <x v="587"/>
    <n v="202.1"/>
    <x v="15"/>
    <x v="557"/>
    <n v="113"/>
    <x v="47"/>
    <x v="484"/>
    <n v="11.9"/>
    <n v="6"/>
    <n v="3.21"/>
    <x v="4"/>
  </r>
  <r>
    <n v="712"/>
    <x v="0"/>
    <s v="MT"/>
    <x v="130"/>
    <x v="0"/>
    <x v="0"/>
    <x v="1"/>
    <n v="0"/>
    <n v="196.2"/>
    <x v="40"/>
    <x v="291"/>
    <n v="306.8"/>
    <x v="3"/>
    <x v="558"/>
    <n v="201.5"/>
    <x v="22"/>
    <x v="237"/>
    <n v="6.9"/>
    <n v="11"/>
    <n v="1.86"/>
    <x v="1"/>
  </r>
  <r>
    <n v="713"/>
    <x v="1"/>
    <s v="CA"/>
    <x v="57"/>
    <x v="0"/>
    <x v="0"/>
    <x v="1"/>
    <n v="0"/>
    <n v="97"/>
    <x v="12"/>
    <x v="588"/>
    <n v="213.1"/>
    <x v="87"/>
    <x v="559"/>
    <n v="322.2"/>
    <x v="72"/>
    <x v="166"/>
    <n v="10.8"/>
    <n v="3"/>
    <n v="2.92"/>
    <x v="5"/>
  </r>
  <r>
    <n v="714"/>
    <x v="0"/>
    <s v="AZ"/>
    <x v="67"/>
    <x v="0"/>
    <x v="0"/>
    <x v="1"/>
    <n v="0"/>
    <n v="168.7"/>
    <x v="16"/>
    <x v="589"/>
    <n v="208.5"/>
    <x v="87"/>
    <x v="560"/>
    <n v="184.1"/>
    <x v="26"/>
    <x v="401"/>
    <n v="6.8"/>
    <n v="6"/>
    <n v="1.84"/>
    <x v="4"/>
  </r>
  <r>
    <n v="715"/>
    <x v="0"/>
    <s v="GA"/>
    <x v="55"/>
    <x v="0"/>
    <x v="0"/>
    <x v="1"/>
    <n v="0"/>
    <n v="172.3"/>
    <x v="23"/>
    <x v="472"/>
    <n v="224.2"/>
    <x v="12"/>
    <x v="169"/>
    <n v="223.4"/>
    <x v="15"/>
    <x v="485"/>
    <n v="9.6999999999999993"/>
    <n v="1"/>
    <n v="2.62"/>
    <x v="4"/>
  </r>
  <r>
    <n v="716"/>
    <x v="1"/>
    <s v="NE"/>
    <x v="70"/>
    <x v="2"/>
    <x v="0"/>
    <x v="1"/>
    <n v="0"/>
    <n v="144.69999999999999"/>
    <x v="10"/>
    <x v="590"/>
    <n v="219.6"/>
    <x v="20"/>
    <x v="10"/>
    <n v="233.5"/>
    <x v="21"/>
    <x v="422"/>
    <n v="12.6"/>
    <n v="8"/>
    <n v="3.4"/>
    <x v="0"/>
  </r>
  <r>
    <n v="717"/>
    <x v="0"/>
    <s v="IN"/>
    <x v="15"/>
    <x v="1"/>
    <x v="0"/>
    <x v="0"/>
    <n v="44"/>
    <n v="163.19999999999999"/>
    <x v="93"/>
    <x v="591"/>
    <n v="271.7"/>
    <x v="84"/>
    <x v="561"/>
    <n v="175.6"/>
    <x v="50"/>
    <x v="486"/>
    <n v="9.9"/>
    <n v="2"/>
    <n v="2.67"/>
    <x v="3"/>
  </r>
  <r>
    <n v="718"/>
    <x v="1"/>
    <s v="LA"/>
    <x v="79"/>
    <x v="1"/>
    <x v="0"/>
    <x v="0"/>
    <n v="17"/>
    <n v="234.9"/>
    <x v="25"/>
    <x v="592"/>
    <n v="255.4"/>
    <x v="73"/>
    <x v="562"/>
    <n v="194.6"/>
    <x v="43"/>
    <x v="487"/>
    <n v="15.4"/>
    <n v="3"/>
    <n v="4.16"/>
    <x v="0"/>
  </r>
  <r>
    <n v="719"/>
    <x v="1"/>
    <s v="SD"/>
    <x v="90"/>
    <x v="2"/>
    <x v="0"/>
    <x v="0"/>
    <n v="33"/>
    <n v="170.2"/>
    <x v="62"/>
    <x v="593"/>
    <n v="192.4"/>
    <x v="97"/>
    <x v="385"/>
    <n v="112"/>
    <x v="8"/>
    <x v="488"/>
    <n v="13"/>
    <n v="1"/>
    <n v="3.51"/>
    <x v="4"/>
  </r>
  <r>
    <n v="720"/>
    <x v="1"/>
    <s v="AZ"/>
    <x v="57"/>
    <x v="0"/>
    <x v="0"/>
    <x v="1"/>
    <n v="0"/>
    <n v="284"/>
    <x v="23"/>
    <x v="594"/>
    <n v="199.7"/>
    <x v="21"/>
    <x v="563"/>
    <n v="203.4"/>
    <x v="94"/>
    <x v="24"/>
    <n v="6.6"/>
    <n v="2"/>
    <n v="1.78"/>
    <x v="0"/>
  </r>
  <r>
    <n v="721"/>
    <x v="0"/>
    <s v="MA"/>
    <x v="18"/>
    <x v="2"/>
    <x v="0"/>
    <x v="1"/>
    <n v="0"/>
    <n v="170.6"/>
    <x v="79"/>
    <x v="553"/>
    <n v="144.80000000000001"/>
    <x v="22"/>
    <x v="564"/>
    <n v="193.6"/>
    <x v="18"/>
    <x v="489"/>
    <n v="6"/>
    <n v="3"/>
    <n v="1.62"/>
    <x v="1"/>
  </r>
  <r>
    <n v="722"/>
    <x v="0"/>
    <s v="AK"/>
    <x v="42"/>
    <x v="0"/>
    <x v="0"/>
    <x v="1"/>
    <n v="0"/>
    <n v="203.9"/>
    <x v="81"/>
    <x v="595"/>
    <n v="267.3"/>
    <x v="84"/>
    <x v="565"/>
    <n v="221.9"/>
    <x v="70"/>
    <x v="490"/>
    <n v="10.5"/>
    <n v="2"/>
    <n v="2.84"/>
    <x v="3"/>
  </r>
  <r>
    <n v="723"/>
    <x v="0"/>
    <s v="GA"/>
    <x v="125"/>
    <x v="0"/>
    <x v="0"/>
    <x v="1"/>
    <n v="0"/>
    <n v="245.5"/>
    <x v="99"/>
    <x v="596"/>
    <n v="231.8"/>
    <x v="10"/>
    <x v="47"/>
    <n v="156.9"/>
    <x v="29"/>
    <x v="341"/>
    <n v="10.1"/>
    <n v="10"/>
    <n v="2.73"/>
    <x v="5"/>
  </r>
  <r>
    <n v="724"/>
    <x v="0"/>
    <s v="PA"/>
    <x v="40"/>
    <x v="0"/>
    <x v="0"/>
    <x v="0"/>
    <n v="28"/>
    <n v="66.599999999999994"/>
    <x v="78"/>
    <x v="597"/>
    <n v="297"/>
    <x v="50"/>
    <x v="566"/>
    <n v="144.19999999999999"/>
    <x v="52"/>
    <x v="491"/>
    <n v="13"/>
    <n v="3"/>
    <n v="3.51"/>
    <x v="4"/>
  </r>
  <r>
    <n v="725"/>
    <x v="0"/>
    <s v="MS"/>
    <x v="52"/>
    <x v="0"/>
    <x v="0"/>
    <x v="0"/>
    <n v="32"/>
    <n v="194"/>
    <x v="9"/>
    <x v="598"/>
    <n v="151.69999999999999"/>
    <x v="3"/>
    <x v="322"/>
    <n v="205.8"/>
    <x v="44"/>
    <x v="171"/>
    <n v="9.3000000000000007"/>
    <n v="4"/>
    <n v="2.5099999999999998"/>
    <x v="0"/>
  </r>
  <r>
    <n v="726"/>
    <x v="1"/>
    <s v="AR"/>
    <x v="19"/>
    <x v="1"/>
    <x v="0"/>
    <x v="1"/>
    <n v="0"/>
    <n v="136.1"/>
    <x v="5"/>
    <x v="197"/>
    <n v="163.80000000000001"/>
    <x v="3"/>
    <x v="567"/>
    <n v="157.19999999999999"/>
    <x v="1"/>
    <x v="99"/>
    <n v="8.9"/>
    <n v="5"/>
    <n v="2.4"/>
    <x v="0"/>
  </r>
  <r>
    <n v="727"/>
    <x v="1"/>
    <s v="TX"/>
    <x v="173"/>
    <x v="0"/>
    <x v="0"/>
    <x v="1"/>
    <n v="0"/>
    <n v="271.89999999999998"/>
    <x v="34"/>
    <x v="599"/>
    <n v="171.4"/>
    <x v="61"/>
    <x v="568"/>
    <n v="239.2"/>
    <x v="44"/>
    <x v="492"/>
    <n v="13.8"/>
    <n v="4"/>
    <n v="3.73"/>
    <x v="4"/>
  </r>
  <r>
    <n v="728"/>
    <x v="1"/>
    <s v="MS"/>
    <x v="66"/>
    <x v="1"/>
    <x v="0"/>
    <x v="0"/>
    <n v="44"/>
    <n v="173.3"/>
    <x v="3"/>
    <x v="600"/>
    <n v="152.30000000000001"/>
    <x v="21"/>
    <x v="100"/>
    <n v="144.4"/>
    <x v="1"/>
    <x v="454"/>
    <n v="12.3"/>
    <n v="3"/>
    <n v="3.32"/>
    <x v="4"/>
  </r>
  <r>
    <n v="729"/>
    <x v="0"/>
    <s v="PA"/>
    <x v="64"/>
    <x v="2"/>
    <x v="0"/>
    <x v="0"/>
    <n v="28"/>
    <n v="246"/>
    <x v="30"/>
    <x v="601"/>
    <n v="147.5"/>
    <x v="0"/>
    <x v="569"/>
    <n v="118.8"/>
    <x v="2"/>
    <x v="493"/>
    <n v="4"/>
    <n v="2"/>
    <n v="1.08"/>
    <x v="4"/>
  </r>
  <r>
    <n v="730"/>
    <x v="1"/>
    <s v="VT"/>
    <x v="145"/>
    <x v="1"/>
    <x v="0"/>
    <x v="1"/>
    <n v="0"/>
    <n v="216.5"/>
    <x v="95"/>
    <x v="602"/>
    <n v="250.3"/>
    <x v="101"/>
    <x v="570"/>
    <n v="247"/>
    <x v="2"/>
    <x v="277"/>
    <n v="5.7"/>
    <n v="6"/>
    <n v="1.54"/>
    <x v="4"/>
  </r>
  <r>
    <n v="731"/>
    <x v="1"/>
    <s v="IL"/>
    <x v="89"/>
    <x v="0"/>
    <x v="0"/>
    <x v="1"/>
    <n v="0"/>
    <n v="187"/>
    <x v="5"/>
    <x v="603"/>
    <n v="163.6"/>
    <x v="76"/>
    <x v="571"/>
    <n v="212.3"/>
    <x v="23"/>
    <x v="494"/>
    <n v="7.9"/>
    <n v="2"/>
    <n v="2.13"/>
    <x v="4"/>
  </r>
  <r>
    <n v="732"/>
    <x v="0"/>
    <s v="VA"/>
    <x v="116"/>
    <x v="0"/>
    <x v="1"/>
    <x v="0"/>
    <n v="27"/>
    <n v="207.5"/>
    <x v="23"/>
    <x v="604"/>
    <n v="182.8"/>
    <x v="8"/>
    <x v="572"/>
    <n v="189"/>
    <x v="29"/>
    <x v="227"/>
    <n v="9.8000000000000007"/>
    <n v="3"/>
    <n v="2.65"/>
    <x v="4"/>
  </r>
  <r>
    <n v="733"/>
    <x v="0"/>
    <s v="KS"/>
    <x v="35"/>
    <x v="0"/>
    <x v="0"/>
    <x v="1"/>
    <n v="0"/>
    <n v="232.9"/>
    <x v="48"/>
    <x v="605"/>
    <n v="191"/>
    <x v="32"/>
    <x v="573"/>
    <n v="222.5"/>
    <x v="96"/>
    <x v="230"/>
    <n v="10.7"/>
    <n v="3"/>
    <n v="2.89"/>
    <x v="1"/>
  </r>
  <r>
    <n v="734"/>
    <x v="0"/>
    <s v="SC"/>
    <x v="174"/>
    <x v="1"/>
    <x v="0"/>
    <x v="1"/>
    <n v="0"/>
    <n v="201.8"/>
    <x v="6"/>
    <x v="159"/>
    <n v="238.6"/>
    <x v="24"/>
    <x v="574"/>
    <n v="174.1"/>
    <x v="83"/>
    <x v="243"/>
    <n v="13.5"/>
    <n v="4"/>
    <n v="3.65"/>
    <x v="0"/>
  </r>
  <r>
    <n v="735"/>
    <x v="1"/>
    <s v="ME"/>
    <x v="145"/>
    <x v="1"/>
    <x v="0"/>
    <x v="1"/>
    <n v="0"/>
    <n v="265.7"/>
    <x v="67"/>
    <x v="606"/>
    <n v="47.3"/>
    <x v="10"/>
    <x v="575"/>
    <n v="140.30000000000001"/>
    <x v="10"/>
    <x v="495"/>
    <n v="8.6999999999999993"/>
    <n v="1"/>
    <n v="2.35"/>
    <x v="3"/>
  </r>
  <r>
    <n v="736"/>
    <x v="1"/>
    <s v="NM"/>
    <x v="59"/>
    <x v="0"/>
    <x v="0"/>
    <x v="1"/>
    <n v="0"/>
    <n v="281.60000000000002"/>
    <x v="24"/>
    <x v="607"/>
    <n v="152.69999999999999"/>
    <x v="19"/>
    <x v="576"/>
    <n v="196.8"/>
    <x v="26"/>
    <x v="86"/>
    <n v="7.4"/>
    <n v="3"/>
    <n v="2"/>
    <x v="4"/>
  </r>
  <r>
    <n v="737"/>
    <x v="1"/>
    <s v="ND"/>
    <x v="150"/>
    <x v="2"/>
    <x v="0"/>
    <x v="1"/>
    <n v="0"/>
    <n v="298.10000000000002"/>
    <x v="62"/>
    <x v="608"/>
    <n v="228"/>
    <x v="57"/>
    <x v="550"/>
    <n v="228.1"/>
    <x v="21"/>
    <x v="134"/>
    <n v="8.1999999999999993"/>
    <n v="4"/>
    <n v="2.21"/>
    <x v="2"/>
  </r>
  <r>
    <n v="738"/>
    <x v="0"/>
    <s v="PA"/>
    <x v="39"/>
    <x v="0"/>
    <x v="0"/>
    <x v="1"/>
    <n v="0"/>
    <n v="232.7"/>
    <x v="18"/>
    <x v="609"/>
    <n v="208.2"/>
    <x v="14"/>
    <x v="122"/>
    <n v="194.3"/>
    <x v="27"/>
    <x v="349"/>
    <n v="10.199999999999999"/>
    <n v="7"/>
    <n v="2.75"/>
    <x v="0"/>
  </r>
  <r>
    <n v="739"/>
    <x v="1"/>
    <s v="MA"/>
    <x v="155"/>
    <x v="2"/>
    <x v="0"/>
    <x v="1"/>
    <n v="0"/>
    <n v="272.5"/>
    <x v="62"/>
    <x v="610"/>
    <n v="288.89999999999998"/>
    <x v="15"/>
    <x v="577"/>
    <n v="172.4"/>
    <x v="62"/>
    <x v="37"/>
    <n v="10.1"/>
    <n v="5"/>
    <n v="2.73"/>
    <x v="4"/>
  </r>
  <r>
    <n v="740"/>
    <x v="1"/>
    <s v="MT"/>
    <x v="78"/>
    <x v="0"/>
    <x v="0"/>
    <x v="1"/>
    <n v="0"/>
    <n v="136.19999999999999"/>
    <x v="24"/>
    <x v="345"/>
    <n v="177.8"/>
    <x v="52"/>
    <x v="578"/>
    <n v="263.39999999999998"/>
    <x v="74"/>
    <x v="496"/>
    <n v="8.3000000000000007"/>
    <n v="3"/>
    <n v="2.2400000000000002"/>
    <x v="0"/>
  </r>
  <r>
    <n v="741"/>
    <x v="1"/>
    <s v="OK"/>
    <x v="145"/>
    <x v="2"/>
    <x v="0"/>
    <x v="1"/>
    <n v="0"/>
    <n v="189.9"/>
    <x v="20"/>
    <x v="436"/>
    <n v="193.9"/>
    <x v="27"/>
    <x v="579"/>
    <n v="177.4"/>
    <x v="32"/>
    <x v="265"/>
    <n v="15.6"/>
    <n v="2"/>
    <n v="4.21"/>
    <x v="1"/>
  </r>
  <r>
    <n v="742"/>
    <x v="0"/>
    <s v="PA"/>
    <x v="42"/>
    <x v="2"/>
    <x v="0"/>
    <x v="1"/>
    <n v="0"/>
    <n v="245.9"/>
    <x v="62"/>
    <x v="611"/>
    <n v="210.8"/>
    <x v="18"/>
    <x v="580"/>
    <n v="187.9"/>
    <x v="8"/>
    <x v="497"/>
    <n v="10.4"/>
    <n v="8"/>
    <n v="2.81"/>
    <x v="0"/>
  </r>
  <r>
    <n v="743"/>
    <x v="1"/>
    <s v="NH"/>
    <x v="135"/>
    <x v="2"/>
    <x v="0"/>
    <x v="0"/>
    <n v="43"/>
    <n v="158.9"/>
    <x v="12"/>
    <x v="612"/>
    <n v="280.39999999999998"/>
    <x v="9"/>
    <x v="225"/>
    <n v="216.5"/>
    <x v="61"/>
    <x v="220"/>
    <n v="10.8"/>
    <n v="4"/>
    <n v="2.92"/>
    <x v="4"/>
  </r>
  <r>
    <n v="744"/>
    <x v="1"/>
    <s v="WV"/>
    <x v="120"/>
    <x v="1"/>
    <x v="0"/>
    <x v="1"/>
    <n v="0"/>
    <n v="145.80000000000001"/>
    <x v="74"/>
    <x v="613"/>
    <n v="223.1"/>
    <x v="34"/>
    <x v="478"/>
    <n v="219.2"/>
    <x v="25"/>
    <x v="498"/>
    <n v="9.8000000000000007"/>
    <n v="3"/>
    <n v="2.65"/>
    <x v="1"/>
  </r>
  <r>
    <n v="745"/>
    <x v="1"/>
    <s v="AR"/>
    <x v="36"/>
    <x v="0"/>
    <x v="0"/>
    <x v="1"/>
    <n v="0"/>
    <n v="184.7"/>
    <x v="57"/>
    <x v="614"/>
    <n v="161.30000000000001"/>
    <x v="23"/>
    <x v="581"/>
    <n v="148.80000000000001"/>
    <x v="10"/>
    <x v="405"/>
    <n v="11.3"/>
    <n v="4"/>
    <n v="3.05"/>
    <x v="4"/>
  </r>
  <r>
    <n v="746"/>
    <x v="0"/>
    <s v="GA"/>
    <x v="115"/>
    <x v="0"/>
    <x v="0"/>
    <x v="1"/>
    <n v="0"/>
    <n v="119.4"/>
    <x v="21"/>
    <x v="615"/>
    <n v="226.3"/>
    <x v="17"/>
    <x v="549"/>
    <n v="202.7"/>
    <x v="44"/>
    <x v="499"/>
    <n v="11.3"/>
    <n v="7"/>
    <n v="3.05"/>
    <x v="1"/>
  </r>
  <r>
    <n v="747"/>
    <x v="0"/>
    <s v="WA"/>
    <x v="36"/>
    <x v="2"/>
    <x v="0"/>
    <x v="1"/>
    <n v="0"/>
    <n v="177.2"/>
    <x v="63"/>
    <x v="279"/>
    <n v="270.5"/>
    <x v="56"/>
    <x v="582"/>
    <n v="241.8"/>
    <x v="28"/>
    <x v="500"/>
    <n v="12.3"/>
    <n v="2"/>
    <n v="3.32"/>
    <x v="3"/>
  </r>
  <r>
    <n v="748"/>
    <x v="1"/>
    <s v="WV"/>
    <x v="150"/>
    <x v="0"/>
    <x v="0"/>
    <x v="1"/>
    <n v="0"/>
    <n v="184.2"/>
    <x v="33"/>
    <x v="616"/>
    <n v="256.8"/>
    <x v="44"/>
    <x v="379"/>
    <n v="213.6"/>
    <x v="27"/>
    <x v="291"/>
    <n v="14.7"/>
    <n v="2"/>
    <n v="3.97"/>
    <x v="3"/>
  </r>
  <r>
    <n v="749"/>
    <x v="0"/>
    <s v="DC"/>
    <x v="73"/>
    <x v="0"/>
    <x v="0"/>
    <x v="1"/>
    <n v="0"/>
    <n v="140.6"/>
    <x v="29"/>
    <x v="617"/>
    <n v="172.8"/>
    <x v="59"/>
    <x v="175"/>
    <n v="212.4"/>
    <x v="61"/>
    <x v="501"/>
    <n v="13.6"/>
    <n v="4"/>
    <n v="3.67"/>
    <x v="0"/>
  </r>
  <r>
    <n v="750"/>
    <x v="0"/>
    <s v="DC"/>
    <x v="78"/>
    <x v="1"/>
    <x v="0"/>
    <x v="1"/>
    <n v="0"/>
    <n v="188.8"/>
    <x v="69"/>
    <x v="618"/>
    <n v="171.7"/>
    <x v="8"/>
    <x v="583"/>
    <n v="224.4"/>
    <x v="35"/>
    <x v="141"/>
    <n v="8.5"/>
    <n v="6"/>
    <n v="2.299999999999999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7A1059-6168-4E44-8604-342702F3022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H4" firstHeaderRow="0" firstDataRow="1" firstDataCol="1"/>
  <pivotFields count="21">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s>
  <rowFields count="1">
    <field x="1"/>
  </rowFields>
  <rowItems count="3">
    <i>
      <x/>
    </i>
    <i>
      <x v="1"/>
    </i>
    <i t="grand">
      <x/>
    </i>
  </rowItems>
  <colFields count="1">
    <field x="-2"/>
  </colFields>
  <colItems count="3">
    <i>
      <x/>
    </i>
    <i i="1">
      <x v="1"/>
    </i>
    <i i="2">
      <x v="2"/>
    </i>
  </colItems>
  <dataFields count="3">
    <dataField name="Average of test.total_day_charge" fld="10" subtotal="average" baseField="1" baseItem="0"/>
    <dataField name="Average of test.total_eve_charge" fld="13" subtotal="average" baseField="1" baseItem="0"/>
    <dataField name="Average of test.total_night_charge" fld="16" subtotal="average" baseField="1" baseItem="0"/>
  </dataFields>
  <formats count="7">
    <format dxfId="136">
      <pivotArea collapsedLevelsAreSubtotals="1" fieldPosition="0">
        <references count="1">
          <reference field="1" count="0"/>
        </references>
      </pivotArea>
    </format>
    <format dxfId="135">
      <pivotArea type="all" dataOnly="0" outline="0" fieldPosition="0"/>
    </format>
    <format dxfId="134">
      <pivotArea outline="0" collapsedLevelsAreSubtotals="1" fieldPosition="0"/>
    </format>
    <format dxfId="133">
      <pivotArea field="1" type="button" dataOnly="0" labelOnly="1" outline="0" axis="axisRow" fieldPosition="0"/>
    </format>
    <format dxfId="132">
      <pivotArea dataOnly="0" labelOnly="1" fieldPosition="0">
        <references count="1">
          <reference field="1" count="0"/>
        </references>
      </pivotArea>
    </format>
    <format dxfId="131">
      <pivotArea dataOnly="0" labelOnly="1" grandRow="1" outline="0" fieldPosition="0"/>
    </format>
    <format dxfId="130">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E05F5-E486-47B0-A722-637F2365F656}" name="%CHUR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6" firstHeaderRow="0" firstDataRow="1" firstDataCol="1"/>
  <pivotFields count="2">
    <pivotField showAll="0"/>
    <pivotField axis="axisRow" dataField="1" showAll="0">
      <items count="3">
        <item n="Non-churn" x="1"/>
        <item n="Churn" x="0"/>
        <item t="default"/>
      </items>
    </pivotField>
  </pivotFields>
  <rowFields count="1">
    <field x="1"/>
  </rowFields>
  <rowItems count="3">
    <i>
      <x/>
    </i>
    <i>
      <x v="1"/>
    </i>
    <i t="grand">
      <x/>
    </i>
  </rowItems>
  <colFields count="1">
    <field x="-2"/>
  </colFields>
  <colItems count="2">
    <i>
      <x/>
    </i>
    <i i="1">
      <x v="1"/>
    </i>
  </colItems>
  <dataFields count="2">
    <dataField name="Count of churn" fld="1" subtotal="count" baseField="0" baseItem="0"/>
    <dataField name="% of churn" fld="1" subtotal="count" showDataAs="percentOfTotal" baseField="0" baseItem="0" numFmtId="10"/>
  </dataFields>
  <formats count="6">
    <format dxfId="102">
      <pivotArea type="all" dataOnly="0" outline="0" fieldPosition="0"/>
    </format>
    <format dxfId="101">
      <pivotArea outline="0" collapsedLevelsAreSubtotals="1" fieldPosition="0"/>
    </format>
    <format dxfId="100">
      <pivotArea field="1" type="button" dataOnly="0" labelOnly="1" outline="0" axis="axisRow" fieldPosition="0"/>
    </format>
    <format dxfId="99">
      <pivotArea dataOnly="0" labelOnly="1" fieldPosition="0">
        <references count="1">
          <reference field="1" count="0"/>
        </references>
      </pivotArea>
    </format>
    <format dxfId="98">
      <pivotArea dataOnly="0" labelOnly="1" grandRow="1" outline="0" fieldPosition="0"/>
    </format>
    <format dxfId="97">
      <pivotArea dataOnly="0" labelOnly="1" outline="0" fieldPosition="0">
        <references count="1">
          <reference field="4294967294" count="2">
            <x v="0"/>
            <x v="1"/>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1"/>
          </reference>
          <reference field="1" count="1" selected="0">
            <x v="0"/>
          </reference>
        </references>
      </pivotArea>
    </chartFormat>
    <chartFormat chart="1" format="5">
      <pivotArea type="data" outline="0" fieldPosition="0">
        <references count="2">
          <reference field="4294967294" count="1" selected="0">
            <x v="1"/>
          </reference>
          <reference field="1"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 count="1" selected="0">
            <x v="0"/>
          </reference>
        </references>
      </pivotArea>
    </chartFormat>
    <chartFormat chart="5" format="14">
      <pivotArea type="data" outline="0" fieldPosition="0">
        <references count="2">
          <reference field="4294967294" count="1" selected="0">
            <x v="0"/>
          </reference>
          <reference field="1" count="1" selected="0">
            <x v="1"/>
          </reference>
        </references>
      </pivotArea>
    </chartFormat>
    <chartFormat chart="5" format="15" series="1">
      <pivotArea type="data" outline="0" fieldPosition="0">
        <references count="1">
          <reference field="4294967294" count="1" selected="0">
            <x v="1"/>
          </reference>
        </references>
      </pivotArea>
    </chartFormat>
    <chartFormat chart="5" format="16">
      <pivotArea type="data" outline="0" fieldPosition="0">
        <references count="2">
          <reference field="4294967294" count="1" selected="0">
            <x v="1"/>
          </reference>
          <reference field="1" count="1" selected="0">
            <x v="0"/>
          </reference>
        </references>
      </pivotArea>
    </chartFormat>
    <chartFormat chart="5" format="17">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1D811F-5207-4356-9945-B8B67DB966E8}" name="length"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1">
    <pivotField showAll="0"/>
    <pivotField axis="axisRow" showAll="0">
      <items count="3">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 of test.account_length" fld="3" showDataAs="percentOfTotal" baseField="0" baseItem="0" numFmtId="10"/>
  </dataFields>
  <formats count="7">
    <format dxfId="96">
      <pivotArea type="all" dataOnly="0" outline="0" fieldPosition="0"/>
    </format>
    <format dxfId="95">
      <pivotArea outline="0" collapsedLevelsAreSubtotals="1" fieldPosition="0"/>
    </format>
    <format dxfId="94">
      <pivotArea field="1" type="button" dataOnly="0" labelOnly="1" outline="0" axis="axisRow" fieldPosition="0"/>
    </format>
    <format dxfId="93">
      <pivotArea dataOnly="0" labelOnly="1" fieldPosition="0">
        <references count="1">
          <reference field="1" count="0"/>
        </references>
      </pivotArea>
    </format>
    <format dxfId="92">
      <pivotArea dataOnly="0" labelOnly="1" grandRow="1" outline="0" fieldPosition="0"/>
    </format>
    <format dxfId="91">
      <pivotArea dataOnly="0" labelOnly="1" outline="0" axis="axisValues" fieldPosition="0"/>
    </format>
    <format dxfId="9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852D80-687E-42A3-806A-949A17BE50A8}" name="INTERNATIONALCALL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INTERNATIONAL CALLS">
  <location ref="A3:C6" firstHeaderRow="0" firstDataRow="1" firstDataCol="1" rowPageCount="1" colPageCount="1"/>
  <pivotFields count="21">
    <pivotField showAll="0"/>
    <pivotField axis="axisPage" multipleItemSelectionAllowed="1" showAll="0">
      <items count="3">
        <item x="1"/>
        <item x="0"/>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Fields count="1">
    <field x="-2"/>
  </colFields>
  <colItems count="2">
    <i>
      <x/>
    </i>
    <i i="1">
      <x v="1"/>
    </i>
  </colItems>
  <pageFields count="1">
    <pageField fld="1" hier="-1"/>
  </pageFields>
  <dataFields count="2">
    <dataField name="Count of test.international_plan" fld="5" subtotal="count" baseField="0" baseItem="0"/>
    <dataField name="Count of test.international_plan2" fld="5" subtotal="count" showDataAs="percentOfTotal" baseField="0" baseItem="0" numFmtId="10"/>
  </dataFields>
  <formats count="7">
    <format dxfId="89">
      <pivotArea type="all" dataOnly="0" outline="0" fieldPosition="0"/>
    </format>
    <format dxfId="88">
      <pivotArea outline="0" collapsedLevelsAreSubtotals="1" fieldPosition="0"/>
    </format>
    <format dxfId="87">
      <pivotArea field="5" type="button" dataOnly="0" labelOnly="1" outline="0" axis="axisRow" fieldPosition="0"/>
    </format>
    <format dxfId="86">
      <pivotArea dataOnly="0" labelOnly="1" fieldPosition="0">
        <references count="1">
          <reference field="5" count="0"/>
        </references>
      </pivotArea>
    </format>
    <format dxfId="85">
      <pivotArea dataOnly="0" labelOnly="1" grandRow="1" outline="0" fieldPosition="0"/>
    </format>
    <format dxfId="84">
      <pivotArea dataOnly="0" labelOnly="1" outline="0" axis="axisValues" fieldPosition="0"/>
    </format>
    <format dxfId="83">
      <pivotArea outline="0" fieldPosition="0">
        <references count="1">
          <reference field="4294967294" count="1">
            <x v="1"/>
          </reference>
        </references>
      </pivotArea>
    </format>
  </format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0"/>
          </reference>
          <reference field="5" count="1" selected="0">
            <x v="0"/>
          </reference>
        </references>
      </pivotArea>
    </chartFormat>
    <chartFormat chart="4" format="3">
      <pivotArea type="data" outline="0" fieldPosition="0">
        <references count="2">
          <reference field="4294967294" count="1" selected="0">
            <x v="0"/>
          </reference>
          <reference field="5" count="1" selected="0">
            <x v="1"/>
          </reference>
        </references>
      </pivotArea>
    </chartFormat>
    <chartFormat chart="4" format="4">
      <pivotArea type="data" outline="0" fieldPosition="0">
        <references count="2">
          <reference field="4294967294" count="1" selected="0">
            <x v="1"/>
          </reference>
          <reference field="5" count="1" selected="0">
            <x v="0"/>
          </reference>
        </references>
      </pivotArea>
    </chartFormat>
    <chartFormat chart="4" format="5">
      <pivotArea type="data" outline="0" fieldPosition="0">
        <references count="2">
          <reference field="4294967294" count="1" selected="0">
            <x v="1"/>
          </reference>
          <reference field="5"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5" count="1" selected="0">
            <x v="0"/>
          </reference>
        </references>
      </pivotArea>
    </chartFormat>
    <chartFormat chart="8" format="14">
      <pivotArea type="data" outline="0" fieldPosition="0">
        <references count="2">
          <reference field="4294967294" count="1" selected="0">
            <x v="0"/>
          </reference>
          <reference field="5" count="1" selected="0">
            <x v="1"/>
          </reference>
        </references>
      </pivotArea>
    </chartFormat>
    <chartFormat chart="8" format="15" series="1">
      <pivotArea type="data" outline="0" fieldPosition="0">
        <references count="1">
          <reference field="4294967294" count="1" selected="0">
            <x v="1"/>
          </reference>
        </references>
      </pivotArea>
    </chartFormat>
    <chartFormat chart="8" format="16">
      <pivotArea type="data" outline="0" fieldPosition="0">
        <references count="2">
          <reference field="4294967294" count="1" selected="0">
            <x v="1"/>
          </reference>
          <reference field="5" count="1" selected="0">
            <x v="0"/>
          </reference>
        </references>
      </pivotArea>
    </chartFormat>
    <chartFormat chart="8" format="17">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93E59D-AE80-4E9C-B2AD-F1EEBF45E93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1">
    <pivotField showAll="0"/>
    <pivotField axis="axisRow" showAll="0">
      <items count="3">
        <item x="1"/>
        <item x="0"/>
        <item t="default"/>
      </items>
    </pivotField>
    <pivotField showAll="0"/>
    <pivotField showAll="0">
      <items count="176">
        <item x="118"/>
        <item x="84"/>
        <item x="168"/>
        <item x="143"/>
        <item x="101"/>
        <item x="61"/>
        <item x="103"/>
        <item x="86"/>
        <item x="173"/>
        <item x="162"/>
        <item x="110"/>
        <item x="114"/>
        <item x="153"/>
        <item x="152"/>
        <item x="129"/>
        <item x="148"/>
        <item x="161"/>
        <item x="158"/>
        <item x="167"/>
        <item x="83"/>
        <item x="48"/>
        <item x="157"/>
        <item x="144"/>
        <item x="37"/>
        <item x="50"/>
        <item x="102"/>
        <item x="130"/>
        <item x="147"/>
        <item x="135"/>
        <item x="85"/>
        <item x="133"/>
        <item x="107"/>
        <item x="92"/>
        <item x="146"/>
        <item x="69"/>
        <item x="112"/>
        <item x="113"/>
        <item x="63"/>
        <item x="172"/>
        <item x="116"/>
        <item x="76"/>
        <item x="81"/>
        <item x="13"/>
        <item x="125"/>
        <item x="122"/>
        <item x="60"/>
        <item x="128"/>
        <item x="73"/>
        <item x="2"/>
        <item x="82"/>
        <item x="29"/>
        <item x="74"/>
        <item x="44"/>
        <item x="70"/>
        <item x="11"/>
        <item x="90"/>
        <item x="34"/>
        <item x="39"/>
        <item x="7"/>
        <item x="36"/>
        <item x="12"/>
        <item x="22"/>
        <item x="79"/>
        <item x="45"/>
        <item x="64"/>
        <item x="138"/>
        <item x="91"/>
        <item x="171"/>
        <item x="32"/>
        <item x="26"/>
        <item x="55"/>
        <item x="89"/>
        <item x="33"/>
        <item x="10"/>
        <item x="87"/>
        <item x="119"/>
        <item x="52"/>
        <item x="23"/>
        <item x="28"/>
        <item x="3"/>
        <item x="41"/>
        <item x="66"/>
        <item x="40"/>
        <item x="20"/>
        <item x="56"/>
        <item x="53"/>
        <item x="47"/>
        <item x="46"/>
        <item x="120"/>
        <item x="18"/>
        <item x="15"/>
        <item x="62"/>
        <item x="14"/>
        <item x="31"/>
        <item x="38"/>
        <item x="78"/>
        <item x="155"/>
        <item x="71"/>
        <item x="19"/>
        <item x="58"/>
        <item x="109"/>
        <item x="136"/>
        <item x="104"/>
        <item x="124"/>
        <item x="1"/>
        <item x="9"/>
        <item x="97"/>
        <item x="42"/>
        <item x="145"/>
        <item x="75"/>
        <item x="49"/>
        <item x="99"/>
        <item x="57"/>
        <item x="25"/>
        <item x="0"/>
        <item x="88"/>
        <item x="115"/>
        <item x="21"/>
        <item x="98"/>
        <item x="77"/>
        <item x="94"/>
        <item x="16"/>
        <item x="35"/>
        <item x="93"/>
        <item x="96"/>
        <item x="174"/>
        <item x="24"/>
        <item x="17"/>
        <item x="5"/>
        <item x="111"/>
        <item x="65"/>
        <item x="131"/>
        <item x="27"/>
        <item x="95"/>
        <item x="67"/>
        <item x="8"/>
        <item x="54"/>
        <item x="159"/>
        <item x="150"/>
        <item x="80"/>
        <item x="51"/>
        <item x="59"/>
        <item x="151"/>
        <item x="72"/>
        <item x="165"/>
        <item x="126"/>
        <item x="140"/>
        <item x="105"/>
        <item x="163"/>
        <item x="123"/>
        <item x="30"/>
        <item x="134"/>
        <item x="139"/>
        <item x="160"/>
        <item x="154"/>
        <item x="164"/>
        <item x="142"/>
        <item x="6"/>
        <item x="43"/>
        <item x="4"/>
        <item x="68"/>
        <item x="132"/>
        <item x="156"/>
        <item x="141"/>
        <item x="149"/>
        <item x="127"/>
        <item x="106"/>
        <item x="121"/>
        <item x="166"/>
        <item x="137"/>
        <item x="100"/>
        <item x="108"/>
        <item x="117"/>
        <item x="170"/>
        <item x="169"/>
        <item t="default"/>
      </items>
    </pivotField>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3">
    <i>
      <x/>
    </i>
    <i>
      <x v="1"/>
    </i>
    <i t="grand">
      <x/>
    </i>
  </rowItems>
  <colItems count="1">
    <i/>
  </colItems>
  <dataFields count="1">
    <dataField name="Average of test.number_customer_service_calls" fld="20" subtotal="average" baseField="1" baseItem="0"/>
  </dataFields>
  <formats count="8">
    <format dxfId="82">
      <pivotArea collapsedLevelsAreSubtotals="1" fieldPosition="0">
        <references count="1">
          <reference field="1" count="0"/>
        </references>
      </pivotArea>
    </format>
    <format dxfId="81">
      <pivotArea grandRow="1" outline="0" collapsedLevelsAreSubtotals="1" fieldPosition="0"/>
    </format>
    <format dxfId="80">
      <pivotArea type="all" dataOnly="0" outline="0" fieldPosition="0"/>
    </format>
    <format dxfId="79">
      <pivotArea outline="0" collapsedLevelsAreSubtotals="1" fieldPosition="0"/>
    </format>
    <format dxfId="78">
      <pivotArea field="1" type="button" dataOnly="0" labelOnly="1" outline="0" axis="axisRow" fieldPosition="0"/>
    </format>
    <format dxfId="77">
      <pivotArea dataOnly="0" labelOnly="1" fieldPosition="0">
        <references count="1">
          <reference field="1" count="0"/>
        </references>
      </pivotArea>
    </format>
    <format dxfId="76">
      <pivotArea dataOnly="0" labelOnly="1" grandRow="1" outline="0" fieldPosition="0"/>
    </format>
    <format dxfId="7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62E911-24D8-4544-B148-45F65529B1D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1">
    <pivotField showAll="0"/>
    <pivotField axis="axisRow" showAll="0">
      <items count="3">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Average of test.total_day_minutes" fld="8" subtotal="average" baseField="1" baseItem="0" numFmtId="164"/>
  </dataFields>
  <formats count="5">
    <format dxfId="74">
      <pivotArea outline="0" collapsedLevelsAreSubtotals="1" fieldPosition="0"/>
    </format>
    <format dxfId="73">
      <pivotArea collapsedLevelsAreSubtotals="1" fieldPosition="0">
        <references count="1">
          <reference field="1" count="0"/>
        </references>
      </pivotArea>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CF3FC9-D664-4DA1-95AC-1F08802E640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rowPageCount="1" colPageCount="1"/>
  <pivotFields count="21">
    <pivotField showAll="0"/>
    <pivotField axis="axisPage" multipleItemSelectionAllowed="1" showAll="0">
      <items count="3">
        <item x="1"/>
        <item x="0"/>
        <item t="default"/>
      </items>
    </pivotField>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pageFields count="1">
    <pageField fld="1" hier="-1"/>
  </pageFields>
  <dataFields count="1">
    <dataField name="Count of test.voice_mail_plan" fld="6" subtotal="count" showDataAs="percentOfTotal" baseField="0" baseItem="0" numFmtId="10"/>
  </dataFields>
  <formats count="7">
    <format dxfId="69">
      <pivotArea type="all" dataOnly="0" outline="0" fieldPosition="0"/>
    </format>
    <format dxfId="68">
      <pivotArea outline="0" collapsedLevelsAreSubtotals="1" fieldPosition="0"/>
    </format>
    <format dxfId="67">
      <pivotArea field="6" type="button" dataOnly="0" labelOnly="1" outline="0" axis="axisRow" fieldPosition="0"/>
    </format>
    <format dxfId="66">
      <pivotArea dataOnly="0" labelOnly="1" fieldPosition="0">
        <references count="1">
          <reference field="6" count="0"/>
        </references>
      </pivotArea>
    </format>
    <format dxfId="65">
      <pivotArea dataOnly="0" labelOnly="1" grandRow="1" outline="0" fieldPosition="0"/>
    </format>
    <format dxfId="64">
      <pivotArea dataOnly="0" labelOnly="1" outline="0" axis="axisValues" fieldPosition="0"/>
    </format>
    <format dxfId="63">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6033EA-CE61-409D-A163-74E4455FB148}"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5" firstHeaderRow="1" firstDataRow="1" firstDataCol="1" rowPageCount="1" colPageCount="1"/>
  <pivotFields count="21">
    <pivotField showAll="0"/>
    <pivotField axis="axisPage" multipleItemSelectionAllowed="1" showAll="0">
      <items count="3">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2">
    <i>
      <x/>
    </i>
    <i>
      <x v="1"/>
    </i>
  </rowItems>
  <colItems count="1">
    <i/>
  </colItems>
  <pageFields count="1">
    <pageField fld="1" hier="-1"/>
  </pageFields>
  <dataFields count="1">
    <dataField name="Average of test.total_intl_charge" fld="19" subtotal="average" baseField="5" baseItem="0"/>
  </dataFields>
  <formats count="7">
    <format dxfId="62">
      <pivotArea type="all" dataOnly="0" outline="0" fieldPosition="0"/>
    </format>
    <format dxfId="61">
      <pivotArea outline="0" collapsedLevelsAreSubtotals="1" fieldPosition="0"/>
    </format>
    <format dxfId="60">
      <pivotArea field="5" type="button" dataOnly="0" labelOnly="1" outline="0" axis="axisRow" fieldPosition="0"/>
    </format>
    <format dxfId="59">
      <pivotArea dataOnly="0" labelOnly="1" fieldPosition="0">
        <references count="1">
          <reference field="5" count="0"/>
        </references>
      </pivotArea>
    </format>
    <format dxfId="58">
      <pivotArea dataOnly="0" labelOnly="1" grandRow="1" outline="0" fieldPosition="0"/>
    </format>
    <format dxfId="57">
      <pivotArea dataOnly="0" labelOnly="1" outline="0" fieldPosition="0">
        <references count="1">
          <reference field="4294967294" count="1">
            <x v="0"/>
          </reference>
        </references>
      </pivotArea>
    </format>
    <format dxfId="56">
      <pivotArea collapsedLevelsAreSubtotals="1" fieldPosition="0">
        <references count="1">
          <reference field="5" count="0"/>
        </references>
      </pivotArea>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F94CC0-39FE-438C-84EC-05F30E5CD17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location ref="A1:B4" firstHeaderRow="1" firstDataRow="1" firstDataCol="1"/>
  <pivotFields count="21">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Average of test.total_eve_charge" fld="13" subtotal="average" baseField="1" baseItem="0"/>
  </dataFields>
  <formats count="7">
    <format dxfId="55">
      <pivotArea collapsedLevelsAreSubtotals="1" fieldPosition="0">
        <references count="1">
          <reference field="1" count="0"/>
        </references>
      </pivotArea>
    </format>
    <format dxfId="54">
      <pivotArea type="all" dataOnly="0" outline="0" fieldPosition="0"/>
    </format>
    <format dxfId="53">
      <pivotArea outline="0" collapsedLevelsAreSubtotals="1" fieldPosition="0"/>
    </format>
    <format dxfId="52">
      <pivotArea field="1" type="button" dataOnly="0" labelOnly="1" outline="0" axis="axisRow" fieldPosition="0"/>
    </format>
    <format dxfId="51">
      <pivotArea dataOnly="0" labelOnly="1" fieldPosition="0">
        <references count="1">
          <reference field="1" count="0"/>
        </references>
      </pivotArea>
    </format>
    <format dxfId="50">
      <pivotArea dataOnly="0" labelOnly="1" grandRow="1" outline="0" fieldPosition="0"/>
    </format>
    <format dxfId="4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81406C-C51A-4170-BF38-56732C891A1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AREA">
  <location ref="A3:B7" firstHeaderRow="1" firstDataRow="1" firstDataCol="1"/>
  <pivotFields count="21">
    <pivotField showAll="0"/>
    <pivotField dataField="1" showAll="0">
      <items count="3">
        <item x="1"/>
        <item x="0"/>
        <item t="default"/>
      </items>
    </pivotField>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hurn Rate" fld="1" subtotal="count" showDataAs="percentOfTotal" baseField="0" baseItem="0" numFmtId="10"/>
  </dataFields>
  <formats count="6">
    <format dxfId="48">
      <pivotArea type="all" dataOnly="0" outline="0" fieldPosition="0"/>
    </format>
    <format dxfId="47">
      <pivotArea outline="0" collapsedLevelsAreSubtotals="1" fieldPosition="0"/>
    </format>
    <format dxfId="46">
      <pivotArea field="4" type="button" dataOnly="0" labelOnly="1" outline="0" axis="axisRow" fieldPosition="0"/>
    </format>
    <format dxfId="45">
      <pivotArea dataOnly="0" labelOnly="1" fieldPosition="0">
        <references count="1">
          <reference field="4" count="0"/>
        </references>
      </pivotArea>
    </format>
    <format dxfId="44">
      <pivotArea dataOnly="0" labelOnly="1" grandRow="1" outline="0" fieldPosition="0"/>
    </format>
    <format dxfId="43">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712497-2304-4D47-95BC-75E0CF0E37A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1">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h="1" x="1"/>
        <item h="1" x="0"/>
        <item h="1" x="4"/>
        <item x="3"/>
        <item x="2"/>
        <item x="5"/>
        <item x="6"/>
        <item t="default"/>
      </items>
    </pivotField>
  </pivotFields>
  <rowFields count="1">
    <field x="20"/>
  </rowFields>
  <rowItems count="5">
    <i>
      <x v="3"/>
    </i>
    <i>
      <x v="4"/>
    </i>
    <i>
      <x v="5"/>
    </i>
    <i>
      <x v="6"/>
    </i>
    <i t="grand">
      <x/>
    </i>
  </rowItems>
  <colItems count="1">
    <i/>
  </colItems>
  <dataFields count="1">
    <dataField name="Count of churn" fld="1" subtotal="count" showDataAs="percentOfTotal" baseField="0" baseItem="0" numFmtId="10"/>
  </dataFields>
  <formats count="7">
    <format dxfId="42">
      <pivotArea type="all" dataOnly="0" outline="0" fieldPosition="0"/>
    </format>
    <format dxfId="41">
      <pivotArea outline="0" collapsedLevelsAreSubtotals="1" fieldPosition="0"/>
    </format>
    <format dxfId="40">
      <pivotArea field="20" type="button" dataOnly="0" labelOnly="1" outline="0" axis="axisRow" fieldPosition="0"/>
    </format>
    <format dxfId="39">
      <pivotArea dataOnly="0" labelOnly="1" fieldPosition="0">
        <references count="1">
          <reference field="20" count="0"/>
        </references>
      </pivotArea>
    </format>
    <format dxfId="38">
      <pivotArea dataOnly="0" labelOnly="1" grandRow="1" outline="0" fieldPosition="0"/>
    </format>
    <format dxfId="37">
      <pivotArea dataOnly="0" labelOnly="1" outline="0" axis="axisValues" fieldPosition="0"/>
    </format>
    <format dxfId="36">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3"/>
          </reference>
        </references>
      </pivotArea>
    </chartFormat>
    <chartFormat chart="0" format="2">
      <pivotArea type="data" outline="0" fieldPosition="0">
        <references count="2">
          <reference field="4294967294" count="1" selected="0">
            <x v="0"/>
          </reference>
          <reference field="20" count="1" selected="0">
            <x v="4"/>
          </reference>
        </references>
      </pivotArea>
    </chartFormat>
    <chartFormat chart="0" format="3">
      <pivotArea type="data" outline="0" fieldPosition="0">
        <references count="2">
          <reference field="4294967294" count="1" selected="0">
            <x v="0"/>
          </reference>
          <reference field="20" count="1" selected="0">
            <x v="5"/>
          </reference>
        </references>
      </pivotArea>
    </chartFormat>
    <chartFormat chart="0" format="4">
      <pivotArea type="data" outline="0" fieldPosition="0">
        <references count="2">
          <reference field="4294967294" count="1" selected="0">
            <x v="0"/>
          </reference>
          <reference field="20" count="1" selected="0">
            <x v="6"/>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0" count="1" selected="0">
            <x v="3"/>
          </reference>
        </references>
      </pivotArea>
    </chartFormat>
    <chartFormat chart="5" format="12">
      <pivotArea type="data" outline="0" fieldPosition="0">
        <references count="2">
          <reference field="4294967294" count="1" selected="0">
            <x v="0"/>
          </reference>
          <reference field="20" count="1" selected="0">
            <x v="4"/>
          </reference>
        </references>
      </pivotArea>
    </chartFormat>
    <chartFormat chart="5" format="13">
      <pivotArea type="data" outline="0" fieldPosition="0">
        <references count="2">
          <reference field="4294967294" count="1" selected="0">
            <x v="0"/>
          </reference>
          <reference field="20" count="1" selected="0">
            <x v="5"/>
          </reference>
        </references>
      </pivotArea>
    </chartFormat>
    <chartFormat chart="5" format="14">
      <pivotArea type="data" outline="0" fieldPosition="0">
        <references count="2">
          <reference field="4294967294" count="1" selected="0">
            <x v="0"/>
          </reference>
          <reference field="2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9712D4-2604-4C40-9D4B-7EF6576E2BD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STATUS">
  <location ref="A3:B6" firstHeaderRow="1" firstDataRow="1" firstDataCol="1"/>
  <pivotFields count="21">
    <pivotField showAll="0"/>
    <pivotField axis="axisRow" showAll="0">
      <items count="3">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RATE of test.account_length" fld="3" showDataAs="percentOfTotal" baseField="0" baseItem="0" numFmtId="10"/>
  </dataFields>
  <formats count="6">
    <format dxfId="35">
      <pivotArea type="all" dataOnly="0" outline="0" fieldPosition="0"/>
    </format>
    <format dxfId="34">
      <pivotArea outline="0" collapsedLevelsAreSubtotals="1" fieldPosition="0"/>
    </format>
    <format dxfId="33">
      <pivotArea field="1" type="button" dataOnly="0" labelOnly="1" outline="0" axis="axisRow" fieldPosition="0"/>
    </format>
    <format dxfId="32">
      <pivotArea dataOnly="0" labelOnly="1" fieldPosition="0">
        <references count="1">
          <reference field="1" count="0"/>
        </references>
      </pivotArea>
    </format>
    <format dxfId="31">
      <pivotArea dataOnly="0" labelOnly="1" grandRow="1" outline="0" fieldPosition="0"/>
    </format>
    <format dxfId="3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29B0C8-7001-481A-83EF-D9338D2B08F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Status">
  <location ref="A4:B7" firstHeaderRow="1" firstDataRow="1" firstDataCol="1" rowPageCount="1" colPageCount="1"/>
  <pivotFields count="21">
    <pivotField showAll="0"/>
    <pivotField axis="axisRow" multipleItemSelectionAllowed="1" showAll="0">
      <items count="3">
        <item x="1"/>
        <item x="0"/>
        <item t="default"/>
      </items>
    </pivotField>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3">
    <i>
      <x/>
    </i>
    <i>
      <x v="1"/>
    </i>
    <i t="grand">
      <x/>
    </i>
  </rowItems>
  <colItems count="1">
    <i/>
  </colItems>
  <pageFields count="1">
    <pageField fld="5" hier="-1"/>
  </pageFields>
  <dataFields count="1">
    <dataField name=" RATE of Internation charges" fld="19" showDataAs="percentOfTotal" baseField="0" baseItem="0" numFmtId="10"/>
  </dataFields>
  <formats count="4">
    <format dxfId="29">
      <pivotArea collapsedLevelsAreSubtotals="1" fieldPosition="0">
        <references count="1">
          <reference field="5" count="0"/>
        </references>
      </pivotArea>
    </format>
    <format dxfId="28">
      <pivotArea dataOnly="0" labelOnly="1" fieldPosition="0">
        <references count="1">
          <reference field="5" count="0"/>
        </references>
      </pivotArea>
    </format>
    <format dxfId="27">
      <pivotArea dataOnly="0" labelOnly="1" fieldPosition="0">
        <references count="1">
          <reference field="1" count="0"/>
        </references>
      </pivotArea>
    </format>
    <format dxfId="26">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07224A-FDDB-408B-B561-8AC9E229C570}" name="EVENING CALL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hurn">
  <location ref="A3:B6" firstHeaderRow="1" firstDataRow="1" firstDataCol="1"/>
  <pivotFields count="21">
    <pivotField showAll="0"/>
    <pivotField axis="axisRow" showAll="0">
      <items count="3">
        <item x="1"/>
        <item x="0"/>
        <item t="default"/>
      </items>
    </pivotField>
    <pivotField showAll="0"/>
    <pivotField showAll="0"/>
    <pivotField showAll="0"/>
    <pivotField showAll="0"/>
    <pivotField showAll="0"/>
    <pivotField showAll="0"/>
    <pivotField showAll="0"/>
    <pivotField showAll="0">
      <items count="101">
        <item x="99"/>
        <item x="85"/>
        <item x="46"/>
        <item x="87"/>
        <item x="98"/>
        <item x="54"/>
        <item x="90"/>
        <item x="86"/>
        <item x="52"/>
        <item x="74"/>
        <item x="95"/>
        <item x="83"/>
        <item x="39"/>
        <item x="43"/>
        <item x="80"/>
        <item x="91"/>
        <item x="69"/>
        <item x="92"/>
        <item x="93"/>
        <item x="2"/>
        <item x="71"/>
        <item x="97"/>
        <item x="59"/>
        <item x="35"/>
        <item x="42"/>
        <item x="4"/>
        <item x="32"/>
        <item x="58"/>
        <item x="79"/>
        <item x="7"/>
        <item x="38"/>
        <item x="14"/>
        <item x="9"/>
        <item x="70"/>
        <item x="26"/>
        <item x="31"/>
        <item x="20"/>
        <item x="51"/>
        <item x="29"/>
        <item x="33"/>
        <item x="10"/>
        <item x="23"/>
        <item x="37"/>
        <item x="8"/>
        <item x="5"/>
        <item x="12"/>
        <item x="18"/>
        <item x="1"/>
        <item x="21"/>
        <item x="75"/>
        <item x="19"/>
        <item x="44"/>
        <item x="24"/>
        <item x="34"/>
        <item x="40"/>
        <item x="13"/>
        <item x="53"/>
        <item x="36"/>
        <item x="57"/>
        <item x="0"/>
        <item x="25"/>
        <item x="45"/>
        <item x="62"/>
        <item x="3"/>
        <item x="17"/>
        <item x="72"/>
        <item x="15"/>
        <item x="63"/>
        <item x="48"/>
        <item x="55"/>
        <item x="6"/>
        <item x="41"/>
        <item x="11"/>
        <item x="82"/>
        <item x="16"/>
        <item x="81"/>
        <item x="73"/>
        <item x="61"/>
        <item x="66"/>
        <item x="67"/>
        <item x="27"/>
        <item x="64"/>
        <item x="84"/>
        <item x="49"/>
        <item x="96"/>
        <item x="30"/>
        <item x="50"/>
        <item x="68"/>
        <item x="28"/>
        <item x="88"/>
        <item x="94"/>
        <item x="56"/>
        <item x="77"/>
        <item x="65"/>
        <item x="78"/>
        <item x="76"/>
        <item x="60"/>
        <item x="22"/>
        <item x="89"/>
        <item x="47"/>
        <item t="default"/>
      </items>
    </pivotField>
    <pivotField showAll="0"/>
    <pivotField showAll="0"/>
    <pivotField dataField="1" showAll="0">
      <items count="103">
        <item x="60"/>
        <item x="51"/>
        <item x="96"/>
        <item x="65"/>
        <item x="72"/>
        <item x="70"/>
        <item x="95"/>
        <item x="100"/>
        <item x="67"/>
        <item x="77"/>
        <item x="29"/>
        <item x="47"/>
        <item x="92"/>
        <item x="5"/>
        <item x="64"/>
        <item x="91"/>
        <item x="38"/>
        <item x="39"/>
        <item x="36"/>
        <item x="97"/>
        <item x="71"/>
        <item x="49"/>
        <item x="53"/>
        <item x="44"/>
        <item x="37"/>
        <item x="42"/>
        <item x="2"/>
        <item x="85"/>
        <item x="21"/>
        <item x="87"/>
        <item x="41"/>
        <item x="66"/>
        <item x="19"/>
        <item x="31"/>
        <item x="56"/>
        <item x="14"/>
        <item x="26"/>
        <item x="58"/>
        <item x="35"/>
        <item x="24"/>
        <item x="45"/>
        <item x="69"/>
        <item x="8"/>
        <item x="40"/>
        <item x="18"/>
        <item x="13"/>
        <item x="12"/>
        <item x="17"/>
        <item x="25"/>
        <item x="0"/>
        <item x="33"/>
        <item x="1"/>
        <item x="7"/>
        <item x="32"/>
        <item x="61"/>
        <item x="16"/>
        <item x="20"/>
        <item x="84"/>
        <item x="23"/>
        <item x="34"/>
        <item x="46"/>
        <item x="3"/>
        <item x="4"/>
        <item x="15"/>
        <item x="63"/>
        <item x="6"/>
        <item x="10"/>
        <item x="9"/>
        <item x="27"/>
        <item x="57"/>
        <item x="43"/>
        <item x="50"/>
        <item x="48"/>
        <item x="54"/>
        <item x="78"/>
        <item x="62"/>
        <item x="22"/>
        <item x="79"/>
        <item x="59"/>
        <item x="90"/>
        <item x="94"/>
        <item x="80"/>
        <item x="52"/>
        <item x="81"/>
        <item x="93"/>
        <item x="88"/>
        <item x="76"/>
        <item x="30"/>
        <item x="75"/>
        <item x="101"/>
        <item x="82"/>
        <item x="74"/>
        <item x="73"/>
        <item x="86"/>
        <item x="89"/>
        <item x="68"/>
        <item x="55"/>
        <item x="98"/>
        <item x="28"/>
        <item x="83"/>
        <item x="99"/>
        <item x="11"/>
        <item t="default"/>
      </items>
    </pivotField>
    <pivotField showAll="0"/>
    <pivotField showAll="0"/>
    <pivotField showAll="0">
      <items count="98">
        <item x="92"/>
        <item x="95"/>
        <item x="93"/>
        <item x="86"/>
        <item x="36"/>
        <item x="89"/>
        <item x="40"/>
        <item x="96"/>
        <item x="65"/>
        <item x="64"/>
        <item x="85"/>
        <item x="82"/>
        <item x="60"/>
        <item x="71"/>
        <item x="56"/>
        <item x="29"/>
        <item x="81"/>
        <item x="7"/>
        <item x="70"/>
        <item x="67"/>
        <item x="38"/>
        <item x="34"/>
        <item x="39"/>
        <item x="58"/>
        <item x="6"/>
        <item x="72"/>
        <item x="43"/>
        <item x="17"/>
        <item x="42"/>
        <item x="45"/>
        <item x="47"/>
        <item x="57"/>
        <item x="26"/>
        <item x="33"/>
        <item x="13"/>
        <item x="35"/>
        <item x="12"/>
        <item x="0"/>
        <item x="11"/>
        <item x="30"/>
        <item x="63"/>
        <item x="46"/>
        <item x="62"/>
        <item x="61"/>
        <item x="21"/>
        <item x="2"/>
        <item x="15"/>
        <item x="24"/>
        <item x="18"/>
        <item x="10"/>
        <item x="25"/>
        <item x="23"/>
        <item x="52"/>
        <item x="48"/>
        <item x="8"/>
        <item x="50"/>
        <item x="22"/>
        <item x="44"/>
        <item x="28"/>
        <item x="27"/>
        <item x="32"/>
        <item x="4"/>
        <item x="51"/>
        <item x="68"/>
        <item x="1"/>
        <item x="59"/>
        <item x="31"/>
        <item x="3"/>
        <item x="41"/>
        <item x="54"/>
        <item x="53"/>
        <item x="69"/>
        <item x="78"/>
        <item x="9"/>
        <item x="88"/>
        <item x="20"/>
        <item x="49"/>
        <item x="77"/>
        <item x="80"/>
        <item x="66"/>
        <item x="19"/>
        <item x="74"/>
        <item x="55"/>
        <item x="14"/>
        <item x="90"/>
        <item x="94"/>
        <item x="16"/>
        <item x="75"/>
        <item x="37"/>
        <item x="76"/>
        <item x="84"/>
        <item x="5"/>
        <item x="91"/>
        <item x="83"/>
        <item x="73"/>
        <item x="79"/>
        <item x="87"/>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evening_Calls" fld="12" showDataAs="percentOfTotal" baseField="0" baseItem="0" numFmtId="10"/>
  </dataFields>
  <formats count="3">
    <format dxfId="25">
      <pivotArea collapsedLevelsAreSubtotals="1" fieldPosition="0">
        <references count="1">
          <reference field="1" count="0"/>
        </references>
      </pivotArea>
    </format>
    <format dxfId="24">
      <pivotArea dataOnly="0" labelOnly="1" fieldPosition="0">
        <references count="1">
          <reference field="1" count="0"/>
        </references>
      </pivotArea>
    </format>
    <format dxfId="23">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290129-CBD0-46B5-BD1B-14B2D5A4F9EC}"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D5" firstHeaderRow="0" firstDataRow="1" firstDataCol="1"/>
  <pivotFields count="21">
    <pivotField showAll="0"/>
    <pivotField axis="axisRow"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showAll="0"/>
  </pivotFields>
  <rowFields count="1">
    <field x="1"/>
  </rowFields>
  <rowItems count="2">
    <i>
      <x/>
    </i>
    <i>
      <x v="1"/>
    </i>
  </rowItems>
  <colFields count="1">
    <field x="-2"/>
  </colFields>
  <colItems count="3">
    <i>
      <x/>
    </i>
    <i i="1">
      <x v="1"/>
    </i>
    <i i="2">
      <x v="2"/>
    </i>
  </colItems>
  <dataFields count="3">
    <dataField name="day calls" fld="9" showDataAs="percentOfTotal" baseField="0" baseItem="0" numFmtId="10"/>
    <dataField name="evening calls" fld="12" showDataAs="percentOfTotal" baseField="0" baseItem="0" numFmtId="10"/>
    <dataField name="night calls" fld="15" showDataAs="percentOfTotal" baseField="0" baseItem="0" numFmtId="10"/>
  </dataFields>
  <formats count="9">
    <format dxfId="22">
      <pivotArea type="all" dataOnly="0" outline="0" fieldPosition="0"/>
    </format>
    <format dxfId="21">
      <pivotArea outline="0" collapsedLevelsAreSubtotals="1" fieldPosition="0"/>
    </format>
    <format dxfId="20">
      <pivotArea field="1" type="button" dataOnly="0" labelOnly="1" outline="0" axis="axisRow" fieldPosition="0"/>
    </format>
    <format dxfId="19">
      <pivotArea dataOnly="0" labelOnly="1" fieldPosition="0">
        <references count="1">
          <reference field="1" count="0"/>
        </references>
      </pivotArea>
    </format>
    <format dxfId="18">
      <pivotArea dataOnly="0" labelOnly="1" grandRow="1" outline="0" fieldPosition="0"/>
    </format>
    <format dxfId="17">
      <pivotArea dataOnly="0" labelOnly="1" outline="0" fieldPosition="0">
        <references count="1">
          <reference field="4294967294" count="3">
            <x v="0"/>
            <x v="1"/>
            <x v="2"/>
          </reference>
        </references>
      </pivotArea>
    </format>
    <format dxfId="16">
      <pivotArea outline="0" fieldPosition="0">
        <references count="1">
          <reference field="4294967294" count="1">
            <x v="0"/>
          </reference>
        </references>
      </pivotArea>
    </format>
    <format dxfId="15">
      <pivotArea outline="0" fieldPosition="0">
        <references count="1">
          <reference field="4294967294" count="1">
            <x v="1"/>
          </reference>
        </references>
      </pivotArea>
    </format>
    <format dxfId="14">
      <pivotArea outline="0" fieldPosition="0">
        <references count="1">
          <reference field="4294967294" count="1">
            <x v="2"/>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E0F60EB-A882-40C8-93A5-F2E516E57B4D}" name="VOICE MAIL"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CHURN">
  <location ref="A3:B5" firstHeaderRow="1" firstDataRow="1" firstDataCol="1"/>
  <pivotFields count="21">
    <pivotField showAll="0"/>
    <pivotField axis="axisRow" showAll="0">
      <items count="3">
        <item x="1"/>
        <item x="0"/>
        <item t="default"/>
      </items>
    </pivotField>
    <pivotField showAll="0"/>
    <pivotField showAll="0"/>
    <pivotField showAll="0"/>
    <pivotField showAll="0"/>
    <pivotField dataFiel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voice_mail_plan" fld="6" subtotal="count" showDataAs="percentOfTotal" baseField="0" baseItem="0" numFmtId="10"/>
  </dataFields>
  <formats count="6">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grandRow="1" outline="0"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EF4FA04-9AE6-48B3-B2CB-B429E74475E4}"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location ref="A3:B6" firstHeaderRow="1" firstDataRow="1" firstDataCol="1"/>
  <pivotFields count="21">
    <pivotField showAll="0"/>
    <pivotField axis="axisRow" showAll="0">
      <items count="3">
        <item x="1"/>
        <item x="0"/>
        <item t="default"/>
      </items>
    </pivotField>
    <pivotField showAll="0"/>
    <pivotField showAll="0">
      <items count="176">
        <item x="118"/>
        <item x="84"/>
        <item x="168"/>
        <item x="143"/>
        <item x="101"/>
        <item x="61"/>
        <item x="103"/>
        <item x="86"/>
        <item x="173"/>
        <item x="162"/>
        <item x="110"/>
        <item x="114"/>
        <item x="153"/>
        <item x="152"/>
        <item x="129"/>
        <item x="148"/>
        <item x="161"/>
        <item x="158"/>
        <item x="167"/>
        <item x="83"/>
        <item x="48"/>
        <item x="157"/>
        <item x="144"/>
        <item x="37"/>
        <item x="50"/>
        <item x="102"/>
        <item x="130"/>
        <item x="147"/>
        <item x="135"/>
        <item x="85"/>
        <item x="133"/>
        <item x="107"/>
        <item x="92"/>
        <item x="146"/>
        <item x="69"/>
        <item x="112"/>
        <item x="113"/>
        <item x="63"/>
        <item x="172"/>
        <item x="116"/>
        <item x="76"/>
        <item x="81"/>
        <item x="13"/>
        <item x="125"/>
        <item x="122"/>
        <item x="60"/>
        <item x="128"/>
        <item x="73"/>
        <item x="2"/>
        <item x="82"/>
        <item x="29"/>
        <item x="74"/>
        <item x="44"/>
        <item x="70"/>
        <item x="11"/>
        <item x="90"/>
        <item x="34"/>
        <item x="39"/>
        <item x="7"/>
        <item x="36"/>
        <item x="12"/>
        <item x="22"/>
        <item x="79"/>
        <item x="45"/>
        <item x="64"/>
        <item x="138"/>
        <item x="91"/>
        <item x="171"/>
        <item x="32"/>
        <item x="26"/>
        <item x="55"/>
        <item x="89"/>
        <item x="33"/>
        <item x="10"/>
        <item x="87"/>
        <item x="119"/>
        <item x="52"/>
        <item x="23"/>
        <item x="28"/>
        <item x="3"/>
        <item x="41"/>
        <item x="66"/>
        <item x="40"/>
        <item x="20"/>
        <item x="56"/>
        <item x="53"/>
        <item x="47"/>
        <item x="46"/>
        <item x="120"/>
        <item x="18"/>
        <item x="15"/>
        <item x="62"/>
        <item x="14"/>
        <item x="31"/>
        <item x="38"/>
        <item x="78"/>
        <item x="155"/>
        <item x="71"/>
        <item x="19"/>
        <item x="58"/>
        <item x="109"/>
        <item x="136"/>
        <item x="104"/>
        <item x="124"/>
        <item x="1"/>
        <item x="9"/>
        <item x="97"/>
        <item x="42"/>
        <item x="145"/>
        <item x="75"/>
        <item x="49"/>
        <item x="99"/>
        <item x="57"/>
        <item x="25"/>
        <item x="0"/>
        <item x="88"/>
        <item x="115"/>
        <item x="21"/>
        <item x="98"/>
        <item x="77"/>
        <item x="94"/>
        <item x="16"/>
        <item x="35"/>
        <item x="93"/>
        <item x="96"/>
        <item x="174"/>
        <item x="24"/>
        <item x="17"/>
        <item x="5"/>
        <item x="111"/>
        <item x="65"/>
        <item x="131"/>
        <item x="27"/>
        <item x="95"/>
        <item x="67"/>
        <item x="8"/>
        <item x="54"/>
        <item x="159"/>
        <item x="150"/>
        <item x="80"/>
        <item x="51"/>
        <item x="59"/>
        <item x="151"/>
        <item x="72"/>
        <item x="165"/>
        <item x="126"/>
        <item x="140"/>
        <item x="105"/>
        <item x="163"/>
        <item x="123"/>
        <item x="30"/>
        <item x="134"/>
        <item x="139"/>
        <item x="160"/>
        <item x="154"/>
        <item x="164"/>
        <item x="142"/>
        <item x="6"/>
        <item x="43"/>
        <item x="4"/>
        <item x="68"/>
        <item x="132"/>
        <item x="156"/>
        <item x="141"/>
        <item x="149"/>
        <item x="127"/>
        <item x="106"/>
        <item x="121"/>
        <item x="166"/>
        <item x="137"/>
        <item x="100"/>
        <item x="108"/>
        <item x="117"/>
        <item x="170"/>
        <item x="169"/>
        <item t="default"/>
      </items>
    </pivotField>
    <pivotField showAll="0"/>
    <pivotField dataFiel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international_plan" fld="5" subtotal="count" showDataAs="percentOfTotal" baseField="0" baseItem="0" numFmtId="10"/>
  </dataFields>
  <formats count="7">
    <format dxfId="7">
      <pivotArea type="all" dataOnly="0" outline="0" fieldPosition="0"/>
    </format>
    <format dxfId="6">
      <pivotArea outline="0" collapsedLevelsAreSubtotals="1" fieldPosition="0"/>
    </format>
    <format dxfId="5">
      <pivotArea field="1" type="button" dataOnly="0" labelOnly="1" outline="0" axis="axisRow" fieldPosition="0"/>
    </format>
    <format dxfId="4">
      <pivotArea dataOnly="0" labelOnly="1" fieldPosition="0">
        <references count="1">
          <reference field="1" count="0"/>
        </references>
      </pivotArea>
    </format>
    <format dxfId="3">
      <pivotArea dataOnly="0" labelOnly="1" grandRow="1" outline="0" fieldPosition="0"/>
    </format>
    <format dxfId="2">
      <pivotArea dataOnly="0" labelOnly="1" outline="0" axis="axisValues" fieldPosition="0"/>
    </format>
    <format dxfId="1">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9B7B6D1B-B67D-413A-9D47-98FFECC8F8FA}" autoFormatId="16" applyNumberFormats="0" applyBorderFormats="0" applyFontFormats="0" applyPatternFormats="0" applyAlignmentFormats="0" applyWidthHeightFormats="0">
  <queryTableRefresh nextId="22">
    <queryTableFields count="21">
      <queryTableField id="1" name="id" tableColumnId="1"/>
      <queryTableField id="2" name="churn" tableColumnId="2"/>
      <queryTableField id="3" name="test.state" tableColumnId="3"/>
      <queryTableField id="4" name="test.account_length" tableColumnId="4"/>
      <queryTableField id="5" name="test.area_code" tableColumnId="5"/>
      <queryTableField id="6" name="test.international_plan" tableColumnId="6"/>
      <queryTableField id="7" name="test.voice_mail_plan" tableColumnId="7"/>
      <queryTableField id="8" name="test.number_vmail_messages" tableColumnId="8"/>
      <queryTableField id="9" name="test.total_day_minutes" tableColumnId="9"/>
      <queryTableField id="10" name="test.total_day_calls" tableColumnId="10"/>
      <queryTableField id="11" name="test.total_day_charge" tableColumnId="11"/>
      <queryTableField id="12" name="test.total_eve_minutes" tableColumnId="12"/>
      <queryTableField id="13" name="test.total_eve_calls" tableColumnId="13"/>
      <queryTableField id="14" name="test.total_eve_charge" tableColumnId="14"/>
      <queryTableField id="15" name="test.total_night_minutes" tableColumnId="15"/>
      <queryTableField id="16" name="test.total_night_calls" tableColumnId="16"/>
      <queryTableField id="17" name="test.total_night_charge" tableColumnId="17"/>
      <queryTableField id="18" name="test.total_intl_minutes" tableColumnId="18"/>
      <queryTableField id="19" name="test.total_intl_calls" tableColumnId="19"/>
      <queryTableField id="20" name="test.total_intl_charge" tableColumnId="20"/>
      <queryTableField id="21" name="test.number_customer_service_calls"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2C701448-80D2-4326-B0AB-7BAB9AA230CE}" sourceName="churn">
  <pivotTables>
    <pivotTable tabId="13" name="PivotTable2"/>
    <pivotTable tabId="15" name="PivotTable5"/>
    <pivotTable tabId="5" name="length"/>
    <pivotTable tabId="6" name="INTERNATIONALCALLS"/>
    <pivotTable tabId="8" name="PivotTable1"/>
    <pivotTable tabId="11" name="PivotTable1"/>
    <pivotTable tabId="14" name="PivotTable3"/>
    <pivotTable tabId="1" name="PivotTable4"/>
  </pivotTables>
  <data>
    <tabular pivotCacheId="6954805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international_plan" xr10:uid="{2D30A30D-F419-4D25-ACB5-05A40ECEEAC1}" sourceName="test.international_plan">
  <pivotTables>
    <pivotTable tabId="8" name="PivotTable1"/>
    <pivotTable tabId="6" name="INTERNATIONALCALLS"/>
  </pivotTables>
  <data>
    <tabular pivotCacheId="6954805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voice_mail_plan" xr10:uid="{95052D2C-0957-4829-A076-7DCD42F808B9}" sourceName="test.voice_mail_plan">
  <pivotTables>
    <pivotTable tabId="8" name="PivotTable1"/>
    <pivotTable tabId="13" name="PivotTable2"/>
  </pivotTables>
  <data>
    <tabular pivotCacheId="6954805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voice_mail_plan1" xr10:uid="{C9F24CA6-2316-4195-8910-FF55ED7AB8E6}" sourceName="test.voice_mail_plan">
  <pivotTables>
    <pivotTable tabId="27" name="VOICE MAIL"/>
  </pivotTables>
  <data>
    <tabular pivotCacheId="69548057">
      <items count="2">
        <i x="1"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st.international_plan1" xr10:uid="{3A598159-199F-44F7-96F8-1EE534D95857}" sourceName="test.international_plan">
  <pivotTables>
    <pivotTable tabId="30" name="PivotTable10"/>
  </pivotTables>
  <data>
    <tabular pivotCacheId="69548057">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1" xr10:uid="{1826EF20-B603-4BC3-8A6B-41E0ADB3C06A}" sourceName="churn">
  <pivotTables>
    <pivotTable tabId="20" name="PivotTable1"/>
    <pivotTable tabId="22" name="PivotTable3"/>
    <pivotTable tabId="27" name="VOICE MAIL"/>
  </pivotTables>
  <data>
    <tabular pivotCacheId="6954805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9167BE1C-E6E3-47C0-8B60-BAC4210C913B}" cache="Slicer_churn" caption="churn" columnCount="2" style="SlicerStyleLight2" rowHeight="241300"/>
  <slicer name="test.international_plan" xr10:uid="{78C29F60-CF75-4E0C-A06E-4A3E1A2F0F26}" cache="Slicer_test.international_plan" caption="test.international_plan" rowHeight="241300"/>
  <slicer name="test.voice_mail_plan" xr10:uid="{937A7BC0-73E0-4623-8386-A358D1789147}" cache="Slicer_test.voice_mail_plan" caption="test.voice_mail_plan"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st.voice_mail_plan 1" xr10:uid="{42CFD6C8-5FEB-410F-AAC5-A2145B5F6447}" cache="Slicer_test.voice_mail_plan1" caption="test.voice_mail_plan" rowHeight="234950"/>
  <slicer name="test.international_plan 1" xr10:uid="{9A6365AE-D364-4CEA-87FC-371FF87296D1}" cache="Slicer_test.international_plan1" caption="test.international_plan" style="SlicerStyleDark5" rowHeight="234950"/>
  <slicer name="churn 1" xr10:uid="{99DBD7B0-F6DC-47F6-9B6F-16AF03D4EA52}" cache="Slicer_churn1" caption="churn" style="SlicerStyleDark4"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B5060A-8FDB-4B88-BFA5-D38D7E94C252}" name="sampleSubmission" displayName="sampleSubmission" ref="A1:B751" totalsRowShown="0" headerRowDxfId="129" headerRowBorderDxfId="128" tableBorderDxfId="127" totalsRowBorderDxfId="126">
  <autoFilter ref="A1:B751" xr:uid="{FAB5060A-8FDB-4B88-BFA5-D38D7E94C252}">
    <filterColumn colId="1">
      <filters>
        <filter val="yes"/>
      </filters>
    </filterColumn>
  </autoFilter>
  <tableColumns count="2">
    <tableColumn id="1" xr3:uid="{B2854290-2501-4388-BD6F-4AA1A1E561F1}" name="id" dataDxfId="125"/>
    <tableColumn id="2" xr3:uid="{92EC3621-AADB-4513-AAF6-8E5D823D8E10}" name="churn" dataDxfId="1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BBA07F-9514-466E-96D8-E891E565E3C6}" name="test_sample" displayName="test_sample" ref="A1:U751" tableType="queryTable" totalsRowShown="0">
  <autoFilter ref="A1:U751" xr:uid="{C7BBA07F-9514-466E-96D8-E891E565E3C6}"/>
  <tableColumns count="21">
    <tableColumn id="1" xr3:uid="{9F1919BE-0B28-43C9-B580-4B7090A62CD6}" uniqueName="1" name="id" queryTableFieldId="1" dataDxfId="123"/>
    <tableColumn id="2" xr3:uid="{AC9189C1-526E-41EB-A46D-A2C4C9DFC87D}" uniqueName="2" name="churn" queryTableFieldId="2" dataDxfId="122"/>
    <tableColumn id="3" xr3:uid="{94C7F745-BD37-42D0-A8DA-C0A961E74999}" uniqueName="3" name="test.state" queryTableFieldId="3" dataDxfId="121"/>
    <tableColumn id="4" xr3:uid="{FE793445-B393-47C0-AF66-8754D6F44395}" uniqueName="4" name="test.account_length" queryTableFieldId="4" dataDxfId="120"/>
    <tableColumn id="5" xr3:uid="{CC1FD712-BCE4-47D4-9368-B876A4763D7E}" uniqueName="5" name="test.area_code" queryTableFieldId="5" dataDxfId="119"/>
    <tableColumn id="6" xr3:uid="{E6F1F98C-064B-47D2-984D-8E61C8388487}" uniqueName="6" name="test.international_plan" queryTableFieldId="6" dataDxfId="118"/>
    <tableColumn id="7" xr3:uid="{3A4EB931-AF11-4627-B175-16504AE3C6A8}" uniqueName="7" name="test.voice_mail_plan" queryTableFieldId="7" dataDxfId="117"/>
    <tableColumn id="8" xr3:uid="{1CC02BA2-BDB9-4C3B-A694-BF6D0ABE950A}" uniqueName="8" name="test.number_vmail_messages" queryTableFieldId="8" dataDxfId="116"/>
    <tableColumn id="9" xr3:uid="{12C81E0B-1CC5-4B8B-B170-9C3168D3EEF2}" uniqueName="9" name="test.total_day_minutes" queryTableFieldId="9" dataDxfId="115"/>
    <tableColumn id="10" xr3:uid="{5CD0441A-CB3C-4E79-BE3A-0E8CC5396A85}" uniqueName="10" name="test.total_day_calls" queryTableFieldId="10" dataDxfId="114"/>
    <tableColumn id="11" xr3:uid="{9905446C-63A4-4A10-9A8C-F185C72FB616}" uniqueName="11" name="test.total_day_charge" queryTableFieldId="11" dataDxfId="113"/>
    <tableColumn id="12" xr3:uid="{2C62B3E9-D209-48C0-B891-7CE7FF2C99FC}" uniqueName="12" name="test.total_eve_minutes" queryTableFieldId="12" dataDxfId="112"/>
    <tableColumn id="13" xr3:uid="{985DB142-B766-4838-BB04-26864C273418}" uniqueName="13" name="test.total_eve_calls" queryTableFieldId="13" dataDxfId="111"/>
    <tableColumn id="14" xr3:uid="{15DD9603-CCDA-4C18-A7B8-8D2899B407B5}" uniqueName="14" name="test.total_eve_charge" queryTableFieldId="14" dataDxfId="110"/>
    <tableColumn id="15" xr3:uid="{F626B54B-EDDA-456F-BBEF-5BC89A574552}" uniqueName="15" name="test.total_night_minutes" queryTableFieldId="15" dataDxfId="109"/>
    <tableColumn id="16" xr3:uid="{47E7190A-2F6C-4233-8704-866EC6C5A8BD}" uniqueName="16" name="test.total_night_calls" queryTableFieldId="16" dataDxfId="108"/>
    <tableColumn id="17" xr3:uid="{55404D8B-1149-4FC7-94DA-A001BF5386BD}" uniqueName="17" name="test.total_night_charge" queryTableFieldId="17" dataDxfId="107"/>
    <tableColumn id="18" xr3:uid="{0E5500C2-5378-4C82-807C-693A977020EF}" uniqueName="18" name="test.total_intl_minutes" queryTableFieldId="18" dataDxfId="106"/>
    <tableColumn id="19" xr3:uid="{978E9934-7A4D-441C-9537-007725D4F790}" uniqueName="19" name="test.total_intl_calls" queryTableFieldId="19" dataDxfId="105"/>
    <tableColumn id="20" xr3:uid="{BBDC8EC3-930E-464C-8809-D781CAB2A8A2}" uniqueName="20" name="test.total_intl_charge" queryTableFieldId="20" dataDxfId="104"/>
    <tableColumn id="21" xr3:uid="{C9498936-4052-49A9-B2EF-9F8B7EA9E2E5}" uniqueName="21" name="test.number_customer_service_calls" queryTableFieldId="21" dataDxfId="10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51"/>
  <sheetViews>
    <sheetView workbookViewId="0">
      <selection activeCell="F58" sqref="F58"/>
    </sheetView>
  </sheetViews>
  <sheetFormatPr defaultRowHeight="14.4" x14ac:dyDescent="0.3"/>
  <cols>
    <col min="5" max="5" width="12.5546875" bestFit="1" customWidth="1"/>
    <col min="6" max="6" width="29.33203125" bestFit="1" customWidth="1"/>
    <col min="7" max="7" width="29.21875" bestFit="1" customWidth="1"/>
    <col min="8" max="8" width="30.6640625" bestFit="1" customWidth="1"/>
  </cols>
  <sheetData>
    <row r="1" spans="1:8" x14ac:dyDescent="0.3">
      <c r="A1" s="1" t="s">
        <v>0</v>
      </c>
      <c r="B1" s="2" t="s">
        <v>1</v>
      </c>
      <c r="E1" s="7" t="s">
        <v>4</v>
      </c>
      <c r="F1" s="8" t="s">
        <v>90</v>
      </c>
      <c r="G1" s="8" t="s">
        <v>89</v>
      </c>
      <c r="H1" s="8" t="s">
        <v>91</v>
      </c>
    </row>
    <row r="2" spans="1:8" x14ac:dyDescent="0.3">
      <c r="A2" s="3">
        <v>1</v>
      </c>
      <c r="B2" s="4" t="s">
        <v>2</v>
      </c>
      <c r="E2" s="9" t="s">
        <v>3</v>
      </c>
      <c r="F2" s="12">
        <v>31.060431965442771</v>
      </c>
      <c r="G2" s="12">
        <v>17.188790496760245</v>
      </c>
      <c r="H2" s="12">
        <v>8.9731533477321808</v>
      </c>
    </row>
    <row r="3" spans="1:8" hidden="1" x14ac:dyDescent="0.3">
      <c r="A3" s="3">
        <v>2</v>
      </c>
      <c r="B3" s="4" t="s">
        <v>3</v>
      </c>
      <c r="E3" s="9" t="s">
        <v>2</v>
      </c>
      <c r="F3" s="12">
        <v>30.060836236933806</v>
      </c>
      <c r="G3" s="12">
        <v>17.41951219512196</v>
      </c>
      <c r="H3" s="12">
        <v>8.9984320557491344</v>
      </c>
    </row>
    <row r="4" spans="1:8" hidden="1" x14ac:dyDescent="0.3">
      <c r="A4" s="3">
        <v>3</v>
      </c>
      <c r="B4" s="4" t="s">
        <v>3</v>
      </c>
      <c r="E4" s="9" t="s">
        <v>5</v>
      </c>
      <c r="F4" s="68">
        <v>30.677919999999983</v>
      </c>
      <c r="G4" s="68">
        <v>17.27707999999998</v>
      </c>
      <c r="H4" s="68">
        <v>8.9828266666666554</v>
      </c>
    </row>
    <row r="5" spans="1:8" x14ac:dyDescent="0.3">
      <c r="A5" s="3">
        <v>4</v>
      </c>
      <c r="B5" s="4" t="s">
        <v>2</v>
      </c>
    </row>
    <row r="6" spans="1:8" x14ac:dyDescent="0.3">
      <c r="A6" s="3">
        <v>5</v>
      </c>
      <c r="B6" s="4" t="s">
        <v>2</v>
      </c>
      <c r="E6" t="s">
        <v>84</v>
      </c>
    </row>
    <row r="7" spans="1:8" hidden="1" x14ac:dyDescent="0.3">
      <c r="A7" s="3">
        <v>6</v>
      </c>
      <c r="B7" s="4" t="s">
        <v>3</v>
      </c>
    </row>
    <row r="8" spans="1:8" hidden="1" x14ac:dyDescent="0.3">
      <c r="A8" s="3">
        <v>7</v>
      </c>
      <c r="B8" s="4" t="s">
        <v>3</v>
      </c>
    </row>
    <row r="9" spans="1:8" hidden="1" x14ac:dyDescent="0.3">
      <c r="A9" s="3">
        <v>8</v>
      </c>
      <c r="B9" s="4" t="s">
        <v>3</v>
      </c>
    </row>
    <row r="10" spans="1:8" hidden="1" x14ac:dyDescent="0.3">
      <c r="A10" s="3">
        <v>9</v>
      </c>
      <c r="B10" s="4" t="s">
        <v>3</v>
      </c>
    </row>
    <row r="11" spans="1:8" x14ac:dyDescent="0.3">
      <c r="A11" s="3">
        <v>10</v>
      </c>
      <c r="B11" s="4" t="s">
        <v>2</v>
      </c>
    </row>
    <row r="12" spans="1:8" hidden="1" x14ac:dyDescent="0.3">
      <c r="A12" s="3">
        <v>11</v>
      </c>
      <c r="B12" s="4" t="s">
        <v>3</v>
      </c>
    </row>
    <row r="13" spans="1:8" hidden="1" x14ac:dyDescent="0.3">
      <c r="A13" s="3">
        <v>12</v>
      </c>
      <c r="B13" s="4" t="s">
        <v>3</v>
      </c>
    </row>
    <row r="14" spans="1:8" hidden="1" x14ac:dyDescent="0.3">
      <c r="A14" s="3">
        <v>13</v>
      </c>
      <c r="B14" s="4" t="s">
        <v>3</v>
      </c>
    </row>
    <row r="15" spans="1:8" hidden="1" x14ac:dyDescent="0.3">
      <c r="A15" s="3">
        <v>14</v>
      </c>
      <c r="B15" s="4" t="s">
        <v>3</v>
      </c>
    </row>
    <row r="16" spans="1:8" hidden="1" x14ac:dyDescent="0.3">
      <c r="A16" s="3">
        <v>15</v>
      </c>
      <c r="B16" s="4" t="s">
        <v>3</v>
      </c>
    </row>
    <row r="17" spans="1:2" hidden="1" x14ac:dyDescent="0.3">
      <c r="A17" s="3">
        <v>16</v>
      </c>
      <c r="B17" s="4" t="s">
        <v>3</v>
      </c>
    </row>
    <row r="18" spans="1:2" x14ac:dyDescent="0.3">
      <c r="A18" s="3">
        <v>17</v>
      </c>
      <c r="B18" s="4" t="s">
        <v>2</v>
      </c>
    </row>
    <row r="19" spans="1:2" hidden="1" x14ac:dyDescent="0.3">
      <c r="A19" s="3">
        <v>18</v>
      </c>
      <c r="B19" s="4" t="s">
        <v>3</v>
      </c>
    </row>
    <row r="20" spans="1:2" x14ac:dyDescent="0.3">
      <c r="A20" s="3">
        <v>19</v>
      </c>
      <c r="B20" s="4" t="s">
        <v>2</v>
      </c>
    </row>
    <row r="21" spans="1:2" hidden="1" x14ac:dyDescent="0.3">
      <c r="A21" s="3">
        <v>20</v>
      </c>
      <c r="B21" s="4" t="s">
        <v>3</v>
      </c>
    </row>
    <row r="22" spans="1:2" hidden="1" x14ac:dyDescent="0.3">
      <c r="A22" s="3">
        <v>21</v>
      </c>
      <c r="B22" s="4" t="s">
        <v>3</v>
      </c>
    </row>
    <row r="23" spans="1:2" hidden="1" x14ac:dyDescent="0.3">
      <c r="A23" s="3">
        <v>22</v>
      </c>
      <c r="B23" s="4" t="s">
        <v>3</v>
      </c>
    </row>
    <row r="24" spans="1:2" x14ac:dyDescent="0.3">
      <c r="A24" s="3">
        <v>23</v>
      </c>
      <c r="B24" s="4" t="s">
        <v>2</v>
      </c>
    </row>
    <row r="25" spans="1:2" hidden="1" x14ac:dyDescent="0.3">
      <c r="A25" s="3">
        <v>24</v>
      </c>
      <c r="B25" s="4" t="s">
        <v>3</v>
      </c>
    </row>
    <row r="26" spans="1:2" hidden="1" x14ac:dyDescent="0.3">
      <c r="A26" s="3">
        <v>25</v>
      </c>
      <c r="B26" s="4" t="s">
        <v>3</v>
      </c>
    </row>
    <row r="27" spans="1:2" hidden="1" x14ac:dyDescent="0.3">
      <c r="A27" s="3">
        <v>26</v>
      </c>
      <c r="B27" s="4" t="s">
        <v>3</v>
      </c>
    </row>
    <row r="28" spans="1:2" x14ac:dyDescent="0.3">
      <c r="A28" s="3">
        <v>27</v>
      </c>
      <c r="B28" s="4" t="s">
        <v>2</v>
      </c>
    </row>
    <row r="29" spans="1:2" x14ac:dyDescent="0.3">
      <c r="A29" s="3">
        <v>28</v>
      </c>
      <c r="B29" s="4" t="s">
        <v>2</v>
      </c>
    </row>
    <row r="30" spans="1:2" hidden="1" x14ac:dyDescent="0.3">
      <c r="A30" s="3">
        <v>29</v>
      </c>
      <c r="B30" s="4" t="s">
        <v>3</v>
      </c>
    </row>
    <row r="31" spans="1:2" hidden="1" x14ac:dyDescent="0.3">
      <c r="A31" s="3">
        <v>30</v>
      </c>
      <c r="B31" s="4" t="s">
        <v>3</v>
      </c>
    </row>
    <row r="32" spans="1:2" hidden="1" x14ac:dyDescent="0.3">
      <c r="A32" s="3">
        <v>31</v>
      </c>
      <c r="B32" s="4" t="s">
        <v>3</v>
      </c>
    </row>
    <row r="33" spans="1:2" hidden="1" x14ac:dyDescent="0.3">
      <c r="A33" s="3">
        <v>32</v>
      </c>
      <c r="B33" s="4" t="s">
        <v>3</v>
      </c>
    </row>
    <row r="34" spans="1:2" hidden="1" x14ac:dyDescent="0.3">
      <c r="A34" s="3">
        <v>33</v>
      </c>
      <c r="B34" s="4" t="s">
        <v>3</v>
      </c>
    </row>
    <row r="35" spans="1:2" x14ac:dyDescent="0.3">
      <c r="A35" s="3">
        <v>34</v>
      </c>
      <c r="B35" s="4" t="s">
        <v>2</v>
      </c>
    </row>
    <row r="36" spans="1:2" hidden="1" x14ac:dyDescent="0.3">
      <c r="A36" s="3">
        <v>35</v>
      </c>
      <c r="B36" s="4" t="s">
        <v>3</v>
      </c>
    </row>
    <row r="37" spans="1:2" x14ac:dyDescent="0.3">
      <c r="A37" s="3">
        <v>36</v>
      </c>
      <c r="B37" s="4" t="s">
        <v>2</v>
      </c>
    </row>
    <row r="38" spans="1:2" x14ac:dyDescent="0.3">
      <c r="A38" s="3">
        <v>37</v>
      </c>
      <c r="B38" s="4" t="s">
        <v>2</v>
      </c>
    </row>
    <row r="39" spans="1:2" x14ac:dyDescent="0.3">
      <c r="A39" s="3">
        <v>38</v>
      </c>
      <c r="B39" s="4" t="s">
        <v>2</v>
      </c>
    </row>
    <row r="40" spans="1:2" x14ac:dyDescent="0.3">
      <c r="A40" s="3">
        <v>39</v>
      </c>
      <c r="B40" s="4" t="s">
        <v>2</v>
      </c>
    </row>
    <row r="41" spans="1:2" x14ac:dyDescent="0.3">
      <c r="A41" s="3">
        <v>40</v>
      </c>
      <c r="B41" s="4" t="s">
        <v>2</v>
      </c>
    </row>
    <row r="42" spans="1:2" hidden="1" x14ac:dyDescent="0.3">
      <c r="A42" s="3">
        <v>41</v>
      </c>
      <c r="B42" s="4" t="s">
        <v>3</v>
      </c>
    </row>
    <row r="43" spans="1:2" x14ac:dyDescent="0.3">
      <c r="A43" s="3">
        <v>42</v>
      </c>
      <c r="B43" s="4" t="s">
        <v>2</v>
      </c>
    </row>
    <row r="44" spans="1:2" hidden="1" x14ac:dyDescent="0.3">
      <c r="A44" s="3">
        <v>43</v>
      </c>
      <c r="B44" s="4" t="s">
        <v>3</v>
      </c>
    </row>
    <row r="45" spans="1:2" hidden="1" x14ac:dyDescent="0.3">
      <c r="A45" s="3">
        <v>44</v>
      </c>
      <c r="B45" s="4" t="s">
        <v>3</v>
      </c>
    </row>
    <row r="46" spans="1:2" hidden="1" x14ac:dyDescent="0.3">
      <c r="A46" s="3">
        <v>45</v>
      </c>
      <c r="B46" s="4" t="s">
        <v>3</v>
      </c>
    </row>
    <row r="47" spans="1:2" x14ac:dyDescent="0.3">
      <c r="A47" s="3">
        <v>46</v>
      </c>
      <c r="B47" s="4" t="s">
        <v>2</v>
      </c>
    </row>
    <row r="48" spans="1:2" hidden="1" x14ac:dyDescent="0.3">
      <c r="A48" s="3">
        <v>47</v>
      </c>
      <c r="B48" s="4" t="s">
        <v>3</v>
      </c>
    </row>
    <row r="49" spans="1:2" hidden="1" x14ac:dyDescent="0.3">
      <c r="A49" s="3">
        <v>48</v>
      </c>
      <c r="B49" s="4" t="s">
        <v>3</v>
      </c>
    </row>
    <row r="50" spans="1:2" hidden="1" x14ac:dyDescent="0.3">
      <c r="A50" s="3">
        <v>49</v>
      </c>
      <c r="B50" s="4" t="s">
        <v>3</v>
      </c>
    </row>
    <row r="51" spans="1:2" x14ac:dyDescent="0.3">
      <c r="A51" s="3">
        <v>50</v>
      </c>
      <c r="B51" s="4" t="s">
        <v>2</v>
      </c>
    </row>
    <row r="52" spans="1:2" hidden="1" x14ac:dyDescent="0.3">
      <c r="A52" s="3">
        <v>51</v>
      </c>
      <c r="B52" s="4" t="s">
        <v>3</v>
      </c>
    </row>
    <row r="53" spans="1:2" hidden="1" x14ac:dyDescent="0.3">
      <c r="A53" s="3">
        <v>52</v>
      </c>
      <c r="B53" s="4" t="s">
        <v>3</v>
      </c>
    </row>
    <row r="54" spans="1:2" hidden="1" x14ac:dyDescent="0.3">
      <c r="A54" s="3">
        <v>53</v>
      </c>
      <c r="B54" s="4" t="s">
        <v>3</v>
      </c>
    </row>
    <row r="55" spans="1:2" hidden="1" x14ac:dyDescent="0.3">
      <c r="A55" s="3">
        <v>54</v>
      </c>
      <c r="B55" s="4" t="s">
        <v>3</v>
      </c>
    </row>
    <row r="56" spans="1:2" hidden="1" x14ac:dyDescent="0.3">
      <c r="A56" s="3">
        <v>55</v>
      </c>
      <c r="B56" s="4" t="s">
        <v>3</v>
      </c>
    </row>
    <row r="57" spans="1:2" hidden="1" x14ac:dyDescent="0.3">
      <c r="A57" s="3">
        <v>56</v>
      </c>
      <c r="B57" s="4" t="s">
        <v>3</v>
      </c>
    </row>
    <row r="58" spans="1:2" x14ac:dyDescent="0.3">
      <c r="A58" s="3">
        <v>57</v>
      </c>
      <c r="B58" s="4" t="s">
        <v>2</v>
      </c>
    </row>
    <row r="59" spans="1:2" hidden="1" x14ac:dyDescent="0.3">
      <c r="A59" s="3">
        <v>58</v>
      </c>
      <c r="B59" s="4" t="s">
        <v>3</v>
      </c>
    </row>
    <row r="60" spans="1:2" hidden="1" x14ac:dyDescent="0.3">
      <c r="A60" s="3">
        <v>59</v>
      </c>
      <c r="B60" s="4" t="s">
        <v>3</v>
      </c>
    </row>
    <row r="61" spans="1:2" hidden="1" x14ac:dyDescent="0.3">
      <c r="A61" s="3">
        <v>60</v>
      </c>
      <c r="B61" s="4" t="s">
        <v>3</v>
      </c>
    </row>
    <row r="62" spans="1:2" hidden="1" x14ac:dyDescent="0.3">
      <c r="A62" s="3">
        <v>61</v>
      </c>
      <c r="B62" s="4" t="s">
        <v>3</v>
      </c>
    </row>
    <row r="63" spans="1:2" x14ac:dyDescent="0.3">
      <c r="A63" s="3">
        <v>62</v>
      </c>
      <c r="B63" s="4" t="s">
        <v>2</v>
      </c>
    </row>
    <row r="64" spans="1:2" x14ac:dyDescent="0.3">
      <c r="A64" s="3">
        <v>63</v>
      </c>
      <c r="B64" s="4" t="s">
        <v>2</v>
      </c>
    </row>
    <row r="65" spans="1:2" x14ac:dyDescent="0.3">
      <c r="A65" s="3">
        <v>64</v>
      </c>
      <c r="B65" s="4" t="s">
        <v>2</v>
      </c>
    </row>
    <row r="66" spans="1:2" hidden="1" x14ac:dyDescent="0.3">
      <c r="A66" s="3">
        <v>65</v>
      </c>
      <c r="B66" s="4" t="s">
        <v>3</v>
      </c>
    </row>
    <row r="67" spans="1:2" x14ac:dyDescent="0.3">
      <c r="A67" s="3">
        <v>66</v>
      </c>
      <c r="B67" s="4" t="s">
        <v>2</v>
      </c>
    </row>
    <row r="68" spans="1:2" hidden="1" x14ac:dyDescent="0.3">
      <c r="A68" s="3">
        <v>67</v>
      </c>
      <c r="B68" s="4" t="s">
        <v>3</v>
      </c>
    </row>
    <row r="69" spans="1:2" hidden="1" x14ac:dyDescent="0.3">
      <c r="A69" s="3">
        <v>68</v>
      </c>
      <c r="B69" s="4" t="s">
        <v>3</v>
      </c>
    </row>
    <row r="70" spans="1:2" x14ac:dyDescent="0.3">
      <c r="A70" s="3">
        <v>69</v>
      </c>
      <c r="B70" s="4" t="s">
        <v>2</v>
      </c>
    </row>
    <row r="71" spans="1:2" hidden="1" x14ac:dyDescent="0.3">
      <c r="A71" s="3">
        <v>70</v>
      </c>
      <c r="B71" s="4" t="s">
        <v>3</v>
      </c>
    </row>
    <row r="72" spans="1:2" hidden="1" x14ac:dyDescent="0.3">
      <c r="A72" s="3">
        <v>71</v>
      </c>
      <c r="B72" s="4" t="s">
        <v>3</v>
      </c>
    </row>
    <row r="73" spans="1:2" x14ac:dyDescent="0.3">
      <c r="A73" s="3">
        <v>72</v>
      </c>
      <c r="B73" s="4" t="s">
        <v>2</v>
      </c>
    </row>
    <row r="74" spans="1:2" hidden="1" x14ac:dyDescent="0.3">
      <c r="A74" s="3">
        <v>73</v>
      </c>
      <c r="B74" s="4" t="s">
        <v>3</v>
      </c>
    </row>
    <row r="75" spans="1:2" x14ac:dyDescent="0.3">
      <c r="A75" s="3">
        <v>74</v>
      </c>
      <c r="B75" s="4" t="s">
        <v>2</v>
      </c>
    </row>
    <row r="76" spans="1:2" hidden="1" x14ac:dyDescent="0.3">
      <c r="A76" s="3">
        <v>75</v>
      </c>
      <c r="B76" s="4" t="s">
        <v>3</v>
      </c>
    </row>
    <row r="77" spans="1:2" hidden="1" x14ac:dyDescent="0.3">
      <c r="A77" s="3">
        <v>76</v>
      </c>
      <c r="B77" s="4" t="s">
        <v>3</v>
      </c>
    </row>
    <row r="78" spans="1:2" hidden="1" x14ac:dyDescent="0.3">
      <c r="A78" s="3">
        <v>77</v>
      </c>
      <c r="B78" s="4" t="s">
        <v>3</v>
      </c>
    </row>
    <row r="79" spans="1:2" hidden="1" x14ac:dyDescent="0.3">
      <c r="A79" s="3">
        <v>78</v>
      </c>
      <c r="B79" s="4" t="s">
        <v>3</v>
      </c>
    </row>
    <row r="80" spans="1:2" x14ac:dyDescent="0.3">
      <c r="A80" s="3">
        <v>79</v>
      </c>
      <c r="B80" s="4" t="s">
        <v>2</v>
      </c>
    </row>
    <row r="81" spans="1:2" x14ac:dyDescent="0.3">
      <c r="A81" s="3">
        <v>80</v>
      </c>
      <c r="B81" s="4" t="s">
        <v>2</v>
      </c>
    </row>
    <row r="82" spans="1:2" hidden="1" x14ac:dyDescent="0.3">
      <c r="A82" s="3">
        <v>81</v>
      </c>
      <c r="B82" s="4" t="s">
        <v>3</v>
      </c>
    </row>
    <row r="83" spans="1:2" hidden="1" x14ac:dyDescent="0.3">
      <c r="A83" s="3">
        <v>82</v>
      </c>
      <c r="B83" s="4" t="s">
        <v>3</v>
      </c>
    </row>
    <row r="84" spans="1:2" x14ac:dyDescent="0.3">
      <c r="A84" s="3">
        <v>83</v>
      </c>
      <c r="B84" s="4" t="s">
        <v>2</v>
      </c>
    </row>
    <row r="85" spans="1:2" x14ac:dyDescent="0.3">
      <c r="A85" s="3">
        <v>84</v>
      </c>
      <c r="B85" s="4" t="s">
        <v>2</v>
      </c>
    </row>
    <row r="86" spans="1:2" x14ac:dyDescent="0.3">
      <c r="A86" s="3">
        <v>85</v>
      </c>
      <c r="B86" s="4" t="s">
        <v>2</v>
      </c>
    </row>
    <row r="87" spans="1:2" hidden="1" x14ac:dyDescent="0.3">
      <c r="A87" s="3">
        <v>86</v>
      </c>
      <c r="B87" s="4" t="s">
        <v>3</v>
      </c>
    </row>
    <row r="88" spans="1:2" x14ac:dyDescent="0.3">
      <c r="A88" s="3">
        <v>87</v>
      </c>
      <c r="B88" s="4" t="s">
        <v>2</v>
      </c>
    </row>
    <row r="89" spans="1:2" hidden="1" x14ac:dyDescent="0.3">
      <c r="A89" s="3">
        <v>88</v>
      </c>
      <c r="B89" s="4" t="s">
        <v>3</v>
      </c>
    </row>
    <row r="90" spans="1:2" hidden="1" x14ac:dyDescent="0.3">
      <c r="A90" s="3">
        <v>89</v>
      </c>
      <c r="B90" s="4" t="s">
        <v>3</v>
      </c>
    </row>
    <row r="91" spans="1:2" hidden="1" x14ac:dyDescent="0.3">
      <c r="A91" s="3">
        <v>90</v>
      </c>
      <c r="B91" s="4" t="s">
        <v>3</v>
      </c>
    </row>
    <row r="92" spans="1:2" x14ac:dyDescent="0.3">
      <c r="A92" s="3">
        <v>91</v>
      </c>
      <c r="B92" s="4" t="s">
        <v>2</v>
      </c>
    </row>
    <row r="93" spans="1:2" hidden="1" x14ac:dyDescent="0.3">
      <c r="A93" s="3">
        <v>92</v>
      </c>
      <c r="B93" s="4" t="s">
        <v>3</v>
      </c>
    </row>
    <row r="94" spans="1:2" x14ac:dyDescent="0.3">
      <c r="A94" s="3">
        <v>93</v>
      </c>
      <c r="B94" s="4" t="s">
        <v>2</v>
      </c>
    </row>
    <row r="95" spans="1:2" hidden="1" x14ac:dyDescent="0.3">
      <c r="A95" s="3">
        <v>94</v>
      </c>
      <c r="B95" s="4" t="s">
        <v>3</v>
      </c>
    </row>
    <row r="96" spans="1:2" x14ac:dyDescent="0.3">
      <c r="A96" s="3">
        <v>95</v>
      </c>
      <c r="B96" s="4" t="s">
        <v>2</v>
      </c>
    </row>
    <row r="97" spans="1:2" hidden="1" x14ac:dyDescent="0.3">
      <c r="A97" s="3">
        <v>96</v>
      </c>
      <c r="B97" s="4" t="s">
        <v>3</v>
      </c>
    </row>
    <row r="98" spans="1:2" x14ac:dyDescent="0.3">
      <c r="A98" s="3">
        <v>97</v>
      </c>
      <c r="B98" s="4" t="s">
        <v>2</v>
      </c>
    </row>
    <row r="99" spans="1:2" x14ac:dyDescent="0.3">
      <c r="A99" s="3">
        <v>98</v>
      </c>
      <c r="B99" s="4" t="s">
        <v>2</v>
      </c>
    </row>
    <row r="100" spans="1:2" x14ac:dyDescent="0.3">
      <c r="A100" s="3">
        <v>99</v>
      </c>
      <c r="B100" s="4" t="s">
        <v>2</v>
      </c>
    </row>
    <row r="101" spans="1:2" hidden="1" x14ac:dyDescent="0.3">
      <c r="A101" s="3">
        <v>100</v>
      </c>
      <c r="B101" s="4" t="s">
        <v>3</v>
      </c>
    </row>
    <row r="102" spans="1:2" hidden="1" x14ac:dyDescent="0.3">
      <c r="A102" s="3">
        <v>101</v>
      </c>
      <c r="B102" s="4" t="s">
        <v>3</v>
      </c>
    </row>
    <row r="103" spans="1:2" x14ac:dyDescent="0.3">
      <c r="A103" s="3">
        <v>102</v>
      </c>
      <c r="B103" s="4" t="s">
        <v>2</v>
      </c>
    </row>
    <row r="104" spans="1:2" x14ac:dyDescent="0.3">
      <c r="A104" s="3">
        <v>103</v>
      </c>
      <c r="B104" s="4" t="s">
        <v>2</v>
      </c>
    </row>
    <row r="105" spans="1:2" hidden="1" x14ac:dyDescent="0.3">
      <c r="A105" s="3">
        <v>104</v>
      </c>
      <c r="B105" s="4" t="s">
        <v>3</v>
      </c>
    </row>
    <row r="106" spans="1:2" x14ac:dyDescent="0.3">
      <c r="A106" s="3">
        <v>105</v>
      </c>
      <c r="B106" s="4" t="s">
        <v>2</v>
      </c>
    </row>
    <row r="107" spans="1:2" hidden="1" x14ac:dyDescent="0.3">
      <c r="A107" s="3">
        <v>106</v>
      </c>
      <c r="B107" s="4" t="s">
        <v>3</v>
      </c>
    </row>
    <row r="108" spans="1:2" x14ac:dyDescent="0.3">
      <c r="A108" s="3">
        <v>107</v>
      </c>
      <c r="B108" s="4" t="s">
        <v>2</v>
      </c>
    </row>
    <row r="109" spans="1:2" hidden="1" x14ac:dyDescent="0.3">
      <c r="A109" s="3">
        <v>108</v>
      </c>
      <c r="B109" s="4" t="s">
        <v>3</v>
      </c>
    </row>
    <row r="110" spans="1:2" x14ac:dyDescent="0.3">
      <c r="A110" s="3">
        <v>109</v>
      </c>
      <c r="B110" s="4" t="s">
        <v>2</v>
      </c>
    </row>
    <row r="111" spans="1:2" hidden="1" x14ac:dyDescent="0.3">
      <c r="A111" s="3">
        <v>110</v>
      </c>
      <c r="B111" s="4" t="s">
        <v>3</v>
      </c>
    </row>
    <row r="112" spans="1:2" hidden="1" x14ac:dyDescent="0.3">
      <c r="A112" s="3">
        <v>111</v>
      </c>
      <c r="B112" s="4" t="s">
        <v>3</v>
      </c>
    </row>
    <row r="113" spans="1:2" hidden="1" x14ac:dyDescent="0.3">
      <c r="A113" s="3">
        <v>112</v>
      </c>
      <c r="B113" s="4" t="s">
        <v>3</v>
      </c>
    </row>
    <row r="114" spans="1:2" hidden="1" x14ac:dyDescent="0.3">
      <c r="A114" s="3">
        <v>113</v>
      </c>
      <c r="B114" s="4" t="s">
        <v>3</v>
      </c>
    </row>
    <row r="115" spans="1:2" x14ac:dyDescent="0.3">
      <c r="A115" s="3">
        <v>114</v>
      </c>
      <c r="B115" s="4" t="s">
        <v>2</v>
      </c>
    </row>
    <row r="116" spans="1:2" hidden="1" x14ac:dyDescent="0.3">
      <c r="A116" s="3">
        <v>115</v>
      </c>
      <c r="B116" s="4" t="s">
        <v>3</v>
      </c>
    </row>
    <row r="117" spans="1:2" hidden="1" x14ac:dyDescent="0.3">
      <c r="A117" s="3">
        <v>116</v>
      </c>
      <c r="B117" s="4" t="s">
        <v>3</v>
      </c>
    </row>
    <row r="118" spans="1:2" hidden="1" x14ac:dyDescent="0.3">
      <c r="A118" s="3">
        <v>117</v>
      </c>
      <c r="B118" s="4" t="s">
        <v>3</v>
      </c>
    </row>
    <row r="119" spans="1:2" hidden="1" x14ac:dyDescent="0.3">
      <c r="A119" s="3">
        <v>118</v>
      </c>
      <c r="B119" s="4" t="s">
        <v>3</v>
      </c>
    </row>
    <row r="120" spans="1:2" x14ac:dyDescent="0.3">
      <c r="A120" s="3">
        <v>119</v>
      </c>
      <c r="B120" s="4" t="s">
        <v>2</v>
      </c>
    </row>
    <row r="121" spans="1:2" hidden="1" x14ac:dyDescent="0.3">
      <c r="A121" s="3">
        <v>120</v>
      </c>
      <c r="B121" s="4" t="s">
        <v>3</v>
      </c>
    </row>
    <row r="122" spans="1:2" x14ac:dyDescent="0.3">
      <c r="A122" s="3">
        <v>121</v>
      </c>
      <c r="B122" s="4" t="s">
        <v>2</v>
      </c>
    </row>
    <row r="123" spans="1:2" hidden="1" x14ac:dyDescent="0.3">
      <c r="A123" s="3">
        <v>122</v>
      </c>
      <c r="B123" s="4" t="s">
        <v>3</v>
      </c>
    </row>
    <row r="124" spans="1:2" hidden="1" x14ac:dyDescent="0.3">
      <c r="A124" s="3">
        <v>123</v>
      </c>
      <c r="B124" s="4" t="s">
        <v>3</v>
      </c>
    </row>
    <row r="125" spans="1:2" hidden="1" x14ac:dyDescent="0.3">
      <c r="A125" s="3">
        <v>124</v>
      </c>
      <c r="B125" s="4" t="s">
        <v>3</v>
      </c>
    </row>
    <row r="126" spans="1:2" hidden="1" x14ac:dyDescent="0.3">
      <c r="A126" s="3">
        <v>125</v>
      </c>
      <c r="B126" s="4" t="s">
        <v>3</v>
      </c>
    </row>
    <row r="127" spans="1:2" x14ac:dyDescent="0.3">
      <c r="A127" s="3">
        <v>126</v>
      </c>
      <c r="B127" s="4" t="s">
        <v>2</v>
      </c>
    </row>
    <row r="128" spans="1:2" hidden="1" x14ac:dyDescent="0.3">
      <c r="A128" s="3">
        <v>127</v>
      </c>
      <c r="B128" s="4" t="s">
        <v>3</v>
      </c>
    </row>
    <row r="129" spans="1:2" hidden="1" x14ac:dyDescent="0.3">
      <c r="A129" s="3">
        <v>128</v>
      </c>
      <c r="B129" s="4" t="s">
        <v>3</v>
      </c>
    </row>
    <row r="130" spans="1:2" hidden="1" x14ac:dyDescent="0.3">
      <c r="A130" s="3">
        <v>129</v>
      </c>
      <c r="B130" s="4" t="s">
        <v>3</v>
      </c>
    </row>
    <row r="131" spans="1:2" x14ac:dyDescent="0.3">
      <c r="A131" s="3">
        <v>130</v>
      </c>
      <c r="B131" s="4" t="s">
        <v>2</v>
      </c>
    </row>
    <row r="132" spans="1:2" x14ac:dyDescent="0.3">
      <c r="A132" s="3">
        <v>131</v>
      </c>
      <c r="B132" s="4" t="s">
        <v>2</v>
      </c>
    </row>
    <row r="133" spans="1:2" hidden="1" x14ac:dyDescent="0.3">
      <c r="A133" s="3">
        <v>132</v>
      </c>
      <c r="B133" s="4" t="s">
        <v>3</v>
      </c>
    </row>
    <row r="134" spans="1:2" x14ac:dyDescent="0.3">
      <c r="A134" s="3">
        <v>133</v>
      </c>
      <c r="B134" s="4" t="s">
        <v>2</v>
      </c>
    </row>
    <row r="135" spans="1:2" x14ac:dyDescent="0.3">
      <c r="A135" s="3">
        <v>134</v>
      </c>
      <c r="B135" s="4" t="s">
        <v>2</v>
      </c>
    </row>
    <row r="136" spans="1:2" hidden="1" x14ac:dyDescent="0.3">
      <c r="A136" s="3">
        <v>135</v>
      </c>
      <c r="B136" s="4" t="s">
        <v>3</v>
      </c>
    </row>
    <row r="137" spans="1:2" hidden="1" x14ac:dyDescent="0.3">
      <c r="A137" s="3">
        <v>136</v>
      </c>
      <c r="B137" s="4" t="s">
        <v>3</v>
      </c>
    </row>
    <row r="138" spans="1:2" hidden="1" x14ac:dyDescent="0.3">
      <c r="A138" s="3">
        <v>137</v>
      </c>
      <c r="B138" s="4" t="s">
        <v>3</v>
      </c>
    </row>
    <row r="139" spans="1:2" x14ac:dyDescent="0.3">
      <c r="A139" s="3">
        <v>138</v>
      </c>
      <c r="B139" s="4" t="s">
        <v>2</v>
      </c>
    </row>
    <row r="140" spans="1:2" hidden="1" x14ac:dyDescent="0.3">
      <c r="A140" s="3">
        <v>139</v>
      </c>
      <c r="B140" s="4" t="s">
        <v>3</v>
      </c>
    </row>
    <row r="141" spans="1:2" hidden="1" x14ac:dyDescent="0.3">
      <c r="A141" s="3">
        <v>140</v>
      </c>
      <c r="B141" s="4" t="s">
        <v>3</v>
      </c>
    </row>
    <row r="142" spans="1:2" hidden="1" x14ac:dyDescent="0.3">
      <c r="A142" s="3">
        <v>141</v>
      </c>
      <c r="B142" s="4" t="s">
        <v>3</v>
      </c>
    </row>
    <row r="143" spans="1:2" x14ac:dyDescent="0.3">
      <c r="A143" s="3">
        <v>142</v>
      </c>
      <c r="B143" s="4" t="s">
        <v>2</v>
      </c>
    </row>
    <row r="144" spans="1:2" hidden="1" x14ac:dyDescent="0.3">
      <c r="A144" s="3">
        <v>143</v>
      </c>
      <c r="B144" s="4" t="s">
        <v>3</v>
      </c>
    </row>
    <row r="145" spans="1:2" hidden="1" x14ac:dyDescent="0.3">
      <c r="A145" s="3">
        <v>144</v>
      </c>
      <c r="B145" s="4" t="s">
        <v>3</v>
      </c>
    </row>
    <row r="146" spans="1:2" hidden="1" x14ac:dyDescent="0.3">
      <c r="A146" s="3">
        <v>145</v>
      </c>
      <c r="B146" s="4" t="s">
        <v>3</v>
      </c>
    </row>
    <row r="147" spans="1:2" x14ac:dyDescent="0.3">
      <c r="A147" s="3">
        <v>146</v>
      </c>
      <c r="B147" s="4" t="s">
        <v>2</v>
      </c>
    </row>
    <row r="148" spans="1:2" hidden="1" x14ac:dyDescent="0.3">
      <c r="A148" s="3">
        <v>147</v>
      </c>
      <c r="B148" s="4" t="s">
        <v>3</v>
      </c>
    </row>
    <row r="149" spans="1:2" hidden="1" x14ac:dyDescent="0.3">
      <c r="A149" s="3">
        <v>148</v>
      </c>
      <c r="B149" s="4" t="s">
        <v>3</v>
      </c>
    </row>
    <row r="150" spans="1:2" hidden="1" x14ac:dyDescent="0.3">
      <c r="A150" s="3">
        <v>149</v>
      </c>
      <c r="B150" s="4" t="s">
        <v>3</v>
      </c>
    </row>
    <row r="151" spans="1:2" hidden="1" x14ac:dyDescent="0.3">
      <c r="A151" s="3">
        <v>150</v>
      </c>
      <c r="B151" s="4" t="s">
        <v>3</v>
      </c>
    </row>
    <row r="152" spans="1:2" x14ac:dyDescent="0.3">
      <c r="A152" s="3">
        <v>151</v>
      </c>
      <c r="B152" s="4" t="s">
        <v>2</v>
      </c>
    </row>
    <row r="153" spans="1:2" hidden="1" x14ac:dyDescent="0.3">
      <c r="A153" s="3">
        <v>152</v>
      </c>
      <c r="B153" s="4" t="s">
        <v>3</v>
      </c>
    </row>
    <row r="154" spans="1:2" x14ac:dyDescent="0.3">
      <c r="A154" s="3">
        <v>153</v>
      </c>
      <c r="B154" s="4" t="s">
        <v>2</v>
      </c>
    </row>
    <row r="155" spans="1:2" hidden="1" x14ac:dyDescent="0.3">
      <c r="A155" s="3">
        <v>154</v>
      </c>
      <c r="B155" s="4" t="s">
        <v>3</v>
      </c>
    </row>
    <row r="156" spans="1:2" hidden="1" x14ac:dyDescent="0.3">
      <c r="A156" s="3">
        <v>155</v>
      </c>
      <c r="B156" s="4" t="s">
        <v>3</v>
      </c>
    </row>
    <row r="157" spans="1:2" hidden="1" x14ac:dyDescent="0.3">
      <c r="A157" s="3">
        <v>156</v>
      </c>
      <c r="B157" s="4" t="s">
        <v>3</v>
      </c>
    </row>
    <row r="158" spans="1:2" x14ac:dyDescent="0.3">
      <c r="A158" s="3">
        <v>157</v>
      </c>
      <c r="B158" s="4" t="s">
        <v>2</v>
      </c>
    </row>
    <row r="159" spans="1:2" x14ac:dyDescent="0.3">
      <c r="A159" s="3">
        <v>158</v>
      </c>
      <c r="B159" s="4" t="s">
        <v>2</v>
      </c>
    </row>
    <row r="160" spans="1:2" hidden="1" x14ac:dyDescent="0.3">
      <c r="A160" s="3">
        <v>159</v>
      </c>
      <c r="B160" s="4" t="s">
        <v>3</v>
      </c>
    </row>
    <row r="161" spans="1:2" hidden="1" x14ac:dyDescent="0.3">
      <c r="A161" s="3">
        <v>160</v>
      </c>
      <c r="B161" s="4" t="s">
        <v>3</v>
      </c>
    </row>
    <row r="162" spans="1:2" hidden="1" x14ac:dyDescent="0.3">
      <c r="A162" s="3">
        <v>161</v>
      </c>
      <c r="B162" s="4" t="s">
        <v>3</v>
      </c>
    </row>
    <row r="163" spans="1:2" x14ac:dyDescent="0.3">
      <c r="A163" s="3">
        <v>162</v>
      </c>
      <c r="B163" s="4" t="s">
        <v>2</v>
      </c>
    </row>
    <row r="164" spans="1:2" hidden="1" x14ac:dyDescent="0.3">
      <c r="A164" s="3">
        <v>163</v>
      </c>
      <c r="B164" s="4" t="s">
        <v>3</v>
      </c>
    </row>
    <row r="165" spans="1:2" hidden="1" x14ac:dyDescent="0.3">
      <c r="A165" s="3">
        <v>164</v>
      </c>
      <c r="B165" s="4" t="s">
        <v>3</v>
      </c>
    </row>
    <row r="166" spans="1:2" x14ac:dyDescent="0.3">
      <c r="A166" s="3">
        <v>165</v>
      </c>
      <c r="B166" s="4" t="s">
        <v>2</v>
      </c>
    </row>
    <row r="167" spans="1:2" x14ac:dyDescent="0.3">
      <c r="A167" s="3">
        <v>166</v>
      </c>
      <c r="B167" s="4" t="s">
        <v>2</v>
      </c>
    </row>
    <row r="168" spans="1:2" hidden="1" x14ac:dyDescent="0.3">
      <c r="A168" s="3">
        <v>167</v>
      </c>
      <c r="B168" s="4" t="s">
        <v>3</v>
      </c>
    </row>
    <row r="169" spans="1:2" x14ac:dyDescent="0.3">
      <c r="A169" s="3">
        <v>168</v>
      </c>
      <c r="B169" s="4" t="s">
        <v>2</v>
      </c>
    </row>
    <row r="170" spans="1:2" x14ac:dyDescent="0.3">
      <c r="A170" s="3">
        <v>169</v>
      </c>
      <c r="B170" s="4" t="s">
        <v>2</v>
      </c>
    </row>
    <row r="171" spans="1:2" x14ac:dyDescent="0.3">
      <c r="A171" s="3">
        <v>170</v>
      </c>
      <c r="B171" s="4" t="s">
        <v>2</v>
      </c>
    </row>
    <row r="172" spans="1:2" hidden="1" x14ac:dyDescent="0.3">
      <c r="A172" s="3">
        <v>171</v>
      </c>
      <c r="B172" s="4" t="s">
        <v>3</v>
      </c>
    </row>
    <row r="173" spans="1:2" hidden="1" x14ac:dyDescent="0.3">
      <c r="A173" s="3">
        <v>172</v>
      </c>
      <c r="B173" s="4" t="s">
        <v>3</v>
      </c>
    </row>
    <row r="174" spans="1:2" hidden="1" x14ac:dyDescent="0.3">
      <c r="A174" s="3">
        <v>173</v>
      </c>
      <c r="B174" s="4" t="s">
        <v>3</v>
      </c>
    </row>
    <row r="175" spans="1:2" hidden="1" x14ac:dyDescent="0.3">
      <c r="A175" s="3">
        <v>174</v>
      </c>
      <c r="B175" s="4" t="s">
        <v>3</v>
      </c>
    </row>
    <row r="176" spans="1:2" x14ac:dyDescent="0.3">
      <c r="A176" s="3">
        <v>175</v>
      </c>
      <c r="B176" s="4" t="s">
        <v>2</v>
      </c>
    </row>
    <row r="177" spans="1:2" x14ac:dyDescent="0.3">
      <c r="A177" s="3">
        <v>176</v>
      </c>
      <c r="B177" s="4" t="s">
        <v>2</v>
      </c>
    </row>
    <row r="178" spans="1:2" hidden="1" x14ac:dyDescent="0.3">
      <c r="A178" s="3">
        <v>177</v>
      </c>
      <c r="B178" s="4" t="s">
        <v>3</v>
      </c>
    </row>
    <row r="179" spans="1:2" hidden="1" x14ac:dyDescent="0.3">
      <c r="A179" s="3">
        <v>178</v>
      </c>
      <c r="B179" s="4" t="s">
        <v>3</v>
      </c>
    </row>
    <row r="180" spans="1:2" x14ac:dyDescent="0.3">
      <c r="A180" s="3">
        <v>179</v>
      </c>
      <c r="B180" s="4" t="s">
        <v>2</v>
      </c>
    </row>
    <row r="181" spans="1:2" hidden="1" x14ac:dyDescent="0.3">
      <c r="A181" s="3">
        <v>180</v>
      </c>
      <c r="B181" s="4" t="s">
        <v>3</v>
      </c>
    </row>
    <row r="182" spans="1:2" x14ac:dyDescent="0.3">
      <c r="A182" s="3">
        <v>181</v>
      </c>
      <c r="B182" s="4" t="s">
        <v>2</v>
      </c>
    </row>
    <row r="183" spans="1:2" hidden="1" x14ac:dyDescent="0.3">
      <c r="A183" s="3">
        <v>182</v>
      </c>
      <c r="B183" s="4" t="s">
        <v>3</v>
      </c>
    </row>
    <row r="184" spans="1:2" hidden="1" x14ac:dyDescent="0.3">
      <c r="A184" s="3">
        <v>183</v>
      </c>
      <c r="B184" s="4" t="s">
        <v>3</v>
      </c>
    </row>
    <row r="185" spans="1:2" hidden="1" x14ac:dyDescent="0.3">
      <c r="A185" s="3">
        <v>184</v>
      </c>
      <c r="B185" s="4" t="s">
        <v>3</v>
      </c>
    </row>
    <row r="186" spans="1:2" x14ac:dyDescent="0.3">
      <c r="A186" s="3">
        <v>185</v>
      </c>
      <c r="B186" s="4" t="s">
        <v>2</v>
      </c>
    </row>
    <row r="187" spans="1:2" x14ac:dyDescent="0.3">
      <c r="A187" s="3">
        <v>186</v>
      </c>
      <c r="B187" s="4" t="s">
        <v>2</v>
      </c>
    </row>
    <row r="188" spans="1:2" x14ac:dyDescent="0.3">
      <c r="A188" s="3">
        <v>187</v>
      </c>
      <c r="B188" s="4" t="s">
        <v>2</v>
      </c>
    </row>
    <row r="189" spans="1:2" hidden="1" x14ac:dyDescent="0.3">
      <c r="A189" s="3">
        <v>188</v>
      </c>
      <c r="B189" s="4" t="s">
        <v>3</v>
      </c>
    </row>
    <row r="190" spans="1:2" hidden="1" x14ac:dyDescent="0.3">
      <c r="A190" s="3">
        <v>189</v>
      </c>
      <c r="B190" s="4" t="s">
        <v>3</v>
      </c>
    </row>
    <row r="191" spans="1:2" hidden="1" x14ac:dyDescent="0.3">
      <c r="A191" s="3">
        <v>190</v>
      </c>
      <c r="B191" s="4" t="s">
        <v>3</v>
      </c>
    </row>
    <row r="192" spans="1:2" hidden="1" x14ac:dyDescent="0.3">
      <c r="A192" s="3">
        <v>191</v>
      </c>
      <c r="B192" s="4" t="s">
        <v>3</v>
      </c>
    </row>
    <row r="193" spans="1:2" hidden="1" x14ac:dyDescent="0.3">
      <c r="A193" s="3">
        <v>192</v>
      </c>
      <c r="B193" s="4" t="s">
        <v>3</v>
      </c>
    </row>
    <row r="194" spans="1:2" hidden="1" x14ac:dyDescent="0.3">
      <c r="A194" s="3">
        <v>193</v>
      </c>
      <c r="B194" s="4" t="s">
        <v>3</v>
      </c>
    </row>
    <row r="195" spans="1:2" x14ac:dyDescent="0.3">
      <c r="A195" s="3">
        <v>194</v>
      </c>
      <c r="B195" s="4" t="s">
        <v>2</v>
      </c>
    </row>
    <row r="196" spans="1:2" hidden="1" x14ac:dyDescent="0.3">
      <c r="A196" s="3">
        <v>195</v>
      </c>
      <c r="B196" s="4" t="s">
        <v>3</v>
      </c>
    </row>
    <row r="197" spans="1:2" hidden="1" x14ac:dyDescent="0.3">
      <c r="A197" s="3">
        <v>196</v>
      </c>
      <c r="B197" s="4" t="s">
        <v>3</v>
      </c>
    </row>
    <row r="198" spans="1:2" x14ac:dyDescent="0.3">
      <c r="A198" s="3">
        <v>197</v>
      </c>
      <c r="B198" s="4" t="s">
        <v>2</v>
      </c>
    </row>
    <row r="199" spans="1:2" hidden="1" x14ac:dyDescent="0.3">
      <c r="A199" s="3">
        <v>198</v>
      </c>
      <c r="B199" s="4" t="s">
        <v>3</v>
      </c>
    </row>
    <row r="200" spans="1:2" hidden="1" x14ac:dyDescent="0.3">
      <c r="A200" s="3">
        <v>199</v>
      </c>
      <c r="B200" s="4" t="s">
        <v>3</v>
      </c>
    </row>
    <row r="201" spans="1:2" hidden="1" x14ac:dyDescent="0.3">
      <c r="A201" s="3">
        <v>200</v>
      </c>
      <c r="B201" s="4" t="s">
        <v>3</v>
      </c>
    </row>
    <row r="202" spans="1:2" hidden="1" x14ac:dyDescent="0.3">
      <c r="A202" s="3">
        <v>201</v>
      </c>
      <c r="B202" s="4" t="s">
        <v>3</v>
      </c>
    </row>
    <row r="203" spans="1:2" x14ac:dyDescent="0.3">
      <c r="A203" s="3">
        <v>202</v>
      </c>
      <c r="B203" s="4" t="s">
        <v>2</v>
      </c>
    </row>
    <row r="204" spans="1:2" x14ac:dyDescent="0.3">
      <c r="A204" s="3">
        <v>203</v>
      </c>
      <c r="B204" s="4" t="s">
        <v>2</v>
      </c>
    </row>
    <row r="205" spans="1:2" x14ac:dyDescent="0.3">
      <c r="A205" s="3">
        <v>204</v>
      </c>
      <c r="B205" s="4" t="s">
        <v>2</v>
      </c>
    </row>
    <row r="206" spans="1:2" x14ac:dyDescent="0.3">
      <c r="A206" s="3">
        <v>205</v>
      </c>
      <c r="B206" s="4" t="s">
        <v>2</v>
      </c>
    </row>
    <row r="207" spans="1:2" x14ac:dyDescent="0.3">
      <c r="A207" s="3">
        <v>206</v>
      </c>
      <c r="B207" s="4" t="s">
        <v>2</v>
      </c>
    </row>
    <row r="208" spans="1:2" hidden="1" x14ac:dyDescent="0.3">
      <c r="A208" s="3">
        <v>207</v>
      </c>
      <c r="B208" s="4" t="s">
        <v>3</v>
      </c>
    </row>
    <row r="209" spans="1:2" x14ac:dyDescent="0.3">
      <c r="A209" s="3">
        <v>208</v>
      </c>
      <c r="B209" s="4" t="s">
        <v>2</v>
      </c>
    </row>
    <row r="210" spans="1:2" hidden="1" x14ac:dyDescent="0.3">
      <c r="A210" s="3">
        <v>209</v>
      </c>
      <c r="B210" s="4" t="s">
        <v>3</v>
      </c>
    </row>
    <row r="211" spans="1:2" hidden="1" x14ac:dyDescent="0.3">
      <c r="A211" s="3">
        <v>210</v>
      </c>
      <c r="B211" s="4" t="s">
        <v>3</v>
      </c>
    </row>
    <row r="212" spans="1:2" x14ac:dyDescent="0.3">
      <c r="A212" s="3">
        <v>211</v>
      </c>
      <c r="B212" s="4" t="s">
        <v>2</v>
      </c>
    </row>
    <row r="213" spans="1:2" hidden="1" x14ac:dyDescent="0.3">
      <c r="A213" s="3">
        <v>212</v>
      </c>
      <c r="B213" s="4" t="s">
        <v>3</v>
      </c>
    </row>
    <row r="214" spans="1:2" hidden="1" x14ac:dyDescent="0.3">
      <c r="A214" s="3">
        <v>213</v>
      </c>
      <c r="B214" s="4" t="s">
        <v>3</v>
      </c>
    </row>
    <row r="215" spans="1:2" x14ac:dyDescent="0.3">
      <c r="A215" s="3">
        <v>214</v>
      </c>
      <c r="B215" s="4" t="s">
        <v>2</v>
      </c>
    </row>
    <row r="216" spans="1:2" x14ac:dyDescent="0.3">
      <c r="A216" s="3">
        <v>215</v>
      </c>
      <c r="B216" s="4" t="s">
        <v>2</v>
      </c>
    </row>
    <row r="217" spans="1:2" hidden="1" x14ac:dyDescent="0.3">
      <c r="A217" s="3">
        <v>216</v>
      </c>
      <c r="B217" s="4" t="s">
        <v>3</v>
      </c>
    </row>
    <row r="218" spans="1:2" hidden="1" x14ac:dyDescent="0.3">
      <c r="A218" s="3">
        <v>217</v>
      </c>
      <c r="B218" s="4" t="s">
        <v>3</v>
      </c>
    </row>
    <row r="219" spans="1:2" hidden="1" x14ac:dyDescent="0.3">
      <c r="A219" s="3">
        <v>218</v>
      </c>
      <c r="B219" s="4" t="s">
        <v>3</v>
      </c>
    </row>
    <row r="220" spans="1:2" x14ac:dyDescent="0.3">
      <c r="A220" s="3">
        <v>219</v>
      </c>
      <c r="B220" s="4" t="s">
        <v>2</v>
      </c>
    </row>
    <row r="221" spans="1:2" x14ac:dyDescent="0.3">
      <c r="A221" s="3">
        <v>220</v>
      </c>
      <c r="B221" s="4" t="s">
        <v>2</v>
      </c>
    </row>
    <row r="222" spans="1:2" hidden="1" x14ac:dyDescent="0.3">
      <c r="A222" s="3">
        <v>221</v>
      </c>
      <c r="B222" s="4" t="s">
        <v>3</v>
      </c>
    </row>
    <row r="223" spans="1:2" hidden="1" x14ac:dyDescent="0.3">
      <c r="A223" s="3">
        <v>222</v>
      </c>
      <c r="B223" s="4" t="s">
        <v>3</v>
      </c>
    </row>
    <row r="224" spans="1:2" hidden="1" x14ac:dyDescent="0.3">
      <c r="A224" s="3">
        <v>223</v>
      </c>
      <c r="B224" s="4" t="s">
        <v>3</v>
      </c>
    </row>
    <row r="225" spans="1:2" hidden="1" x14ac:dyDescent="0.3">
      <c r="A225" s="3">
        <v>224</v>
      </c>
      <c r="B225" s="4" t="s">
        <v>3</v>
      </c>
    </row>
    <row r="226" spans="1:2" hidden="1" x14ac:dyDescent="0.3">
      <c r="A226" s="3">
        <v>225</v>
      </c>
      <c r="B226" s="4" t="s">
        <v>3</v>
      </c>
    </row>
    <row r="227" spans="1:2" hidden="1" x14ac:dyDescent="0.3">
      <c r="A227" s="3">
        <v>226</v>
      </c>
      <c r="B227" s="4" t="s">
        <v>3</v>
      </c>
    </row>
    <row r="228" spans="1:2" hidden="1" x14ac:dyDescent="0.3">
      <c r="A228" s="3">
        <v>227</v>
      </c>
      <c r="B228" s="4" t="s">
        <v>3</v>
      </c>
    </row>
    <row r="229" spans="1:2" hidden="1" x14ac:dyDescent="0.3">
      <c r="A229" s="3">
        <v>228</v>
      </c>
      <c r="B229" s="4" t="s">
        <v>3</v>
      </c>
    </row>
    <row r="230" spans="1:2" x14ac:dyDescent="0.3">
      <c r="A230" s="3">
        <v>229</v>
      </c>
      <c r="B230" s="4" t="s">
        <v>2</v>
      </c>
    </row>
    <row r="231" spans="1:2" x14ac:dyDescent="0.3">
      <c r="A231" s="3">
        <v>230</v>
      </c>
      <c r="B231" s="4" t="s">
        <v>2</v>
      </c>
    </row>
    <row r="232" spans="1:2" hidden="1" x14ac:dyDescent="0.3">
      <c r="A232" s="3">
        <v>231</v>
      </c>
      <c r="B232" s="4" t="s">
        <v>3</v>
      </c>
    </row>
    <row r="233" spans="1:2" hidden="1" x14ac:dyDescent="0.3">
      <c r="A233" s="3">
        <v>232</v>
      </c>
      <c r="B233" s="4" t="s">
        <v>3</v>
      </c>
    </row>
    <row r="234" spans="1:2" hidden="1" x14ac:dyDescent="0.3">
      <c r="A234" s="3">
        <v>233</v>
      </c>
      <c r="B234" s="4" t="s">
        <v>3</v>
      </c>
    </row>
    <row r="235" spans="1:2" hidden="1" x14ac:dyDescent="0.3">
      <c r="A235" s="3">
        <v>234</v>
      </c>
      <c r="B235" s="4" t="s">
        <v>3</v>
      </c>
    </row>
    <row r="236" spans="1:2" hidden="1" x14ac:dyDescent="0.3">
      <c r="A236" s="3">
        <v>235</v>
      </c>
      <c r="B236" s="4" t="s">
        <v>3</v>
      </c>
    </row>
    <row r="237" spans="1:2" hidden="1" x14ac:dyDescent="0.3">
      <c r="A237" s="3">
        <v>236</v>
      </c>
      <c r="B237" s="4" t="s">
        <v>3</v>
      </c>
    </row>
    <row r="238" spans="1:2" x14ac:dyDescent="0.3">
      <c r="A238" s="3">
        <v>237</v>
      </c>
      <c r="B238" s="4" t="s">
        <v>2</v>
      </c>
    </row>
    <row r="239" spans="1:2" hidden="1" x14ac:dyDescent="0.3">
      <c r="A239" s="3">
        <v>238</v>
      </c>
      <c r="B239" s="4" t="s">
        <v>3</v>
      </c>
    </row>
    <row r="240" spans="1:2" hidden="1" x14ac:dyDescent="0.3">
      <c r="A240" s="3">
        <v>239</v>
      </c>
      <c r="B240" s="4" t="s">
        <v>3</v>
      </c>
    </row>
    <row r="241" spans="1:2" hidden="1" x14ac:dyDescent="0.3">
      <c r="A241" s="3">
        <v>240</v>
      </c>
      <c r="B241" s="4" t="s">
        <v>3</v>
      </c>
    </row>
    <row r="242" spans="1:2" hidden="1" x14ac:dyDescent="0.3">
      <c r="A242" s="3">
        <v>241</v>
      </c>
      <c r="B242" s="4" t="s">
        <v>3</v>
      </c>
    </row>
    <row r="243" spans="1:2" hidden="1" x14ac:dyDescent="0.3">
      <c r="A243" s="3">
        <v>242</v>
      </c>
      <c r="B243" s="4" t="s">
        <v>3</v>
      </c>
    </row>
    <row r="244" spans="1:2" x14ac:dyDescent="0.3">
      <c r="A244" s="3">
        <v>243</v>
      </c>
      <c r="B244" s="4" t="s">
        <v>2</v>
      </c>
    </row>
    <row r="245" spans="1:2" hidden="1" x14ac:dyDescent="0.3">
      <c r="A245" s="3">
        <v>244</v>
      </c>
      <c r="B245" s="4" t="s">
        <v>3</v>
      </c>
    </row>
    <row r="246" spans="1:2" hidden="1" x14ac:dyDescent="0.3">
      <c r="A246" s="3">
        <v>245</v>
      </c>
      <c r="B246" s="4" t="s">
        <v>3</v>
      </c>
    </row>
    <row r="247" spans="1:2" hidden="1" x14ac:dyDescent="0.3">
      <c r="A247" s="3">
        <v>246</v>
      </c>
      <c r="B247" s="4" t="s">
        <v>3</v>
      </c>
    </row>
    <row r="248" spans="1:2" hidden="1" x14ac:dyDescent="0.3">
      <c r="A248" s="3">
        <v>247</v>
      </c>
      <c r="B248" s="4" t="s">
        <v>3</v>
      </c>
    </row>
    <row r="249" spans="1:2" hidden="1" x14ac:dyDescent="0.3">
      <c r="A249" s="3">
        <v>248</v>
      </c>
      <c r="B249" s="4" t="s">
        <v>3</v>
      </c>
    </row>
    <row r="250" spans="1:2" hidden="1" x14ac:dyDescent="0.3">
      <c r="A250" s="3">
        <v>249</v>
      </c>
      <c r="B250" s="4" t="s">
        <v>3</v>
      </c>
    </row>
    <row r="251" spans="1:2" hidden="1" x14ac:dyDescent="0.3">
      <c r="A251" s="3">
        <v>250</v>
      </c>
      <c r="B251" s="4" t="s">
        <v>3</v>
      </c>
    </row>
    <row r="252" spans="1:2" hidden="1" x14ac:dyDescent="0.3">
      <c r="A252" s="3">
        <v>251</v>
      </c>
      <c r="B252" s="4" t="s">
        <v>3</v>
      </c>
    </row>
    <row r="253" spans="1:2" hidden="1" x14ac:dyDescent="0.3">
      <c r="A253" s="3">
        <v>252</v>
      </c>
      <c r="B253" s="4" t="s">
        <v>3</v>
      </c>
    </row>
    <row r="254" spans="1:2" hidden="1" x14ac:dyDescent="0.3">
      <c r="A254" s="3">
        <v>253</v>
      </c>
      <c r="B254" s="4" t="s">
        <v>3</v>
      </c>
    </row>
    <row r="255" spans="1:2" hidden="1" x14ac:dyDescent="0.3">
      <c r="A255" s="3">
        <v>254</v>
      </c>
      <c r="B255" s="4" t="s">
        <v>3</v>
      </c>
    </row>
    <row r="256" spans="1:2" x14ac:dyDescent="0.3">
      <c r="A256" s="3">
        <v>255</v>
      </c>
      <c r="B256" s="4" t="s">
        <v>2</v>
      </c>
    </row>
    <row r="257" spans="1:2" x14ac:dyDescent="0.3">
      <c r="A257" s="3">
        <v>256</v>
      </c>
      <c r="B257" s="4" t="s">
        <v>2</v>
      </c>
    </row>
    <row r="258" spans="1:2" x14ac:dyDescent="0.3">
      <c r="A258" s="3">
        <v>257</v>
      </c>
      <c r="B258" s="4" t="s">
        <v>2</v>
      </c>
    </row>
    <row r="259" spans="1:2" x14ac:dyDescent="0.3">
      <c r="A259" s="3">
        <v>258</v>
      </c>
      <c r="B259" s="4" t="s">
        <v>2</v>
      </c>
    </row>
    <row r="260" spans="1:2" x14ac:dyDescent="0.3">
      <c r="A260" s="3">
        <v>259</v>
      </c>
      <c r="B260" s="4" t="s">
        <v>2</v>
      </c>
    </row>
    <row r="261" spans="1:2" hidden="1" x14ac:dyDescent="0.3">
      <c r="A261" s="3">
        <v>260</v>
      </c>
      <c r="B261" s="4" t="s">
        <v>3</v>
      </c>
    </row>
    <row r="262" spans="1:2" x14ac:dyDescent="0.3">
      <c r="A262" s="3">
        <v>261</v>
      </c>
      <c r="B262" s="4" t="s">
        <v>2</v>
      </c>
    </row>
    <row r="263" spans="1:2" hidden="1" x14ac:dyDescent="0.3">
      <c r="A263" s="3">
        <v>262</v>
      </c>
      <c r="B263" s="4" t="s">
        <v>3</v>
      </c>
    </row>
    <row r="264" spans="1:2" hidden="1" x14ac:dyDescent="0.3">
      <c r="A264" s="3">
        <v>263</v>
      </c>
      <c r="B264" s="4" t="s">
        <v>3</v>
      </c>
    </row>
    <row r="265" spans="1:2" hidden="1" x14ac:dyDescent="0.3">
      <c r="A265" s="3">
        <v>264</v>
      </c>
      <c r="B265" s="4" t="s">
        <v>3</v>
      </c>
    </row>
    <row r="266" spans="1:2" hidden="1" x14ac:dyDescent="0.3">
      <c r="A266" s="3">
        <v>265</v>
      </c>
      <c r="B266" s="4" t="s">
        <v>3</v>
      </c>
    </row>
    <row r="267" spans="1:2" hidden="1" x14ac:dyDescent="0.3">
      <c r="A267" s="3">
        <v>266</v>
      </c>
      <c r="B267" s="4" t="s">
        <v>3</v>
      </c>
    </row>
    <row r="268" spans="1:2" hidden="1" x14ac:dyDescent="0.3">
      <c r="A268" s="3">
        <v>267</v>
      </c>
      <c r="B268" s="4" t="s">
        <v>3</v>
      </c>
    </row>
    <row r="269" spans="1:2" x14ac:dyDescent="0.3">
      <c r="A269" s="3">
        <v>268</v>
      </c>
      <c r="B269" s="4" t="s">
        <v>2</v>
      </c>
    </row>
    <row r="270" spans="1:2" hidden="1" x14ac:dyDescent="0.3">
      <c r="A270" s="3">
        <v>269</v>
      </c>
      <c r="B270" s="4" t="s">
        <v>3</v>
      </c>
    </row>
    <row r="271" spans="1:2" x14ac:dyDescent="0.3">
      <c r="A271" s="3">
        <v>270</v>
      </c>
      <c r="B271" s="4" t="s">
        <v>2</v>
      </c>
    </row>
    <row r="272" spans="1:2" x14ac:dyDescent="0.3">
      <c r="A272" s="3">
        <v>271</v>
      </c>
      <c r="B272" s="4" t="s">
        <v>2</v>
      </c>
    </row>
    <row r="273" spans="1:2" hidden="1" x14ac:dyDescent="0.3">
      <c r="A273" s="3">
        <v>272</v>
      </c>
      <c r="B273" s="4" t="s">
        <v>3</v>
      </c>
    </row>
    <row r="274" spans="1:2" x14ac:dyDescent="0.3">
      <c r="A274" s="3">
        <v>273</v>
      </c>
      <c r="B274" s="4" t="s">
        <v>2</v>
      </c>
    </row>
    <row r="275" spans="1:2" hidden="1" x14ac:dyDescent="0.3">
      <c r="A275" s="3">
        <v>274</v>
      </c>
      <c r="B275" s="4" t="s">
        <v>3</v>
      </c>
    </row>
    <row r="276" spans="1:2" x14ac:dyDescent="0.3">
      <c r="A276" s="3">
        <v>275</v>
      </c>
      <c r="B276" s="4" t="s">
        <v>2</v>
      </c>
    </row>
    <row r="277" spans="1:2" hidden="1" x14ac:dyDescent="0.3">
      <c r="A277" s="3">
        <v>276</v>
      </c>
      <c r="B277" s="4" t="s">
        <v>3</v>
      </c>
    </row>
    <row r="278" spans="1:2" x14ac:dyDescent="0.3">
      <c r="A278" s="3">
        <v>277</v>
      </c>
      <c r="B278" s="4" t="s">
        <v>2</v>
      </c>
    </row>
    <row r="279" spans="1:2" x14ac:dyDescent="0.3">
      <c r="A279" s="3">
        <v>278</v>
      </c>
      <c r="B279" s="4" t="s">
        <v>2</v>
      </c>
    </row>
    <row r="280" spans="1:2" hidden="1" x14ac:dyDescent="0.3">
      <c r="A280" s="3">
        <v>279</v>
      </c>
      <c r="B280" s="4" t="s">
        <v>3</v>
      </c>
    </row>
    <row r="281" spans="1:2" hidden="1" x14ac:dyDescent="0.3">
      <c r="A281" s="3">
        <v>280</v>
      </c>
      <c r="B281" s="4" t="s">
        <v>3</v>
      </c>
    </row>
    <row r="282" spans="1:2" x14ac:dyDescent="0.3">
      <c r="A282" s="3">
        <v>281</v>
      </c>
      <c r="B282" s="4" t="s">
        <v>2</v>
      </c>
    </row>
    <row r="283" spans="1:2" hidden="1" x14ac:dyDescent="0.3">
      <c r="A283" s="3">
        <v>282</v>
      </c>
      <c r="B283" s="4" t="s">
        <v>3</v>
      </c>
    </row>
    <row r="284" spans="1:2" hidden="1" x14ac:dyDescent="0.3">
      <c r="A284" s="3">
        <v>283</v>
      </c>
      <c r="B284" s="4" t="s">
        <v>3</v>
      </c>
    </row>
    <row r="285" spans="1:2" hidden="1" x14ac:dyDescent="0.3">
      <c r="A285" s="3">
        <v>284</v>
      </c>
      <c r="B285" s="4" t="s">
        <v>3</v>
      </c>
    </row>
    <row r="286" spans="1:2" hidden="1" x14ac:dyDescent="0.3">
      <c r="A286" s="3">
        <v>285</v>
      </c>
      <c r="B286" s="4" t="s">
        <v>3</v>
      </c>
    </row>
    <row r="287" spans="1:2" hidden="1" x14ac:dyDescent="0.3">
      <c r="A287" s="3">
        <v>286</v>
      </c>
      <c r="B287" s="4" t="s">
        <v>3</v>
      </c>
    </row>
    <row r="288" spans="1:2" hidden="1" x14ac:dyDescent="0.3">
      <c r="A288" s="3">
        <v>287</v>
      </c>
      <c r="B288" s="4" t="s">
        <v>3</v>
      </c>
    </row>
    <row r="289" spans="1:2" x14ac:dyDescent="0.3">
      <c r="A289" s="3">
        <v>288</v>
      </c>
      <c r="B289" s="4" t="s">
        <v>2</v>
      </c>
    </row>
    <row r="290" spans="1:2" x14ac:dyDescent="0.3">
      <c r="A290" s="3">
        <v>289</v>
      </c>
      <c r="B290" s="4" t="s">
        <v>2</v>
      </c>
    </row>
    <row r="291" spans="1:2" hidden="1" x14ac:dyDescent="0.3">
      <c r="A291" s="3">
        <v>290</v>
      </c>
      <c r="B291" s="4" t="s">
        <v>3</v>
      </c>
    </row>
    <row r="292" spans="1:2" hidden="1" x14ac:dyDescent="0.3">
      <c r="A292" s="3">
        <v>291</v>
      </c>
      <c r="B292" s="4" t="s">
        <v>3</v>
      </c>
    </row>
    <row r="293" spans="1:2" hidden="1" x14ac:dyDescent="0.3">
      <c r="A293" s="3">
        <v>292</v>
      </c>
      <c r="B293" s="4" t="s">
        <v>3</v>
      </c>
    </row>
    <row r="294" spans="1:2" x14ac:dyDescent="0.3">
      <c r="A294" s="3">
        <v>293</v>
      </c>
      <c r="B294" s="4" t="s">
        <v>2</v>
      </c>
    </row>
    <row r="295" spans="1:2" hidden="1" x14ac:dyDescent="0.3">
      <c r="A295" s="3">
        <v>294</v>
      </c>
      <c r="B295" s="4" t="s">
        <v>3</v>
      </c>
    </row>
    <row r="296" spans="1:2" x14ac:dyDescent="0.3">
      <c r="A296" s="3">
        <v>295</v>
      </c>
      <c r="B296" s="4" t="s">
        <v>2</v>
      </c>
    </row>
    <row r="297" spans="1:2" x14ac:dyDescent="0.3">
      <c r="A297" s="3">
        <v>296</v>
      </c>
      <c r="B297" s="4" t="s">
        <v>2</v>
      </c>
    </row>
    <row r="298" spans="1:2" hidden="1" x14ac:dyDescent="0.3">
      <c r="A298" s="3">
        <v>297</v>
      </c>
      <c r="B298" s="4" t="s">
        <v>3</v>
      </c>
    </row>
    <row r="299" spans="1:2" x14ac:dyDescent="0.3">
      <c r="A299" s="3">
        <v>298</v>
      </c>
      <c r="B299" s="4" t="s">
        <v>2</v>
      </c>
    </row>
    <row r="300" spans="1:2" hidden="1" x14ac:dyDescent="0.3">
      <c r="A300" s="3">
        <v>299</v>
      </c>
      <c r="B300" s="4" t="s">
        <v>3</v>
      </c>
    </row>
    <row r="301" spans="1:2" hidden="1" x14ac:dyDescent="0.3">
      <c r="A301" s="3">
        <v>300</v>
      </c>
      <c r="B301" s="4" t="s">
        <v>3</v>
      </c>
    </row>
    <row r="302" spans="1:2" x14ac:dyDescent="0.3">
      <c r="A302" s="3">
        <v>301</v>
      </c>
      <c r="B302" s="4" t="s">
        <v>2</v>
      </c>
    </row>
    <row r="303" spans="1:2" hidden="1" x14ac:dyDescent="0.3">
      <c r="A303" s="3">
        <v>302</v>
      </c>
      <c r="B303" s="4" t="s">
        <v>3</v>
      </c>
    </row>
    <row r="304" spans="1:2" hidden="1" x14ac:dyDescent="0.3">
      <c r="A304" s="3">
        <v>303</v>
      </c>
      <c r="B304" s="4" t="s">
        <v>3</v>
      </c>
    </row>
    <row r="305" spans="1:2" hidden="1" x14ac:dyDescent="0.3">
      <c r="A305" s="3">
        <v>304</v>
      </c>
      <c r="B305" s="4" t="s">
        <v>3</v>
      </c>
    </row>
    <row r="306" spans="1:2" hidden="1" x14ac:dyDescent="0.3">
      <c r="A306" s="3">
        <v>305</v>
      </c>
      <c r="B306" s="4" t="s">
        <v>3</v>
      </c>
    </row>
    <row r="307" spans="1:2" hidden="1" x14ac:dyDescent="0.3">
      <c r="A307" s="3">
        <v>306</v>
      </c>
      <c r="B307" s="4" t="s">
        <v>3</v>
      </c>
    </row>
    <row r="308" spans="1:2" x14ac:dyDescent="0.3">
      <c r="A308" s="3">
        <v>307</v>
      </c>
      <c r="B308" s="4" t="s">
        <v>2</v>
      </c>
    </row>
    <row r="309" spans="1:2" hidden="1" x14ac:dyDescent="0.3">
      <c r="A309" s="3">
        <v>308</v>
      </c>
      <c r="B309" s="4" t="s">
        <v>3</v>
      </c>
    </row>
    <row r="310" spans="1:2" hidden="1" x14ac:dyDescent="0.3">
      <c r="A310" s="3">
        <v>309</v>
      </c>
      <c r="B310" s="4" t="s">
        <v>3</v>
      </c>
    </row>
    <row r="311" spans="1:2" x14ac:dyDescent="0.3">
      <c r="A311" s="3">
        <v>310</v>
      </c>
      <c r="B311" s="4" t="s">
        <v>2</v>
      </c>
    </row>
    <row r="312" spans="1:2" hidden="1" x14ac:dyDescent="0.3">
      <c r="A312" s="3">
        <v>311</v>
      </c>
      <c r="B312" s="4" t="s">
        <v>3</v>
      </c>
    </row>
    <row r="313" spans="1:2" x14ac:dyDescent="0.3">
      <c r="A313" s="3">
        <v>312</v>
      </c>
      <c r="B313" s="4" t="s">
        <v>2</v>
      </c>
    </row>
    <row r="314" spans="1:2" x14ac:dyDescent="0.3">
      <c r="A314" s="3">
        <v>313</v>
      </c>
      <c r="B314" s="4" t="s">
        <v>2</v>
      </c>
    </row>
    <row r="315" spans="1:2" x14ac:dyDescent="0.3">
      <c r="A315" s="3">
        <v>314</v>
      </c>
      <c r="B315" s="4" t="s">
        <v>2</v>
      </c>
    </row>
    <row r="316" spans="1:2" hidden="1" x14ac:dyDescent="0.3">
      <c r="A316" s="3">
        <v>315</v>
      </c>
      <c r="B316" s="4" t="s">
        <v>3</v>
      </c>
    </row>
    <row r="317" spans="1:2" hidden="1" x14ac:dyDescent="0.3">
      <c r="A317" s="3">
        <v>316</v>
      </c>
      <c r="B317" s="4" t="s">
        <v>3</v>
      </c>
    </row>
    <row r="318" spans="1:2" hidden="1" x14ac:dyDescent="0.3">
      <c r="A318" s="3">
        <v>317</v>
      </c>
      <c r="B318" s="4" t="s">
        <v>3</v>
      </c>
    </row>
    <row r="319" spans="1:2" hidden="1" x14ac:dyDescent="0.3">
      <c r="A319" s="3">
        <v>318</v>
      </c>
      <c r="B319" s="4" t="s">
        <v>3</v>
      </c>
    </row>
    <row r="320" spans="1:2" hidden="1" x14ac:dyDescent="0.3">
      <c r="A320" s="3">
        <v>319</v>
      </c>
      <c r="B320" s="4" t="s">
        <v>3</v>
      </c>
    </row>
    <row r="321" spans="1:2" x14ac:dyDescent="0.3">
      <c r="A321" s="3">
        <v>320</v>
      </c>
      <c r="B321" s="4" t="s">
        <v>2</v>
      </c>
    </row>
    <row r="322" spans="1:2" hidden="1" x14ac:dyDescent="0.3">
      <c r="A322" s="3">
        <v>321</v>
      </c>
      <c r="B322" s="4" t="s">
        <v>3</v>
      </c>
    </row>
    <row r="323" spans="1:2" hidden="1" x14ac:dyDescent="0.3">
      <c r="A323" s="3">
        <v>322</v>
      </c>
      <c r="B323" s="4" t="s">
        <v>3</v>
      </c>
    </row>
    <row r="324" spans="1:2" x14ac:dyDescent="0.3">
      <c r="A324" s="3">
        <v>323</v>
      </c>
      <c r="B324" s="4" t="s">
        <v>2</v>
      </c>
    </row>
    <row r="325" spans="1:2" x14ac:dyDescent="0.3">
      <c r="A325" s="3">
        <v>324</v>
      </c>
      <c r="B325" s="4" t="s">
        <v>2</v>
      </c>
    </row>
    <row r="326" spans="1:2" hidden="1" x14ac:dyDescent="0.3">
      <c r="A326" s="3">
        <v>325</v>
      </c>
      <c r="B326" s="4" t="s">
        <v>3</v>
      </c>
    </row>
    <row r="327" spans="1:2" x14ac:dyDescent="0.3">
      <c r="A327" s="3">
        <v>326</v>
      </c>
      <c r="B327" s="4" t="s">
        <v>2</v>
      </c>
    </row>
    <row r="328" spans="1:2" x14ac:dyDescent="0.3">
      <c r="A328" s="3">
        <v>327</v>
      </c>
      <c r="B328" s="4" t="s">
        <v>2</v>
      </c>
    </row>
    <row r="329" spans="1:2" x14ac:dyDescent="0.3">
      <c r="A329" s="3">
        <v>328</v>
      </c>
      <c r="B329" s="4" t="s">
        <v>2</v>
      </c>
    </row>
    <row r="330" spans="1:2" hidden="1" x14ac:dyDescent="0.3">
      <c r="A330" s="3">
        <v>329</v>
      </c>
      <c r="B330" s="4" t="s">
        <v>3</v>
      </c>
    </row>
    <row r="331" spans="1:2" hidden="1" x14ac:dyDescent="0.3">
      <c r="A331" s="3">
        <v>330</v>
      </c>
      <c r="B331" s="4" t="s">
        <v>3</v>
      </c>
    </row>
    <row r="332" spans="1:2" hidden="1" x14ac:dyDescent="0.3">
      <c r="A332" s="3">
        <v>331</v>
      </c>
      <c r="B332" s="4" t="s">
        <v>3</v>
      </c>
    </row>
    <row r="333" spans="1:2" x14ac:dyDescent="0.3">
      <c r="A333" s="3">
        <v>332</v>
      </c>
      <c r="B333" s="4" t="s">
        <v>2</v>
      </c>
    </row>
    <row r="334" spans="1:2" x14ac:dyDescent="0.3">
      <c r="A334" s="3">
        <v>333</v>
      </c>
      <c r="B334" s="4" t="s">
        <v>2</v>
      </c>
    </row>
    <row r="335" spans="1:2" hidden="1" x14ac:dyDescent="0.3">
      <c r="A335" s="3">
        <v>334</v>
      </c>
      <c r="B335" s="4" t="s">
        <v>3</v>
      </c>
    </row>
    <row r="336" spans="1:2" x14ac:dyDescent="0.3">
      <c r="A336" s="3">
        <v>335</v>
      </c>
      <c r="B336" s="4" t="s">
        <v>2</v>
      </c>
    </row>
    <row r="337" spans="1:2" hidden="1" x14ac:dyDescent="0.3">
      <c r="A337" s="3">
        <v>336</v>
      </c>
      <c r="B337" s="4" t="s">
        <v>3</v>
      </c>
    </row>
    <row r="338" spans="1:2" x14ac:dyDescent="0.3">
      <c r="A338" s="3">
        <v>337</v>
      </c>
      <c r="B338" s="4" t="s">
        <v>2</v>
      </c>
    </row>
    <row r="339" spans="1:2" hidden="1" x14ac:dyDescent="0.3">
      <c r="A339" s="3">
        <v>338</v>
      </c>
      <c r="B339" s="4" t="s">
        <v>3</v>
      </c>
    </row>
    <row r="340" spans="1:2" hidden="1" x14ac:dyDescent="0.3">
      <c r="A340" s="3">
        <v>339</v>
      </c>
      <c r="B340" s="4" t="s">
        <v>3</v>
      </c>
    </row>
    <row r="341" spans="1:2" hidden="1" x14ac:dyDescent="0.3">
      <c r="A341" s="3">
        <v>340</v>
      </c>
      <c r="B341" s="4" t="s">
        <v>3</v>
      </c>
    </row>
    <row r="342" spans="1:2" x14ac:dyDescent="0.3">
      <c r="A342" s="3">
        <v>341</v>
      </c>
      <c r="B342" s="4" t="s">
        <v>2</v>
      </c>
    </row>
    <row r="343" spans="1:2" x14ac:dyDescent="0.3">
      <c r="A343" s="3">
        <v>342</v>
      </c>
      <c r="B343" s="4" t="s">
        <v>2</v>
      </c>
    </row>
    <row r="344" spans="1:2" x14ac:dyDescent="0.3">
      <c r="A344" s="3">
        <v>343</v>
      </c>
      <c r="B344" s="4" t="s">
        <v>2</v>
      </c>
    </row>
    <row r="345" spans="1:2" hidden="1" x14ac:dyDescent="0.3">
      <c r="A345" s="3">
        <v>344</v>
      </c>
      <c r="B345" s="4" t="s">
        <v>3</v>
      </c>
    </row>
    <row r="346" spans="1:2" hidden="1" x14ac:dyDescent="0.3">
      <c r="A346" s="3">
        <v>345</v>
      </c>
      <c r="B346" s="4" t="s">
        <v>3</v>
      </c>
    </row>
    <row r="347" spans="1:2" x14ac:dyDescent="0.3">
      <c r="A347" s="3">
        <v>346</v>
      </c>
      <c r="B347" s="4" t="s">
        <v>2</v>
      </c>
    </row>
    <row r="348" spans="1:2" hidden="1" x14ac:dyDescent="0.3">
      <c r="A348" s="3">
        <v>347</v>
      </c>
      <c r="B348" s="4" t="s">
        <v>3</v>
      </c>
    </row>
    <row r="349" spans="1:2" hidden="1" x14ac:dyDescent="0.3">
      <c r="A349" s="3">
        <v>348</v>
      </c>
      <c r="B349" s="4" t="s">
        <v>3</v>
      </c>
    </row>
    <row r="350" spans="1:2" hidden="1" x14ac:dyDescent="0.3">
      <c r="A350" s="3">
        <v>349</v>
      </c>
      <c r="B350" s="4" t="s">
        <v>3</v>
      </c>
    </row>
    <row r="351" spans="1:2" x14ac:dyDescent="0.3">
      <c r="A351" s="3">
        <v>350</v>
      </c>
      <c r="B351" s="4" t="s">
        <v>2</v>
      </c>
    </row>
    <row r="352" spans="1:2" hidden="1" x14ac:dyDescent="0.3">
      <c r="A352" s="3">
        <v>351</v>
      </c>
      <c r="B352" s="4" t="s">
        <v>3</v>
      </c>
    </row>
    <row r="353" spans="1:2" hidden="1" x14ac:dyDescent="0.3">
      <c r="A353" s="3">
        <v>352</v>
      </c>
      <c r="B353" s="4" t="s">
        <v>3</v>
      </c>
    </row>
    <row r="354" spans="1:2" hidden="1" x14ac:dyDescent="0.3">
      <c r="A354" s="3">
        <v>353</v>
      </c>
      <c r="B354" s="4" t="s">
        <v>3</v>
      </c>
    </row>
    <row r="355" spans="1:2" hidden="1" x14ac:dyDescent="0.3">
      <c r="A355" s="3">
        <v>354</v>
      </c>
      <c r="B355" s="4" t="s">
        <v>3</v>
      </c>
    </row>
    <row r="356" spans="1:2" hidden="1" x14ac:dyDescent="0.3">
      <c r="A356" s="3">
        <v>355</v>
      </c>
      <c r="B356" s="4" t="s">
        <v>3</v>
      </c>
    </row>
    <row r="357" spans="1:2" hidden="1" x14ac:dyDescent="0.3">
      <c r="A357" s="3">
        <v>356</v>
      </c>
      <c r="B357" s="4" t="s">
        <v>3</v>
      </c>
    </row>
    <row r="358" spans="1:2" hidden="1" x14ac:dyDescent="0.3">
      <c r="A358" s="3">
        <v>357</v>
      </c>
      <c r="B358" s="4" t="s">
        <v>3</v>
      </c>
    </row>
    <row r="359" spans="1:2" hidden="1" x14ac:dyDescent="0.3">
      <c r="A359" s="3">
        <v>358</v>
      </c>
      <c r="B359" s="4" t="s">
        <v>3</v>
      </c>
    </row>
    <row r="360" spans="1:2" hidden="1" x14ac:dyDescent="0.3">
      <c r="A360" s="3">
        <v>359</v>
      </c>
      <c r="B360" s="4" t="s">
        <v>3</v>
      </c>
    </row>
    <row r="361" spans="1:2" x14ac:dyDescent="0.3">
      <c r="A361" s="3">
        <v>360</v>
      </c>
      <c r="B361" s="4" t="s">
        <v>2</v>
      </c>
    </row>
    <row r="362" spans="1:2" hidden="1" x14ac:dyDescent="0.3">
      <c r="A362" s="3">
        <v>361</v>
      </c>
      <c r="B362" s="4" t="s">
        <v>3</v>
      </c>
    </row>
    <row r="363" spans="1:2" x14ac:dyDescent="0.3">
      <c r="A363" s="3">
        <v>362</v>
      </c>
      <c r="B363" s="4" t="s">
        <v>2</v>
      </c>
    </row>
    <row r="364" spans="1:2" hidden="1" x14ac:dyDescent="0.3">
      <c r="A364" s="3">
        <v>363</v>
      </c>
      <c r="B364" s="4" t="s">
        <v>3</v>
      </c>
    </row>
    <row r="365" spans="1:2" hidden="1" x14ac:dyDescent="0.3">
      <c r="A365" s="3">
        <v>364</v>
      </c>
      <c r="B365" s="4" t="s">
        <v>3</v>
      </c>
    </row>
    <row r="366" spans="1:2" hidden="1" x14ac:dyDescent="0.3">
      <c r="A366" s="3">
        <v>365</v>
      </c>
      <c r="B366" s="4" t="s">
        <v>3</v>
      </c>
    </row>
    <row r="367" spans="1:2" hidden="1" x14ac:dyDescent="0.3">
      <c r="A367" s="3">
        <v>366</v>
      </c>
      <c r="B367" s="4" t="s">
        <v>3</v>
      </c>
    </row>
    <row r="368" spans="1:2" hidden="1" x14ac:dyDescent="0.3">
      <c r="A368" s="3">
        <v>367</v>
      </c>
      <c r="B368" s="4" t="s">
        <v>3</v>
      </c>
    </row>
    <row r="369" spans="1:2" x14ac:dyDescent="0.3">
      <c r="A369" s="3">
        <v>368</v>
      </c>
      <c r="B369" s="4" t="s">
        <v>2</v>
      </c>
    </row>
    <row r="370" spans="1:2" hidden="1" x14ac:dyDescent="0.3">
      <c r="A370" s="3">
        <v>369</v>
      </c>
      <c r="B370" s="4" t="s">
        <v>3</v>
      </c>
    </row>
    <row r="371" spans="1:2" x14ac:dyDescent="0.3">
      <c r="A371" s="3">
        <v>370</v>
      </c>
      <c r="B371" s="4" t="s">
        <v>2</v>
      </c>
    </row>
    <row r="372" spans="1:2" x14ac:dyDescent="0.3">
      <c r="A372" s="3">
        <v>371</v>
      </c>
      <c r="B372" s="4" t="s">
        <v>2</v>
      </c>
    </row>
    <row r="373" spans="1:2" hidden="1" x14ac:dyDescent="0.3">
      <c r="A373" s="3">
        <v>372</v>
      </c>
      <c r="B373" s="4" t="s">
        <v>3</v>
      </c>
    </row>
    <row r="374" spans="1:2" x14ac:dyDescent="0.3">
      <c r="A374" s="3">
        <v>373</v>
      </c>
      <c r="B374" s="4" t="s">
        <v>2</v>
      </c>
    </row>
    <row r="375" spans="1:2" x14ac:dyDescent="0.3">
      <c r="A375" s="3">
        <v>374</v>
      </c>
      <c r="B375" s="4" t="s">
        <v>2</v>
      </c>
    </row>
    <row r="376" spans="1:2" hidden="1" x14ac:dyDescent="0.3">
      <c r="A376" s="3">
        <v>375</v>
      </c>
      <c r="B376" s="4" t="s">
        <v>3</v>
      </c>
    </row>
    <row r="377" spans="1:2" hidden="1" x14ac:dyDescent="0.3">
      <c r="A377" s="3">
        <v>376</v>
      </c>
      <c r="B377" s="4" t="s">
        <v>3</v>
      </c>
    </row>
    <row r="378" spans="1:2" x14ac:dyDescent="0.3">
      <c r="A378" s="3">
        <v>377</v>
      </c>
      <c r="B378" s="4" t="s">
        <v>2</v>
      </c>
    </row>
    <row r="379" spans="1:2" hidden="1" x14ac:dyDescent="0.3">
      <c r="A379" s="3">
        <v>378</v>
      </c>
      <c r="B379" s="4" t="s">
        <v>3</v>
      </c>
    </row>
    <row r="380" spans="1:2" x14ac:dyDescent="0.3">
      <c r="A380" s="3">
        <v>379</v>
      </c>
      <c r="B380" s="4" t="s">
        <v>2</v>
      </c>
    </row>
    <row r="381" spans="1:2" hidden="1" x14ac:dyDescent="0.3">
      <c r="A381" s="3">
        <v>380</v>
      </c>
      <c r="B381" s="4" t="s">
        <v>3</v>
      </c>
    </row>
    <row r="382" spans="1:2" x14ac:dyDescent="0.3">
      <c r="A382" s="3">
        <v>381</v>
      </c>
      <c r="B382" s="4" t="s">
        <v>2</v>
      </c>
    </row>
    <row r="383" spans="1:2" hidden="1" x14ac:dyDescent="0.3">
      <c r="A383" s="3">
        <v>382</v>
      </c>
      <c r="B383" s="4" t="s">
        <v>3</v>
      </c>
    </row>
    <row r="384" spans="1:2" hidden="1" x14ac:dyDescent="0.3">
      <c r="A384" s="3">
        <v>383</v>
      </c>
      <c r="B384" s="4" t="s">
        <v>3</v>
      </c>
    </row>
    <row r="385" spans="1:2" hidden="1" x14ac:dyDescent="0.3">
      <c r="A385" s="3">
        <v>384</v>
      </c>
      <c r="B385" s="4" t="s">
        <v>3</v>
      </c>
    </row>
    <row r="386" spans="1:2" hidden="1" x14ac:dyDescent="0.3">
      <c r="A386" s="3">
        <v>385</v>
      </c>
      <c r="B386" s="4" t="s">
        <v>3</v>
      </c>
    </row>
    <row r="387" spans="1:2" hidden="1" x14ac:dyDescent="0.3">
      <c r="A387" s="3">
        <v>386</v>
      </c>
      <c r="B387" s="4" t="s">
        <v>3</v>
      </c>
    </row>
    <row r="388" spans="1:2" hidden="1" x14ac:dyDescent="0.3">
      <c r="A388" s="3">
        <v>387</v>
      </c>
      <c r="B388" s="4" t="s">
        <v>3</v>
      </c>
    </row>
    <row r="389" spans="1:2" hidden="1" x14ac:dyDescent="0.3">
      <c r="A389" s="3">
        <v>388</v>
      </c>
      <c r="B389" s="4" t="s">
        <v>3</v>
      </c>
    </row>
    <row r="390" spans="1:2" x14ac:dyDescent="0.3">
      <c r="A390" s="3">
        <v>389</v>
      </c>
      <c r="B390" s="4" t="s">
        <v>2</v>
      </c>
    </row>
    <row r="391" spans="1:2" x14ac:dyDescent="0.3">
      <c r="A391" s="3">
        <v>390</v>
      </c>
      <c r="B391" s="4" t="s">
        <v>2</v>
      </c>
    </row>
    <row r="392" spans="1:2" x14ac:dyDescent="0.3">
      <c r="A392" s="3">
        <v>391</v>
      </c>
      <c r="B392" s="4" t="s">
        <v>2</v>
      </c>
    </row>
    <row r="393" spans="1:2" x14ac:dyDescent="0.3">
      <c r="A393" s="3">
        <v>392</v>
      </c>
      <c r="B393" s="4" t="s">
        <v>2</v>
      </c>
    </row>
    <row r="394" spans="1:2" hidden="1" x14ac:dyDescent="0.3">
      <c r="A394" s="3">
        <v>393</v>
      </c>
      <c r="B394" s="4" t="s">
        <v>3</v>
      </c>
    </row>
    <row r="395" spans="1:2" hidden="1" x14ac:dyDescent="0.3">
      <c r="A395" s="3">
        <v>394</v>
      </c>
      <c r="B395" s="4" t="s">
        <v>3</v>
      </c>
    </row>
    <row r="396" spans="1:2" hidden="1" x14ac:dyDescent="0.3">
      <c r="A396" s="3">
        <v>395</v>
      </c>
      <c r="B396" s="4" t="s">
        <v>3</v>
      </c>
    </row>
    <row r="397" spans="1:2" hidden="1" x14ac:dyDescent="0.3">
      <c r="A397" s="3">
        <v>396</v>
      </c>
      <c r="B397" s="4" t="s">
        <v>3</v>
      </c>
    </row>
    <row r="398" spans="1:2" x14ac:dyDescent="0.3">
      <c r="A398" s="3">
        <v>397</v>
      </c>
      <c r="B398" s="4" t="s">
        <v>2</v>
      </c>
    </row>
    <row r="399" spans="1:2" hidden="1" x14ac:dyDescent="0.3">
      <c r="A399" s="3">
        <v>398</v>
      </c>
      <c r="B399" s="4" t="s">
        <v>3</v>
      </c>
    </row>
    <row r="400" spans="1:2" hidden="1" x14ac:dyDescent="0.3">
      <c r="A400" s="3">
        <v>399</v>
      </c>
      <c r="B400" s="4" t="s">
        <v>3</v>
      </c>
    </row>
    <row r="401" spans="1:2" x14ac:dyDescent="0.3">
      <c r="A401" s="3">
        <v>400</v>
      </c>
      <c r="B401" s="4" t="s">
        <v>2</v>
      </c>
    </row>
    <row r="402" spans="1:2" x14ac:dyDescent="0.3">
      <c r="A402" s="3">
        <v>401</v>
      </c>
      <c r="B402" s="4" t="s">
        <v>2</v>
      </c>
    </row>
    <row r="403" spans="1:2" hidden="1" x14ac:dyDescent="0.3">
      <c r="A403" s="3">
        <v>402</v>
      </c>
      <c r="B403" s="4" t="s">
        <v>3</v>
      </c>
    </row>
    <row r="404" spans="1:2" hidden="1" x14ac:dyDescent="0.3">
      <c r="A404" s="3">
        <v>403</v>
      </c>
      <c r="B404" s="4" t="s">
        <v>3</v>
      </c>
    </row>
    <row r="405" spans="1:2" hidden="1" x14ac:dyDescent="0.3">
      <c r="A405" s="3">
        <v>404</v>
      </c>
      <c r="B405" s="4" t="s">
        <v>3</v>
      </c>
    </row>
    <row r="406" spans="1:2" hidden="1" x14ac:dyDescent="0.3">
      <c r="A406" s="3">
        <v>405</v>
      </c>
      <c r="B406" s="4" t="s">
        <v>3</v>
      </c>
    </row>
    <row r="407" spans="1:2" hidden="1" x14ac:dyDescent="0.3">
      <c r="A407" s="3">
        <v>406</v>
      </c>
      <c r="B407" s="4" t="s">
        <v>3</v>
      </c>
    </row>
    <row r="408" spans="1:2" hidden="1" x14ac:dyDescent="0.3">
      <c r="A408" s="3">
        <v>407</v>
      </c>
      <c r="B408" s="4" t="s">
        <v>3</v>
      </c>
    </row>
    <row r="409" spans="1:2" hidden="1" x14ac:dyDescent="0.3">
      <c r="A409" s="3">
        <v>408</v>
      </c>
      <c r="B409" s="4" t="s">
        <v>3</v>
      </c>
    </row>
    <row r="410" spans="1:2" hidden="1" x14ac:dyDescent="0.3">
      <c r="A410" s="3">
        <v>409</v>
      </c>
      <c r="B410" s="4" t="s">
        <v>3</v>
      </c>
    </row>
    <row r="411" spans="1:2" hidden="1" x14ac:dyDescent="0.3">
      <c r="A411" s="3">
        <v>410</v>
      </c>
      <c r="B411" s="4" t="s">
        <v>3</v>
      </c>
    </row>
    <row r="412" spans="1:2" hidden="1" x14ac:dyDescent="0.3">
      <c r="A412" s="3">
        <v>411</v>
      </c>
      <c r="B412" s="4" t="s">
        <v>3</v>
      </c>
    </row>
    <row r="413" spans="1:2" hidden="1" x14ac:dyDescent="0.3">
      <c r="A413" s="3">
        <v>412</v>
      </c>
      <c r="B413" s="4" t="s">
        <v>3</v>
      </c>
    </row>
    <row r="414" spans="1:2" hidden="1" x14ac:dyDescent="0.3">
      <c r="A414" s="3">
        <v>413</v>
      </c>
      <c r="B414" s="4" t="s">
        <v>3</v>
      </c>
    </row>
    <row r="415" spans="1:2" x14ac:dyDescent="0.3">
      <c r="A415" s="3">
        <v>414</v>
      </c>
      <c r="B415" s="4" t="s">
        <v>2</v>
      </c>
    </row>
    <row r="416" spans="1:2" hidden="1" x14ac:dyDescent="0.3">
      <c r="A416" s="3">
        <v>415</v>
      </c>
      <c r="B416" s="4" t="s">
        <v>3</v>
      </c>
    </row>
    <row r="417" spans="1:2" x14ac:dyDescent="0.3">
      <c r="A417" s="3">
        <v>416</v>
      </c>
      <c r="B417" s="4" t="s">
        <v>2</v>
      </c>
    </row>
    <row r="418" spans="1:2" hidden="1" x14ac:dyDescent="0.3">
      <c r="A418" s="3">
        <v>417</v>
      </c>
      <c r="B418" s="4" t="s">
        <v>3</v>
      </c>
    </row>
    <row r="419" spans="1:2" x14ac:dyDescent="0.3">
      <c r="A419" s="3">
        <v>418</v>
      </c>
      <c r="B419" s="4" t="s">
        <v>2</v>
      </c>
    </row>
    <row r="420" spans="1:2" x14ac:dyDescent="0.3">
      <c r="A420" s="3">
        <v>419</v>
      </c>
      <c r="B420" s="4" t="s">
        <v>2</v>
      </c>
    </row>
    <row r="421" spans="1:2" x14ac:dyDescent="0.3">
      <c r="A421" s="3">
        <v>420</v>
      </c>
      <c r="B421" s="4" t="s">
        <v>2</v>
      </c>
    </row>
    <row r="422" spans="1:2" hidden="1" x14ac:dyDescent="0.3">
      <c r="A422" s="3">
        <v>421</v>
      </c>
      <c r="B422" s="4" t="s">
        <v>3</v>
      </c>
    </row>
    <row r="423" spans="1:2" x14ac:dyDescent="0.3">
      <c r="A423" s="3">
        <v>422</v>
      </c>
      <c r="B423" s="4" t="s">
        <v>2</v>
      </c>
    </row>
    <row r="424" spans="1:2" hidden="1" x14ac:dyDescent="0.3">
      <c r="A424" s="3">
        <v>423</v>
      </c>
      <c r="B424" s="4" t="s">
        <v>3</v>
      </c>
    </row>
    <row r="425" spans="1:2" x14ac:dyDescent="0.3">
      <c r="A425" s="3">
        <v>424</v>
      </c>
      <c r="B425" s="4" t="s">
        <v>2</v>
      </c>
    </row>
    <row r="426" spans="1:2" x14ac:dyDescent="0.3">
      <c r="A426" s="3">
        <v>425</v>
      </c>
      <c r="B426" s="4" t="s">
        <v>2</v>
      </c>
    </row>
    <row r="427" spans="1:2" x14ac:dyDescent="0.3">
      <c r="A427" s="3">
        <v>426</v>
      </c>
      <c r="B427" s="4" t="s">
        <v>2</v>
      </c>
    </row>
    <row r="428" spans="1:2" hidden="1" x14ac:dyDescent="0.3">
      <c r="A428" s="3">
        <v>427</v>
      </c>
      <c r="B428" s="4" t="s">
        <v>3</v>
      </c>
    </row>
    <row r="429" spans="1:2" x14ac:dyDescent="0.3">
      <c r="A429" s="3">
        <v>428</v>
      </c>
      <c r="B429" s="4" t="s">
        <v>2</v>
      </c>
    </row>
    <row r="430" spans="1:2" x14ac:dyDescent="0.3">
      <c r="A430" s="3">
        <v>429</v>
      </c>
      <c r="B430" s="4" t="s">
        <v>2</v>
      </c>
    </row>
    <row r="431" spans="1:2" hidden="1" x14ac:dyDescent="0.3">
      <c r="A431" s="3">
        <v>430</v>
      </c>
      <c r="B431" s="4" t="s">
        <v>3</v>
      </c>
    </row>
    <row r="432" spans="1:2" x14ac:dyDescent="0.3">
      <c r="A432" s="3">
        <v>431</v>
      </c>
      <c r="B432" s="4" t="s">
        <v>2</v>
      </c>
    </row>
    <row r="433" spans="1:2" x14ac:dyDescent="0.3">
      <c r="A433" s="3">
        <v>432</v>
      </c>
      <c r="B433" s="4" t="s">
        <v>2</v>
      </c>
    </row>
    <row r="434" spans="1:2" hidden="1" x14ac:dyDescent="0.3">
      <c r="A434" s="3">
        <v>433</v>
      </c>
      <c r="B434" s="4" t="s">
        <v>3</v>
      </c>
    </row>
    <row r="435" spans="1:2" hidden="1" x14ac:dyDescent="0.3">
      <c r="A435" s="3">
        <v>434</v>
      </c>
      <c r="B435" s="4" t="s">
        <v>3</v>
      </c>
    </row>
    <row r="436" spans="1:2" hidden="1" x14ac:dyDescent="0.3">
      <c r="A436" s="3">
        <v>435</v>
      </c>
      <c r="B436" s="4" t="s">
        <v>3</v>
      </c>
    </row>
    <row r="437" spans="1:2" x14ac:dyDescent="0.3">
      <c r="A437" s="3">
        <v>436</v>
      </c>
      <c r="B437" s="4" t="s">
        <v>2</v>
      </c>
    </row>
    <row r="438" spans="1:2" hidden="1" x14ac:dyDescent="0.3">
      <c r="A438" s="3">
        <v>437</v>
      </c>
      <c r="B438" s="4" t="s">
        <v>3</v>
      </c>
    </row>
    <row r="439" spans="1:2" hidden="1" x14ac:dyDescent="0.3">
      <c r="A439" s="3">
        <v>438</v>
      </c>
      <c r="B439" s="4" t="s">
        <v>3</v>
      </c>
    </row>
    <row r="440" spans="1:2" x14ac:dyDescent="0.3">
      <c r="A440" s="3">
        <v>439</v>
      </c>
      <c r="B440" s="4" t="s">
        <v>2</v>
      </c>
    </row>
    <row r="441" spans="1:2" x14ac:dyDescent="0.3">
      <c r="A441" s="3">
        <v>440</v>
      </c>
      <c r="B441" s="4" t="s">
        <v>2</v>
      </c>
    </row>
    <row r="442" spans="1:2" hidden="1" x14ac:dyDescent="0.3">
      <c r="A442" s="3">
        <v>441</v>
      </c>
      <c r="B442" s="4" t="s">
        <v>3</v>
      </c>
    </row>
    <row r="443" spans="1:2" hidden="1" x14ac:dyDescent="0.3">
      <c r="A443" s="3">
        <v>442</v>
      </c>
      <c r="B443" s="4" t="s">
        <v>3</v>
      </c>
    </row>
    <row r="444" spans="1:2" hidden="1" x14ac:dyDescent="0.3">
      <c r="A444" s="3">
        <v>443</v>
      </c>
      <c r="B444" s="4" t="s">
        <v>3</v>
      </c>
    </row>
    <row r="445" spans="1:2" hidden="1" x14ac:dyDescent="0.3">
      <c r="A445" s="3">
        <v>444</v>
      </c>
      <c r="B445" s="4" t="s">
        <v>3</v>
      </c>
    </row>
    <row r="446" spans="1:2" x14ac:dyDescent="0.3">
      <c r="A446" s="3">
        <v>445</v>
      </c>
      <c r="B446" s="4" t="s">
        <v>2</v>
      </c>
    </row>
    <row r="447" spans="1:2" hidden="1" x14ac:dyDescent="0.3">
      <c r="A447" s="3">
        <v>446</v>
      </c>
      <c r="B447" s="4" t="s">
        <v>3</v>
      </c>
    </row>
    <row r="448" spans="1:2" hidden="1" x14ac:dyDescent="0.3">
      <c r="A448" s="3">
        <v>447</v>
      </c>
      <c r="B448" s="4" t="s">
        <v>3</v>
      </c>
    </row>
    <row r="449" spans="1:2" hidden="1" x14ac:dyDescent="0.3">
      <c r="A449" s="3">
        <v>448</v>
      </c>
      <c r="B449" s="4" t="s">
        <v>3</v>
      </c>
    </row>
    <row r="450" spans="1:2" hidden="1" x14ac:dyDescent="0.3">
      <c r="A450" s="3">
        <v>449</v>
      </c>
      <c r="B450" s="4" t="s">
        <v>3</v>
      </c>
    </row>
    <row r="451" spans="1:2" hidden="1" x14ac:dyDescent="0.3">
      <c r="A451" s="3">
        <v>450</v>
      </c>
      <c r="B451" s="4" t="s">
        <v>3</v>
      </c>
    </row>
    <row r="452" spans="1:2" hidden="1" x14ac:dyDescent="0.3">
      <c r="A452" s="3">
        <v>451</v>
      </c>
      <c r="B452" s="4" t="s">
        <v>3</v>
      </c>
    </row>
    <row r="453" spans="1:2" x14ac:dyDescent="0.3">
      <c r="A453" s="3">
        <v>452</v>
      </c>
      <c r="B453" s="4" t="s">
        <v>2</v>
      </c>
    </row>
    <row r="454" spans="1:2" hidden="1" x14ac:dyDescent="0.3">
      <c r="A454" s="3">
        <v>453</v>
      </c>
      <c r="B454" s="4" t="s">
        <v>3</v>
      </c>
    </row>
    <row r="455" spans="1:2" x14ac:dyDescent="0.3">
      <c r="A455" s="3">
        <v>454</v>
      </c>
      <c r="B455" s="4" t="s">
        <v>2</v>
      </c>
    </row>
    <row r="456" spans="1:2" x14ac:dyDescent="0.3">
      <c r="A456" s="3">
        <v>455</v>
      </c>
      <c r="B456" s="4" t="s">
        <v>2</v>
      </c>
    </row>
    <row r="457" spans="1:2" hidden="1" x14ac:dyDescent="0.3">
      <c r="A457" s="3">
        <v>456</v>
      </c>
      <c r="B457" s="4" t="s">
        <v>3</v>
      </c>
    </row>
    <row r="458" spans="1:2" hidden="1" x14ac:dyDescent="0.3">
      <c r="A458" s="3">
        <v>457</v>
      </c>
      <c r="B458" s="4" t="s">
        <v>3</v>
      </c>
    </row>
    <row r="459" spans="1:2" x14ac:dyDescent="0.3">
      <c r="A459" s="3">
        <v>458</v>
      </c>
      <c r="B459" s="4" t="s">
        <v>2</v>
      </c>
    </row>
    <row r="460" spans="1:2" hidden="1" x14ac:dyDescent="0.3">
      <c r="A460" s="3">
        <v>459</v>
      </c>
      <c r="B460" s="4" t="s">
        <v>3</v>
      </c>
    </row>
    <row r="461" spans="1:2" hidden="1" x14ac:dyDescent="0.3">
      <c r="A461" s="3">
        <v>460</v>
      </c>
      <c r="B461" s="4" t="s">
        <v>3</v>
      </c>
    </row>
    <row r="462" spans="1:2" hidden="1" x14ac:dyDescent="0.3">
      <c r="A462" s="3">
        <v>461</v>
      </c>
      <c r="B462" s="4" t="s">
        <v>3</v>
      </c>
    </row>
    <row r="463" spans="1:2" hidden="1" x14ac:dyDescent="0.3">
      <c r="A463" s="3">
        <v>462</v>
      </c>
      <c r="B463" s="4" t="s">
        <v>3</v>
      </c>
    </row>
    <row r="464" spans="1:2" hidden="1" x14ac:dyDescent="0.3">
      <c r="A464" s="3">
        <v>463</v>
      </c>
      <c r="B464" s="4" t="s">
        <v>3</v>
      </c>
    </row>
    <row r="465" spans="1:2" x14ac:dyDescent="0.3">
      <c r="A465" s="3">
        <v>464</v>
      </c>
      <c r="B465" s="4" t="s">
        <v>2</v>
      </c>
    </row>
    <row r="466" spans="1:2" hidden="1" x14ac:dyDescent="0.3">
      <c r="A466" s="3">
        <v>465</v>
      </c>
      <c r="B466" s="4" t="s">
        <v>3</v>
      </c>
    </row>
    <row r="467" spans="1:2" x14ac:dyDescent="0.3">
      <c r="A467" s="3">
        <v>466</v>
      </c>
      <c r="B467" s="4" t="s">
        <v>2</v>
      </c>
    </row>
    <row r="468" spans="1:2" hidden="1" x14ac:dyDescent="0.3">
      <c r="A468" s="3">
        <v>467</v>
      </c>
      <c r="B468" s="4" t="s">
        <v>3</v>
      </c>
    </row>
    <row r="469" spans="1:2" hidden="1" x14ac:dyDescent="0.3">
      <c r="A469" s="3">
        <v>468</v>
      </c>
      <c r="B469" s="4" t="s">
        <v>3</v>
      </c>
    </row>
    <row r="470" spans="1:2" hidden="1" x14ac:dyDescent="0.3">
      <c r="A470" s="3">
        <v>469</v>
      </c>
      <c r="B470" s="4" t="s">
        <v>3</v>
      </c>
    </row>
    <row r="471" spans="1:2" x14ac:dyDescent="0.3">
      <c r="A471" s="3">
        <v>470</v>
      </c>
      <c r="B471" s="4" t="s">
        <v>2</v>
      </c>
    </row>
    <row r="472" spans="1:2" hidden="1" x14ac:dyDescent="0.3">
      <c r="A472" s="3">
        <v>471</v>
      </c>
      <c r="B472" s="4" t="s">
        <v>3</v>
      </c>
    </row>
    <row r="473" spans="1:2" hidden="1" x14ac:dyDescent="0.3">
      <c r="A473" s="3">
        <v>472</v>
      </c>
      <c r="B473" s="4" t="s">
        <v>3</v>
      </c>
    </row>
    <row r="474" spans="1:2" hidden="1" x14ac:dyDescent="0.3">
      <c r="A474" s="3">
        <v>473</v>
      </c>
      <c r="B474" s="4" t="s">
        <v>3</v>
      </c>
    </row>
    <row r="475" spans="1:2" hidden="1" x14ac:dyDescent="0.3">
      <c r="A475" s="3">
        <v>474</v>
      </c>
      <c r="B475" s="4" t="s">
        <v>3</v>
      </c>
    </row>
    <row r="476" spans="1:2" hidden="1" x14ac:dyDescent="0.3">
      <c r="A476" s="3">
        <v>475</v>
      </c>
      <c r="B476" s="4" t="s">
        <v>3</v>
      </c>
    </row>
    <row r="477" spans="1:2" x14ac:dyDescent="0.3">
      <c r="A477" s="3">
        <v>476</v>
      </c>
      <c r="B477" s="4" t="s">
        <v>2</v>
      </c>
    </row>
    <row r="478" spans="1:2" x14ac:dyDescent="0.3">
      <c r="A478" s="3">
        <v>477</v>
      </c>
      <c r="B478" s="4" t="s">
        <v>2</v>
      </c>
    </row>
    <row r="479" spans="1:2" x14ac:dyDescent="0.3">
      <c r="A479" s="3">
        <v>478</v>
      </c>
      <c r="B479" s="4" t="s">
        <v>2</v>
      </c>
    </row>
    <row r="480" spans="1:2" hidden="1" x14ac:dyDescent="0.3">
      <c r="A480" s="3">
        <v>479</v>
      </c>
      <c r="B480" s="4" t="s">
        <v>3</v>
      </c>
    </row>
    <row r="481" spans="1:2" hidden="1" x14ac:dyDescent="0.3">
      <c r="A481" s="3">
        <v>480</v>
      </c>
      <c r="B481" s="4" t="s">
        <v>3</v>
      </c>
    </row>
    <row r="482" spans="1:2" hidden="1" x14ac:dyDescent="0.3">
      <c r="A482" s="3">
        <v>481</v>
      </c>
      <c r="B482" s="4" t="s">
        <v>3</v>
      </c>
    </row>
    <row r="483" spans="1:2" x14ac:dyDescent="0.3">
      <c r="A483" s="3">
        <v>482</v>
      </c>
      <c r="B483" s="4" t="s">
        <v>2</v>
      </c>
    </row>
    <row r="484" spans="1:2" hidden="1" x14ac:dyDescent="0.3">
      <c r="A484" s="3">
        <v>483</v>
      </c>
      <c r="B484" s="4" t="s">
        <v>3</v>
      </c>
    </row>
    <row r="485" spans="1:2" hidden="1" x14ac:dyDescent="0.3">
      <c r="A485" s="3">
        <v>484</v>
      </c>
      <c r="B485" s="4" t="s">
        <v>3</v>
      </c>
    </row>
    <row r="486" spans="1:2" hidden="1" x14ac:dyDescent="0.3">
      <c r="A486" s="3">
        <v>485</v>
      </c>
      <c r="B486" s="4" t="s">
        <v>3</v>
      </c>
    </row>
    <row r="487" spans="1:2" hidden="1" x14ac:dyDescent="0.3">
      <c r="A487" s="3">
        <v>486</v>
      </c>
      <c r="B487" s="4" t="s">
        <v>3</v>
      </c>
    </row>
    <row r="488" spans="1:2" hidden="1" x14ac:dyDescent="0.3">
      <c r="A488" s="3">
        <v>487</v>
      </c>
      <c r="B488" s="4" t="s">
        <v>3</v>
      </c>
    </row>
    <row r="489" spans="1:2" hidden="1" x14ac:dyDescent="0.3">
      <c r="A489" s="3">
        <v>488</v>
      </c>
      <c r="B489" s="4" t="s">
        <v>3</v>
      </c>
    </row>
    <row r="490" spans="1:2" hidden="1" x14ac:dyDescent="0.3">
      <c r="A490" s="3">
        <v>489</v>
      </c>
      <c r="B490" s="4" t="s">
        <v>3</v>
      </c>
    </row>
    <row r="491" spans="1:2" x14ac:dyDescent="0.3">
      <c r="A491" s="3">
        <v>490</v>
      </c>
      <c r="B491" s="4" t="s">
        <v>2</v>
      </c>
    </row>
    <row r="492" spans="1:2" x14ac:dyDescent="0.3">
      <c r="A492" s="3">
        <v>491</v>
      </c>
      <c r="B492" s="4" t="s">
        <v>2</v>
      </c>
    </row>
    <row r="493" spans="1:2" x14ac:dyDescent="0.3">
      <c r="A493" s="3">
        <v>492</v>
      </c>
      <c r="B493" s="4" t="s">
        <v>2</v>
      </c>
    </row>
    <row r="494" spans="1:2" hidden="1" x14ac:dyDescent="0.3">
      <c r="A494" s="3">
        <v>493</v>
      </c>
      <c r="B494" s="4" t="s">
        <v>3</v>
      </c>
    </row>
    <row r="495" spans="1:2" hidden="1" x14ac:dyDescent="0.3">
      <c r="A495" s="3">
        <v>494</v>
      </c>
      <c r="B495" s="4" t="s">
        <v>3</v>
      </c>
    </row>
    <row r="496" spans="1:2" x14ac:dyDescent="0.3">
      <c r="A496" s="3">
        <v>495</v>
      </c>
      <c r="B496" s="4" t="s">
        <v>2</v>
      </c>
    </row>
    <row r="497" spans="1:2" x14ac:dyDescent="0.3">
      <c r="A497" s="3">
        <v>496</v>
      </c>
      <c r="B497" s="4" t="s">
        <v>2</v>
      </c>
    </row>
    <row r="498" spans="1:2" hidden="1" x14ac:dyDescent="0.3">
      <c r="A498" s="3">
        <v>497</v>
      </c>
      <c r="B498" s="4" t="s">
        <v>3</v>
      </c>
    </row>
    <row r="499" spans="1:2" x14ac:dyDescent="0.3">
      <c r="A499" s="3">
        <v>498</v>
      </c>
      <c r="B499" s="4" t="s">
        <v>2</v>
      </c>
    </row>
    <row r="500" spans="1:2" hidden="1" x14ac:dyDescent="0.3">
      <c r="A500" s="3">
        <v>499</v>
      </c>
      <c r="B500" s="4" t="s">
        <v>3</v>
      </c>
    </row>
    <row r="501" spans="1:2" x14ac:dyDescent="0.3">
      <c r="A501" s="3">
        <v>500</v>
      </c>
      <c r="B501" s="4" t="s">
        <v>2</v>
      </c>
    </row>
    <row r="502" spans="1:2" hidden="1" x14ac:dyDescent="0.3">
      <c r="A502" s="3">
        <v>501</v>
      </c>
      <c r="B502" s="4" t="s">
        <v>3</v>
      </c>
    </row>
    <row r="503" spans="1:2" hidden="1" x14ac:dyDescent="0.3">
      <c r="A503" s="3">
        <v>502</v>
      </c>
      <c r="B503" s="4" t="s">
        <v>3</v>
      </c>
    </row>
    <row r="504" spans="1:2" x14ac:dyDescent="0.3">
      <c r="A504" s="3">
        <v>503</v>
      </c>
      <c r="B504" s="4" t="s">
        <v>2</v>
      </c>
    </row>
    <row r="505" spans="1:2" hidden="1" x14ac:dyDescent="0.3">
      <c r="A505" s="3">
        <v>504</v>
      </c>
      <c r="B505" s="4" t="s">
        <v>3</v>
      </c>
    </row>
    <row r="506" spans="1:2" x14ac:dyDescent="0.3">
      <c r="A506" s="3">
        <v>505</v>
      </c>
      <c r="B506" s="4" t="s">
        <v>2</v>
      </c>
    </row>
    <row r="507" spans="1:2" x14ac:dyDescent="0.3">
      <c r="A507" s="3">
        <v>506</v>
      </c>
      <c r="B507" s="4" t="s">
        <v>2</v>
      </c>
    </row>
    <row r="508" spans="1:2" x14ac:dyDescent="0.3">
      <c r="A508" s="3">
        <v>507</v>
      </c>
      <c r="B508" s="4" t="s">
        <v>2</v>
      </c>
    </row>
    <row r="509" spans="1:2" hidden="1" x14ac:dyDescent="0.3">
      <c r="A509" s="3">
        <v>508</v>
      </c>
      <c r="B509" s="4" t="s">
        <v>3</v>
      </c>
    </row>
    <row r="510" spans="1:2" hidden="1" x14ac:dyDescent="0.3">
      <c r="A510" s="3">
        <v>509</v>
      </c>
      <c r="B510" s="4" t="s">
        <v>3</v>
      </c>
    </row>
    <row r="511" spans="1:2" x14ac:dyDescent="0.3">
      <c r="A511" s="3">
        <v>510</v>
      </c>
      <c r="B511" s="4" t="s">
        <v>2</v>
      </c>
    </row>
    <row r="512" spans="1:2" hidden="1" x14ac:dyDescent="0.3">
      <c r="A512" s="3">
        <v>511</v>
      </c>
      <c r="B512" s="4" t="s">
        <v>3</v>
      </c>
    </row>
    <row r="513" spans="1:2" hidden="1" x14ac:dyDescent="0.3">
      <c r="A513" s="3">
        <v>512</v>
      </c>
      <c r="B513" s="4" t="s">
        <v>3</v>
      </c>
    </row>
    <row r="514" spans="1:2" hidden="1" x14ac:dyDescent="0.3">
      <c r="A514" s="3">
        <v>513</v>
      </c>
      <c r="B514" s="4" t="s">
        <v>3</v>
      </c>
    </row>
    <row r="515" spans="1:2" hidden="1" x14ac:dyDescent="0.3">
      <c r="A515" s="3">
        <v>514</v>
      </c>
      <c r="B515" s="4" t="s">
        <v>3</v>
      </c>
    </row>
    <row r="516" spans="1:2" hidden="1" x14ac:dyDescent="0.3">
      <c r="A516" s="3">
        <v>515</v>
      </c>
      <c r="B516" s="4" t="s">
        <v>3</v>
      </c>
    </row>
    <row r="517" spans="1:2" x14ac:dyDescent="0.3">
      <c r="A517" s="3">
        <v>516</v>
      </c>
      <c r="B517" s="4" t="s">
        <v>2</v>
      </c>
    </row>
    <row r="518" spans="1:2" hidden="1" x14ac:dyDescent="0.3">
      <c r="A518" s="3">
        <v>517</v>
      </c>
      <c r="B518" s="4" t="s">
        <v>3</v>
      </c>
    </row>
    <row r="519" spans="1:2" x14ac:dyDescent="0.3">
      <c r="A519" s="3">
        <v>518</v>
      </c>
      <c r="B519" s="4" t="s">
        <v>2</v>
      </c>
    </row>
    <row r="520" spans="1:2" hidden="1" x14ac:dyDescent="0.3">
      <c r="A520" s="3">
        <v>519</v>
      </c>
      <c r="B520" s="4" t="s">
        <v>3</v>
      </c>
    </row>
    <row r="521" spans="1:2" x14ac:dyDescent="0.3">
      <c r="A521" s="3">
        <v>520</v>
      </c>
      <c r="B521" s="4" t="s">
        <v>2</v>
      </c>
    </row>
    <row r="522" spans="1:2" x14ac:dyDescent="0.3">
      <c r="A522" s="3">
        <v>521</v>
      </c>
      <c r="B522" s="4" t="s">
        <v>2</v>
      </c>
    </row>
    <row r="523" spans="1:2" hidden="1" x14ac:dyDescent="0.3">
      <c r="A523" s="3">
        <v>522</v>
      </c>
      <c r="B523" s="4" t="s">
        <v>3</v>
      </c>
    </row>
    <row r="524" spans="1:2" x14ac:dyDescent="0.3">
      <c r="A524" s="3">
        <v>523</v>
      </c>
      <c r="B524" s="4" t="s">
        <v>2</v>
      </c>
    </row>
    <row r="525" spans="1:2" hidden="1" x14ac:dyDescent="0.3">
      <c r="A525" s="3">
        <v>524</v>
      </c>
      <c r="B525" s="4" t="s">
        <v>3</v>
      </c>
    </row>
    <row r="526" spans="1:2" hidden="1" x14ac:dyDescent="0.3">
      <c r="A526" s="3">
        <v>525</v>
      </c>
      <c r="B526" s="4" t="s">
        <v>3</v>
      </c>
    </row>
    <row r="527" spans="1:2" x14ac:dyDescent="0.3">
      <c r="A527" s="3">
        <v>526</v>
      </c>
      <c r="B527" s="4" t="s">
        <v>2</v>
      </c>
    </row>
    <row r="528" spans="1:2" x14ac:dyDescent="0.3">
      <c r="A528" s="3">
        <v>527</v>
      </c>
      <c r="B528" s="4" t="s">
        <v>2</v>
      </c>
    </row>
    <row r="529" spans="1:2" x14ac:dyDescent="0.3">
      <c r="A529" s="3">
        <v>528</v>
      </c>
      <c r="B529" s="4" t="s">
        <v>2</v>
      </c>
    </row>
    <row r="530" spans="1:2" hidden="1" x14ac:dyDescent="0.3">
      <c r="A530" s="3">
        <v>529</v>
      </c>
      <c r="B530" s="4" t="s">
        <v>3</v>
      </c>
    </row>
    <row r="531" spans="1:2" x14ac:dyDescent="0.3">
      <c r="A531" s="3">
        <v>530</v>
      </c>
      <c r="B531" s="4" t="s">
        <v>2</v>
      </c>
    </row>
    <row r="532" spans="1:2" x14ac:dyDescent="0.3">
      <c r="A532" s="3">
        <v>531</v>
      </c>
      <c r="B532" s="4" t="s">
        <v>2</v>
      </c>
    </row>
    <row r="533" spans="1:2" x14ac:dyDescent="0.3">
      <c r="A533" s="3">
        <v>532</v>
      </c>
      <c r="B533" s="4" t="s">
        <v>2</v>
      </c>
    </row>
    <row r="534" spans="1:2" x14ac:dyDescent="0.3">
      <c r="A534" s="3">
        <v>533</v>
      </c>
      <c r="B534" s="4" t="s">
        <v>2</v>
      </c>
    </row>
    <row r="535" spans="1:2" hidden="1" x14ac:dyDescent="0.3">
      <c r="A535" s="3">
        <v>534</v>
      </c>
      <c r="B535" s="4" t="s">
        <v>3</v>
      </c>
    </row>
    <row r="536" spans="1:2" hidden="1" x14ac:dyDescent="0.3">
      <c r="A536" s="3">
        <v>535</v>
      </c>
      <c r="B536" s="4" t="s">
        <v>3</v>
      </c>
    </row>
    <row r="537" spans="1:2" x14ac:dyDescent="0.3">
      <c r="A537" s="3">
        <v>536</v>
      </c>
      <c r="B537" s="4" t="s">
        <v>2</v>
      </c>
    </row>
    <row r="538" spans="1:2" hidden="1" x14ac:dyDescent="0.3">
      <c r="A538" s="3">
        <v>537</v>
      </c>
      <c r="B538" s="4" t="s">
        <v>3</v>
      </c>
    </row>
    <row r="539" spans="1:2" hidden="1" x14ac:dyDescent="0.3">
      <c r="A539" s="3">
        <v>538</v>
      </c>
      <c r="B539" s="4" t="s">
        <v>3</v>
      </c>
    </row>
    <row r="540" spans="1:2" x14ac:dyDescent="0.3">
      <c r="A540" s="3">
        <v>539</v>
      </c>
      <c r="B540" s="4" t="s">
        <v>2</v>
      </c>
    </row>
    <row r="541" spans="1:2" hidden="1" x14ac:dyDescent="0.3">
      <c r="A541" s="3">
        <v>540</v>
      </c>
      <c r="B541" s="4" t="s">
        <v>3</v>
      </c>
    </row>
    <row r="542" spans="1:2" hidden="1" x14ac:dyDescent="0.3">
      <c r="A542" s="3">
        <v>541</v>
      </c>
      <c r="B542" s="4" t="s">
        <v>3</v>
      </c>
    </row>
    <row r="543" spans="1:2" hidden="1" x14ac:dyDescent="0.3">
      <c r="A543" s="3">
        <v>542</v>
      </c>
      <c r="B543" s="4" t="s">
        <v>3</v>
      </c>
    </row>
    <row r="544" spans="1:2" hidden="1" x14ac:dyDescent="0.3">
      <c r="A544" s="3">
        <v>543</v>
      </c>
      <c r="B544" s="4" t="s">
        <v>3</v>
      </c>
    </row>
    <row r="545" spans="1:2" x14ac:dyDescent="0.3">
      <c r="A545" s="3">
        <v>544</v>
      </c>
      <c r="B545" s="4" t="s">
        <v>2</v>
      </c>
    </row>
    <row r="546" spans="1:2" x14ac:dyDescent="0.3">
      <c r="A546" s="3">
        <v>545</v>
      </c>
      <c r="B546" s="4" t="s">
        <v>2</v>
      </c>
    </row>
    <row r="547" spans="1:2" hidden="1" x14ac:dyDescent="0.3">
      <c r="A547" s="3">
        <v>546</v>
      </c>
      <c r="B547" s="4" t="s">
        <v>3</v>
      </c>
    </row>
    <row r="548" spans="1:2" x14ac:dyDescent="0.3">
      <c r="A548" s="3">
        <v>547</v>
      </c>
      <c r="B548" s="4" t="s">
        <v>2</v>
      </c>
    </row>
    <row r="549" spans="1:2" hidden="1" x14ac:dyDescent="0.3">
      <c r="A549" s="3">
        <v>548</v>
      </c>
      <c r="B549" s="4" t="s">
        <v>3</v>
      </c>
    </row>
    <row r="550" spans="1:2" x14ac:dyDescent="0.3">
      <c r="A550" s="3">
        <v>549</v>
      </c>
      <c r="B550" s="4" t="s">
        <v>2</v>
      </c>
    </row>
    <row r="551" spans="1:2" hidden="1" x14ac:dyDescent="0.3">
      <c r="A551" s="3">
        <v>550</v>
      </c>
      <c r="B551" s="4" t="s">
        <v>3</v>
      </c>
    </row>
    <row r="552" spans="1:2" x14ac:dyDescent="0.3">
      <c r="A552" s="3">
        <v>551</v>
      </c>
      <c r="B552" s="4" t="s">
        <v>2</v>
      </c>
    </row>
    <row r="553" spans="1:2" hidden="1" x14ac:dyDescent="0.3">
      <c r="A553" s="3">
        <v>552</v>
      </c>
      <c r="B553" s="4" t="s">
        <v>3</v>
      </c>
    </row>
    <row r="554" spans="1:2" x14ac:dyDescent="0.3">
      <c r="A554" s="3">
        <v>553</v>
      </c>
      <c r="B554" s="4" t="s">
        <v>2</v>
      </c>
    </row>
    <row r="555" spans="1:2" x14ac:dyDescent="0.3">
      <c r="A555" s="3">
        <v>554</v>
      </c>
      <c r="B555" s="4" t="s">
        <v>2</v>
      </c>
    </row>
    <row r="556" spans="1:2" x14ac:dyDescent="0.3">
      <c r="A556" s="3">
        <v>555</v>
      </c>
      <c r="B556" s="4" t="s">
        <v>2</v>
      </c>
    </row>
    <row r="557" spans="1:2" hidden="1" x14ac:dyDescent="0.3">
      <c r="A557" s="3">
        <v>556</v>
      </c>
      <c r="B557" s="4" t="s">
        <v>3</v>
      </c>
    </row>
    <row r="558" spans="1:2" hidden="1" x14ac:dyDescent="0.3">
      <c r="A558" s="3">
        <v>557</v>
      </c>
      <c r="B558" s="4" t="s">
        <v>3</v>
      </c>
    </row>
    <row r="559" spans="1:2" hidden="1" x14ac:dyDescent="0.3">
      <c r="A559" s="3">
        <v>558</v>
      </c>
      <c r="B559" s="4" t="s">
        <v>3</v>
      </c>
    </row>
    <row r="560" spans="1:2" hidden="1" x14ac:dyDescent="0.3">
      <c r="A560" s="3">
        <v>559</v>
      </c>
      <c r="B560" s="4" t="s">
        <v>3</v>
      </c>
    </row>
    <row r="561" spans="1:2" x14ac:dyDescent="0.3">
      <c r="A561" s="3">
        <v>560</v>
      </c>
      <c r="B561" s="4" t="s">
        <v>2</v>
      </c>
    </row>
    <row r="562" spans="1:2" hidden="1" x14ac:dyDescent="0.3">
      <c r="A562" s="3">
        <v>561</v>
      </c>
      <c r="B562" s="4" t="s">
        <v>3</v>
      </c>
    </row>
    <row r="563" spans="1:2" x14ac:dyDescent="0.3">
      <c r="A563" s="3">
        <v>562</v>
      </c>
      <c r="B563" s="4" t="s">
        <v>2</v>
      </c>
    </row>
    <row r="564" spans="1:2" hidden="1" x14ac:dyDescent="0.3">
      <c r="A564" s="3">
        <v>563</v>
      </c>
      <c r="B564" s="4" t="s">
        <v>3</v>
      </c>
    </row>
    <row r="565" spans="1:2" hidden="1" x14ac:dyDescent="0.3">
      <c r="A565" s="3">
        <v>564</v>
      </c>
      <c r="B565" s="4" t="s">
        <v>3</v>
      </c>
    </row>
    <row r="566" spans="1:2" hidden="1" x14ac:dyDescent="0.3">
      <c r="A566" s="3">
        <v>565</v>
      </c>
      <c r="B566" s="4" t="s">
        <v>3</v>
      </c>
    </row>
    <row r="567" spans="1:2" hidden="1" x14ac:dyDescent="0.3">
      <c r="A567" s="3">
        <v>566</v>
      </c>
      <c r="B567" s="4" t="s">
        <v>3</v>
      </c>
    </row>
    <row r="568" spans="1:2" hidden="1" x14ac:dyDescent="0.3">
      <c r="A568" s="3">
        <v>567</v>
      </c>
      <c r="B568" s="4" t="s">
        <v>3</v>
      </c>
    </row>
    <row r="569" spans="1:2" hidden="1" x14ac:dyDescent="0.3">
      <c r="A569" s="3">
        <v>568</v>
      </c>
      <c r="B569" s="4" t="s">
        <v>3</v>
      </c>
    </row>
    <row r="570" spans="1:2" x14ac:dyDescent="0.3">
      <c r="A570" s="3">
        <v>569</v>
      </c>
      <c r="B570" s="4" t="s">
        <v>2</v>
      </c>
    </row>
    <row r="571" spans="1:2" x14ac:dyDescent="0.3">
      <c r="A571" s="3">
        <v>570</v>
      </c>
      <c r="B571" s="4" t="s">
        <v>2</v>
      </c>
    </row>
    <row r="572" spans="1:2" x14ac:dyDescent="0.3">
      <c r="A572" s="3">
        <v>571</v>
      </c>
      <c r="B572" s="4" t="s">
        <v>2</v>
      </c>
    </row>
    <row r="573" spans="1:2" hidden="1" x14ac:dyDescent="0.3">
      <c r="A573" s="3">
        <v>572</v>
      </c>
      <c r="B573" s="4" t="s">
        <v>3</v>
      </c>
    </row>
    <row r="574" spans="1:2" x14ac:dyDescent="0.3">
      <c r="A574" s="3">
        <v>573</v>
      </c>
      <c r="B574" s="4" t="s">
        <v>2</v>
      </c>
    </row>
    <row r="575" spans="1:2" x14ac:dyDescent="0.3">
      <c r="A575" s="3">
        <v>574</v>
      </c>
      <c r="B575" s="4" t="s">
        <v>2</v>
      </c>
    </row>
    <row r="576" spans="1:2" hidden="1" x14ac:dyDescent="0.3">
      <c r="A576" s="3">
        <v>575</v>
      </c>
      <c r="B576" s="4" t="s">
        <v>3</v>
      </c>
    </row>
    <row r="577" spans="1:2" hidden="1" x14ac:dyDescent="0.3">
      <c r="A577" s="3">
        <v>576</v>
      </c>
      <c r="B577" s="4" t="s">
        <v>3</v>
      </c>
    </row>
    <row r="578" spans="1:2" x14ac:dyDescent="0.3">
      <c r="A578" s="3">
        <v>577</v>
      </c>
      <c r="B578" s="4" t="s">
        <v>2</v>
      </c>
    </row>
    <row r="579" spans="1:2" hidden="1" x14ac:dyDescent="0.3">
      <c r="A579" s="3">
        <v>578</v>
      </c>
      <c r="B579" s="4" t="s">
        <v>3</v>
      </c>
    </row>
    <row r="580" spans="1:2" hidden="1" x14ac:dyDescent="0.3">
      <c r="A580" s="3">
        <v>579</v>
      </c>
      <c r="B580" s="4" t="s">
        <v>3</v>
      </c>
    </row>
    <row r="581" spans="1:2" hidden="1" x14ac:dyDescent="0.3">
      <c r="A581" s="3">
        <v>580</v>
      </c>
      <c r="B581" s="4" t="s">
        <v>3</v>
      </c>
    </row>
    <row r="582" spans="1:2" hidden="1" x14ac:dyDescent="0.3">
      <c r="A582" s="3">
        <v>581</v>
      </c>
      <c r="B582" s="4" t="s">
        <v>3</v>
      </c>
    </row>
    <row r="583" spans="1:2" x14ac:dyDescent="0.3">
      <c r="A583" s="3">
        <v>582</v>
      </c>
      <c r="B583" s="4" t="s">
        <v>2</v>
      </c>
    </row>
    <row r="584" spans="1:2" x14ac:dyDescent="0.3">
      <c r="A584" s="3">
        <v>583</v>
      </c>
      <c r="B584" s="4" t="s">
        <v>2</v>
      </c>
    </row>
    <row r="585" spans="1:2" x14ac:dyDescent="0.3">
      <c r="A585" s="3">
        <v>584</v>
      </c>
      <c r="B585" s="4" t="s">
        <v>2</v>
      </c>
    </row>
    <row r="586" spans="1:2" hidden="1" x14ac:dyDescent="0.3">
      <c r="A586" s="3">
        <v>585</v>
      </c>
      <c r="B586" s="4" t="s">
        <v>3</v>
      </c>
    </row>
    <row r="587" spans="1:2" x14ac:dyDescent="0.3">
      <c r="A587" s="3">
        <v>586</v>
      </c>
      <c r="B587" s="4" t="s">
        <v>2</v>
      </c>
    </row>
    <row r="588" spans="1:2" x14ac:dyDescent="0.3">
      <c r="A588" s="3">
        <v>587</v>
      </c>
      <c r="B588" s="4" t="s">
        <v>2</v>
      </c>
    </row>
    <row r="589" spans="1:2" x14ac:dyDescent="0.3">
      <c r="A589" s="3">
        <v>588</v>
      </c>
      <c r="B589" s="4" t="s">
        <v>2</v>
      </c>
    </row>
    <row r="590" spans="1:2" hidden="1" x14ac:dyDescent="0.3">
      <c r="A590" s="3">
        <v>589</v>
      </c>
      <c r="B590" s="4" t="s">
        <v>3</v>
      </c>
    </row>
    <row r="591" spans="1:2" hidden="1" x14ac:dyDescent="0.3">
      <c r="A591" s="3">
        <v>590</v>
      </c>
      <c r="B591" s="4" t="s">
        <v>3</v>
      </c>
    </row>
    <row r="592" spans="1:2" hidden="1" x14ac:dyDescent="0.3">
      <c r="A592" s="3">
        <v>591</v>
      </c>
      <c r="B592" s="4" t="s">
        <v>3</v>
      </c>
    </row>
    <row r="593" spans="1:2" hidden="1" x14ac:dyDescent="0.3">
      <c r="A593" s="3">
        <v>592</v>
      </c>
      <c r="B593" s="4" t="s">
        <v>3</v>
      </c>
    </row>
    <row r="594" spans="1:2" x14ac:dyDescent="0.3">
      <c r="A594" s="3">
        <v>593</v>
      </c>
      <c r="B594" s="4" t="s">
        <v>2</v>
      </c>
    </row>
    <row r="595" spans="1:2" hidden="1" x14ac:dyDescent="0.3">
      <c r="A595" s="3">
        <v>594</v>
      </c>
      <c r="B595" s="4" t="s">
        <v>3</v>
      </c>
    </row>
    <row r="596" spans="1:2" x14ac:dyDescent="0.3">
      <c r="A596" s="3">
        <v>595</v>
      </c>
      <c r="B596" s="4" t="s">
        <v>2</v>
      </c>
    </row>
    <row r="597" spans="1:2" hidden="1" x14ac:dyDescent="0.3">
      <c r="A597" s="3">
        <v>596</v>
      </c>
      <c r="B597" s="4" t="s">
        <v>3</v>
      </c>
    </row>
    <row r="598" spans="1:2" hidden="1" x14ac:dyDescent="0.3">
      <c r="A598" s="3">
        <v>597</v>
      </c>
      <c r="B598" s="4" t="s">
        <v>3</v>
      </c>
    </row>
    <row r="599" spans="1:2" hidden="1" x14ac:dyDescent="0.3">
      <c r="A599" s="3">
        <v>598</v>
      </c>
      <c r="B599" s="4" t="s">
        <v>3</v>
      </c>
    </row>
    <row r="600" spans="1:2" x14ac:dyDescent="0.3">
      <c r="A600" s="3">
        <v>599</v>
      </c>
      <c r="B600" s="4" t="s">
        <v>2</v>
      </c>
    </row>
    <row r="601" spans="1:2" hidden="1" x14ac:dyDescent="0.3">
      <c r="A601" s="3">
        <v>600</v>
      </c>
      <c r="B601" s="4" t="s">
        <v>3</v>
      </c>
    </row>
    <row r="602" spans="1:2" hidden="1" x14ac:dyDescent="0.3">
      <c r="A602" s="3">
        <v>601</v>
      </c>
      <c r="B602" s="4" t="s">
        <v>3</v>
      </c>
    </row>
    <row r="603" spans="1:2" hidden="1" x14ac:dyDescent="0.3">
      <c r="A603" s="3">
        <v>602</v>
      </c>
      <c r="B603" s="4" t="s">
        <v>3</v>
      </c>
    </row>
    <row r="604" spans="1:2" hidden="1" x14ac:dyDescent="0.3">
      <c r="A604" s="3">
        <v>603</v>
      </c>
      <c r="B604" s="4" t="s">
        <v>3</v>
      </c>
    </row>
    <row r="605" spans="1:2" hidden="1" x14ac:dyDescent="0.3">
      <c r="A605" s="3">
        <v>604</v>
      </c>
      <c r="B605" s="4" t="s">
        <v>3</v>
      </c>
    </row>
    <row r="606" spans="1:2" hidden="1" x14ac:dyDescent="0.3">
      <c r="A606" s="3">
        <v>605</v>
      </c>
      <c r="B606" s="4" t="s">
        <v>3</v>
      </c>
    </row>
    <row r="607" spans="1:2" x14ac:dyDescent="0.3">
      <c r="A607" s="3">
        <v>606</v>
      </c>
      <c r="B607" s="4" t="s">
        <v>2</v>
      </c>
    </row>
    <row r="608" spans="1:2" hidden="1" x14ac:dyDescent="0.3">
      <c r="A608" s="3">
        <v>607</v>
      </c>
      <c r="B608" s="4" t="s">
        <v>3</v>
      </c>
    </row>
    <row r="609" spans="1:2" hidden="1" x14ac:dyDescent="0.3">
      <c r="A609" s="3">
        <v>608</v>
      </c>
      <c r="B609" s="4" t="s">
        <v>3</v>
      </c>
    </row>
    <row r="610" spans="1:2" x14ac:dyDescent="0.3">
      <c r="A610" s="3">
        <v>609</v>
      </c>
      <c r="B610" s="4" t="s">
        <v>2</v>
      </c>
    </row>
    <row r="611" spans="1:2" x14ac:dyDescent="0.3">
      <c r="A611" s="3">
        <v>610</v>
      </c>
      <c r="B611" s="4" t="s">
        <v>2</v>
      </c>
    </row>
    <row r="612" spans="1:2" x14ac:dyDescent="0.3">
      <c r="A612" s="3">
        <v>611</v>
      </c>
      <c r="B612" s="4" t="s">
        <v>2</v>
      </c>
    </row>
    <row r="613" spans="1:2" hidden="1" x14ac:dyDescent="0.3">
      <c r="A613" s="3">
        <v>612</v>
      </c>
      <c r="B613" s="4" t="s">
        <v>3</v>
      </c>
    </row>
    <row r="614" spans="1:2" hidden="1" x14ac:dyDescent="0.3">
      <c r="A614" s="3">
        <v>613</v>
      </c>
      <c r="B614" s="4" t="s">
        <v>3</v>
      </c>
    </row>
    <row r="615" spans="1:2" x14ac:dyDescent="0.3">
      <c r="A615" s="3">
        <v>614</v>
      </c>
      <c r="B615" s="4" t="s">
        <v>2</v>
      </c>
    </row>
    <row r="616" spans="1:2" hidden="1" x14ac:dyDescent="0.3">
      <c r="A616" s="3">
        <v>615</v>
      </c>
      <c r="B616" s="4" t="s">
        <v>3</v>
      </c>
    </row>
    <row r="617" spans="1:2" x14ac:dyDescent="0.3">
      <c r="A617" s="3">
        <v>616</v>
      </c>
      <c r="B617" s="4" t="s">
        <v>2</v>
      </c>
    </row>
    <row r="618" spans="1:2" hidden="1" x14ac:dyDescent="0.3">
      <c r="A618" s="3">
        <v>617</v>
      </c>
      <c r="B618" s="4" t="s">
        <v>3</v>
      </c>
    </row>
    <row r="619" spans="1:2" hidden="1" x14ac:dyDescent="0.3">
      <c r="A619" s="3">
        <v>618</v>
      </c>
      <c r="B619" s="4" t="s">
        <v>3</v>
      </c>
    </row>
    <row r="620" spans="1:2" hidden="1" x14ac:dyDescent="0.3">
      <c r="A620" s="3">
        <v>619</v>
      </c>
      <c r="B620" s="4" t="s">
        <v>3</v>
      </c>
    </row>
    <row r="621" spans="1:2" hidden="1" x14ac:dyDescent="0.3">
      <c r="A621" s="3">
        <v>620</v>
      </c>
      <c r="B621" s="4" t="s">
        <v>3</v>
      </c>
    </row>
    <row r="622" spans="1:2" x14ac:dyDescent="0.3">
      <c r="A622" s="3">
        <v>621</v>
      </c>
      <c r="B622" s="4" t="s">
        <v>2</v>
      </c>
    </row>
    <row r="623" spans="1:2" hidden="1" x14ac:dyDescent="0.3">
      <c r="A623" s="3">
        <v>622</v>
      </c>
      <c r="B623" s="4" t="s">
        <v>3</v>
      </c>
    </row>
    <row r="624" spans="1:2" x14ac:dyDescent="0.3">
      <c r="A624" s="3">
        <v>623</v>
      </c>
      <c r="B624" s="4" t="s">
        <v>2</v>
      </c>
    </row>
    <row r="625" spans="1:2" hidden="1" x14ac:dyDescent="0.3">
      <c r="A625" s="3">
        <v>624</v>
      </c>
      <c r="B625" s="4" t="s">
        <v>3</v>
      </c>
    </row>
    <row r="626" spans="1:2" x14ac:dyDescent="0.3">
      <c r="A626" s="3">
        <v>625</v>
      </c>
      <c r="B626" s="4" t="s">
        <v>2</v>
      </c>
    </row>
    <row r="627" spans="1:2" hidden="1" x14ac:dyDescent="0.3">
      <c r="A627" s="3">
        <v>626</v>
      </c>
      <c r="B627" s="4" t="s">
        <v>3</v>
      </c>
    </row>
    <row r="628" spans="1:2" x14ac:dyDescent="0.3">
      <c r="A628" s="3">
        <v>627</v>
      </c>
      <c r="B628" s="4" t="s">
        <v>2</v>
      </c>
    </row>
    <row r="629" spans="1:2" x14ac:dyDescent="0.3">
      <c r="A629" s="3">
        <v>628</v>
      </c>
      <c r="B629" s="4" t="s">
        <v>2</v>
      </c>
    </row>
    <row r="630" spans="1:2" hidden="1" x14ac:dyDescent="0.3">
      <c r="A630" s="3">
        <v>629</v>
      </c>
      <c r="B630" s="4" t="s">
        <v>3</v>
      </c>
    </row>
    <row r="631" spans="1:2" x14ac:dyDescent="0.3">
      <c r="A631" s="3">
        <v>630</v>
      </c>
      <c r="B631" s="4" t="s">
        <v>2</v>
      </c>
    </row>
    <row r="632" spans="1:2" hidden="1" x14ac:dyDescent="0.3">
      <c r="A632" s="3">
        <v>631</v>
      </c>
      <c r="B632" s="4" t="s">
        <v>3</v>
      </c>
    </row>
    <row r="633" spans="1:2" hidden="1" x14ac:dyDescent="0.3">
      <c r="A633" s="3">
        <v>632</v>
      </c>
      <c r="B633" s="4" t="s">
        <v>3</v>
      </c>
    </row>
    <row r="634" spans="1:2" hidden="1" x14ac:dyDescent="0.3">
      <c r="A634" s="3">
        <v>633</v>
      </c>
      <c r="B634" s="4" t="s">
        <v>3</v>
      </c>
    </row>
    <row r="635" spans="1:2" hidden="1" x14ac:dyDescent="0.3">
      <c r="A635" s="3">
        <v>634</v>
      </c>
      <c r="B635" s="4" t="s">
        <v>3</v>
      </c>
    </row>
    <row r="636" spans="1:2" x14ac:dyDescent="0.3">
      <c r="A636" s="3">
        <v>635</v>
      </c>
      <c r="B636" s="4" t="s">
        <v>2</v>
      </c>
    </row>
    <row r="637" spans="1:2" hidden="1" x14ac:dyDescent="0.3">
      <c r="A637" s="3">
        <v>636</v>
      </c>
      <c r="B637" s="4" t="s">
        <v>3</v>
      </c>
    </row>
    <row r="638" spans="1:2" hidden="1" x14ac:dyDescent="0.3">
      <c r="A638" s="3">
        <v>637</v>
      </c>
      <c r="B638" s="4" t="s">
        <v>3</v>
      </c>
    </row>
    <row r="639" spans="1:2" hidden="1" x14ac:dyDescent="0.3">
      <c r="A639" s="3">
        <v>638</v>
      </c>
      <c r="B639" s="4" t="s">
        <v>3</v>
      </c>
    </row>
    <row r="640" spans="1:2" hidden="1" x14ac:dyDescent="0.3">
      <c r="A640" s="3">
        <v>639</v>
      </c>
      <c r="B640" s="4" t="s">
        <v>3</v>
      </c>
    </row>
    <row r="641" spans="1:2" hidden="1" x14ac:dyDescent="0.3">
      <c r="A641" s="3">
        <v>640</v>
      </c>
      <c r="B641" s="4" t="s">
        <v>3</v>
      </c>
    </row>
    <row r="642" spans="1:2" x14ac:dyDescent="0.3">
      <c r="A642" s="3">
        <v>641</v>
      </c>
      <c r="B642" s="4" t="s">
        <v>2</v>
      </c>
    </row>
    <row r="643" spans="1:2" x14ac:dyDescent="0.3">
      <c r="A643" s="3">
        <v>642</v>
      </c>
      <c r="B643" s="4" t="s">
        <v>2</v>
      </c>
    </row>
    <row r="644" spans="1:2" hidden="1" x14ac:dyDescent="0.3">
      <c r="A644" s="3">
        <v>643</v>
      </c>
      <c r="B644" s="4" t="s">
        <v>3</v>
      </c>
    </row>
    <row r="645" spans="1:2" x14ac:dyDescent="0.3">
      <c r="A645" s="3">
        <v>644</v>
      </c>
      <c r="B645" s="4" t="s">
        <v>2</v>
      </c>
    </row>
    <row r="646" spans="1:2" x14ac:dyDescent="0.3">
      <c r="A646" s="3">
        <v>645</v>
      </c>
      <c r="B646" s="4" t="s">
        <v>2</v>
      </c>
    </row>
    <row r="647" spans="1:2" x14ac:dyDescent="0.3">
      <c r="A647" s="3">
        <v>646</v>
      </c>
      <c r="B647" s="4" t="s">
        <v>2</v>
      </c>
    </row>
    <row r="648" spans="1:2" x14ac:dyDescent="0.3">
      <c r="A648" s="3">
        <v>647</v>
      </c>
      <c r="B648" s="4" t="s">
        <v>2</v>
      </c>
    </row>
    <row r="649" spans="1:2" hidden="1" x14ac:dyDescent="0.3">
      <c r="A649" s="3">
        <v>648</v>
      </c>
      <c r="B649" s="4" t="s">
        <v>3</v>
      </c>
    </row>
    <row r="650" spans="1:2" hidden="1" x14ac:dyDescent="0.3">
      <c r="A650" s="3">
        <v>649</v>
      </c>
      <c r="B650" s="4" t="s">
        <v>3</v>
      </c>
    </row>
    <row r="651" spans="1:2" x14ac:dyDescent="0.3">
      <c r="A651" s="3">
        <v>650</v>
      </c>
      <c r="B651" s="4" t="s">
        <v>2</v>
      </c>
    </row>
    <row r="652" spans="1:2" x14ac:dyDescent="0.3">
      <c r="A652" s="3">
        <v>651</v>
      </c>
      <c r="B652" s="4" t="s">
        <v>2</v>
      </c>
    </row>
    <row r="653" spans="1:2" hidden="1" x14ac:dyDescent="0.3">
      <c r="A653" s="3">
        <v>652</v>
      </c>
      <c r="B653" s="4" t="s">
        <v>3</v>
      </c>
    </row>
    <row r="654" spans="1:2" hidden="1" x14ac:dyDescent="0.3">
      <c r="A654" s="3">
        <v>653</v>
      </c>
      <c r="B654" s="4" t="s">
        <v>3</v>
      </c>
    </row>
    <row r="655" spans="1:2" x14ac:dyDescent="0.3">
      <c r="A655" s="3">
        <v>654</v>
      </c>
      <c r="B655" s="4" t="s">
        <v>2</v>
      </c>
    </row>
    <row r="656" spans="1:2" x14ac:dyDescent="0.3">
      <c r="A656" s="3">
        <v>655</v>
      </c>
      <c r="B656" s="4" t="s">
        <v>2</v>
      </c>
    </row>
    <row r="657" spans="1:2" hidden="1" x14ac:dyDescent="0.3">
      <c r="A657" s="3">
        <v>656</v>
      </c>
      <c r="B657" s="4" t="s">
        <v>3</v>
      </c>
    </row>
    <row r="658" spans="1:2" hidden="1" x14ac:dyDescent="0.3">
      <c r="A658" s="3">
        <v>657</v>
      </c>
      <c r="B658" s="4" t="s">
        <v>3</v>
      </c>
    </row>
    <row r="659" spans="1:2" hidden="1" x14ac:dyDescent="0.3">
      <c r="A659" s="3">
        <v>658</v>
      </c>
      <c r="B659" s="4" t="s">
        <v>3</v>
      </c>
    </row>
    <row r="660" spans="1:2" hidden="1" x14ac:dyDescent="0.3">
      <c r="A660" s="3">
        <v>659</v>
      </c>
      <c r="B660" s="4" t="s">
        <v>3</v>
      </c>
    </row>
    <row r="661" spans="1:2" x14ac:dyDescent="0.3">
      <c r="A661" s="3">
        <v>660</v>
      </c>
      <c r="B661" s="4" t="s">
        <v>2</v>
      </c>
    </row>
    <row r="662" spans="1:2" hidden="1" x14ac:dyDescent="0.3">
      <c r="A662" s="3">
        <v>661</v>
      </c>
      <c r="B662" s="4" t="s">
        <v>3</v>
      </c>
    </row>
    <row r="663" spans="1:2" hidden="1" x14ac:dyDescent="0.3">
      <c r="A663" s="3">
        <v>662</v>
      </c>
      <c r="B663" s="4" t="s">
        <v>3</v>
      </c>
    </row>
    <row r="664" spans="1:2" hidden="1" x14ac:dyDescent="0.3">
      <c r="A664" s="3">
        <v>663</v>
      </c>
      <c r="B664" s="4" t="s">
        <v>3</v>
      </c>
    </row>
    <row r="665" spans="1:2" hidden="1" x14ac:dyDescent="0.3">
      <c r="A665" s="3">
        <v>664</v>
      </c>
      <c r="B665" s="4" t="s">
        <v>3</v>
      </c>
    </row>
    <row r="666" spans="1:2" hidden="1" x14ac:dyDescent="0.3">
      <c r="A666" s="3">
        <v>665</v>
      </c>
      <c r="B666" s="4" t="s">
        <v>3</v>
      </c>
    </row>
    <row r="667" spans="1:2" x14ac:dyDescent="0.3">
      <c r="A667" s="3">
        <v>666</v>
      </c>
      <c r="B667" s="4" t="s">
        <v>2</v>
      </c>
    </row>
    <row r="668" spans="1:2" hidden="1" x14ac:dyDescent="0.3">
      <c r="A668" s="3">
        <v>667</v>
      </c>
      <c r="B668" s="4" t="s">
        <v>3</v>
      </c>
    </row>
    <row r="669" spans="1:2" x14ac:dyDescent="0.3">
      <c r="A669" s="3">
        <v>668</v>
      </c>
      <c r="B669" s="4" t="s">
        <v>2</v>
      </c>
    </row>
    <row r="670" spans="1:2" hidden="1" x14ac:dyDescent="0.3">
      <c r="A670" s="3">
        <v>669</v>
      </c>
      <c r="B670" s="4" t="s">
        <v>3</v>
      </c>
    </row>
    <row r="671" spans="1:2" x14ac:dyDescent="0.3">
      <c r="A671" s="3">
        <v>670</v>
      </c>
      <c r="B671" s="4" t="s">
        <v>2</v>
      </c>
    </row>
    <row r="672" spans="1:2" x14ac:dyDescent="0.3">
      <c r="A672" s="3">
        <v>671</v>
      </c>
      <c r="B672" s="4" t="s">
        <v>2</v>
      </c>
    </row>
    <row r="673" spans="1:2" hidden="1" x14ac:dyDescent="0.3">
      <c r="A673" s="3">
        <v>672</v>
      </c>
      <c r="B673" s="4" t="s">
        <v>3</v>
      </c>
    </row>
    <row r="674" spans="1:2" x14ac:dyDescent="0.3">
      <c r="A674" s="3">
        <v>673</v>
      </c>
      <c r="B674" s="4" t="s">
        <v>2</v>
      </c>
    </row>
    <row r="675" spans="1:2" hidden="1" x14ac:dyDescent="0.3">
      <c r="A675" s="3">
        <v>674</v>
      </c>
      <c r="B675" s="4" t="s">
        <v>3</v>
      </c>
    </row>
    <row r="676" spans="1:2" x14ac:dyDescent="0.3">
      <c r="A676" s="3">
        <v>675</v>
      </c>
      <c r="B676" s="4" t="s">
        <v>2</v>
      </c>
    </row>
    <row r="677" spans="1:2" hidden="1" x14ac:dyDescent="0.3">
      <c r="A677" s="3">
        <v>676</v>
      </c>
      <c r="B677" s="4" t="s">
        <v>3</v>
      </c>
    </row>
    <row r="678" spans="1:2" x14ac:dyDescent="0.3">
      <c r="A678" s="3">
        <v>677</v>
      </c>
      <c r="B678" s="4" t="s">
        <v>2</v>
      </c>
    </row>
    <row r="679" spans="1:2" hidden="1" x14ac:dyDescent="0.3">
      <c r="A679" s="3">
        <v>678</v>
      </c>
      <c r="B679" s="4" t="s">
        <v>3</v>
      </c>
    </row>
    <row r="680" spans="1:2" hidden="1" x14ac:dyDescent="0.3">
      <c r="A680" s="3">
        <v>679</v>
      </c>
      <c r="B680" s="4" t="s">
        <v>3</v>
      </c>
    </row>
    <row r="681" spans="1:2" x14ac:dyDescent="0.3">
      <c r="A681" s="3">
        <v>680</v>
      </c>
      <c r="B681" s="4" t="s">
        <v>2</v>
      </c>
    </row>
    <row r="682" spans="1:2" hidden="1" x14ac:dyDescent="0.3">
      <c r="A682" s="3">
        <v>681</v>
      </c>
      <c r="B682" s="4" t="s">
        <v>3</v>
      </c>
    </row>
    <row r="683" spans="1:2" hidden="1" x14ac:dyDescent="0.3">
      <c r="A683" s="3">
        <v>682</v>
      </c>
      <c r="B683" s="4" t="s">
        <v>3</v>
      </c>
    </row>
    <row r="684" spans="1:2" hidden="1" x14ac:dyDescent="0.3">
      <c r="A684" s="3">
        <v>683</v>
      </c>
      <c r="B684" s="4" t="s">
        <v>3</v>
      </c>
    </row>
    <row r="685" spans="1:2" x14ac:dyDescent="0.3">
      <c r="A685" s="3">
        <v>684</v>
      </c>
      <c r="B685" s="4" t="s">
        <v>2</v>
      </c>
    </row>
    <row r="686" spans="1:2" hidden="1" x14ac:dyDescent="0.3">
      <c r="A686" s="3">
        <v>685</v>
      </c>
      <c r="B686" s="4" t="s">
        <v>3</v>
      </c>
    </row>
    <row r="687" spans="1:2" hidden="1" x14ac:dyDescent="0.3">
      <c r="A687" s="3">
        <v>686</v>
      </c>
      <c r="B687" s="4" t="s">
        <v>3</v>
      </c>
    </row>
    <row r="688" spans="1:2" hidden="1" x14ac:dyDescent="0.3">
      <c r="A688" s="3">
        <v>687</v>
      </c>
      <c r="B688" s="4" t="s">
        <v>3</v>
      </c>
    </row>
    <row r="689" spans="1:2" x14ac:dyDescent="0.3">
      <c r="A689" s="3">
        <v>688</v>
      </c>
      <c r="B689" s="4" t="s">
        <v>2</v>
      </c>
    </row>
    <row r="690" spans="1:2" x14ac:dyDescent="0.3">
      <c r="A690" s="3">
        <v>689</v>
      </c>
      <c r="B690" s="4" t="s">
        <v>2</v>
      </c>
    </row>
    <row r="691" spans="1:2" hidden="1" x14ac:dyDescent="0.3">
      <c r="A691" s="3">
        <v>690</v>
      </c>
      <c r="B691" s="4" t="s">
        <v>3</v>
      </c>
    </row>
    <row r="692" spans="1:2" hidden="1" x14ac:dyDescent="0.3">
      <c r="A692" s="3">
        <v>691</v>
      </c>
      <c r="B692" s="4" t="s">
        <v>3</v>
      </c>
    </row>
    <row r="693" spans="1:2" hidden="1" x14ac:dyDescent="0.3">
      <c r="A693" s="3">
        <v>692</v>
      </c>
      <c r="B693" s="4" t="s">
        <v>3</v>
      </c>
    </row>
    <row r="694" spans="1:2" hidden="1" x14ac:dyDescent="0.3">
      <c r="A694" s="3">
        <v>693</v>
      </c>
      <c r="B694" s="4" t="s">
        <v>3</v>
      </c>
    </row>
    <row r="695" spans="1:2" x14ac:dyDescent="0.3">
      <c r="A695" s="3">
        <v>694</v>
      </c>
      <c r="B695" s="4" t="s">
        <v>2</v>
      </c>
    </row>
    <row r="696" spans="1:2" x14ac:dyDescent="0.3">
      <c r="A696" s="3">
        <v>695</v>
      </c>
      <c r="B696" s="4" t="s">
        <v>2</v>
      </c>
    </row>
    <row r="697" spans="1:2" hidden="1" x14ac:dyDescent="0.3">
      <c r="A697" s="3">
        <v>696</v>
      </c>
      <c r="B697" s="4" t="s">
        <v>3</v>
      </c>
    </row>
    <row r="698" spans="1:2" hidden="1" x14ac:dyDescent="0.3">
      <c r="A698" s="3">
        <v>697</v>
      </c>
      <c r="B698" s="4" t="s">
        <v>3</v>
      </c>
    </row>
    <row r="699" spans="1:2" x14ac:dyDescent="0.3">
      <c r="A699" s="3">
        <v>698</v>
      </c>
      <c r="B699" s="4" t="s">
        <v>2</v>
      </c>
    </row>
    <row r="700" spans="1:2" x14ac:dyDescent="0.3">
      <c r="A700" s="3">
        <v>699</v>
      </c>
      <c r="B700" s="4" t="s">
        <v>2</v>
      </c>
    </row>
    <row r="701" spans="1:2" x14ac:dyDescent="0.3">
      <c r="A701" s="3">
        <v>700</v>
      </c>
      <c r="B701" s="4" t="s">
        <v>2</v>
      </c>
    </row>
    <row r="702" spans="1:2" x14ac:dyDescent="0.3">
      <c r="A702" s="3">
        <v>701</v>
      </c>
      <c r="B702" s="4" t="s">
        <v>2</v>
      </c>
    </row>
    <row r="703" spans="1:2" hidden="1" x14ac:dyDescent="0.3">
      <c r="A703" s="3">
        <v>702</v>
      </c>
      <c r="B703" s="4" t="s">
        <v>3</v>
      </c>
    </row>
    <row r="704" spans="1:2" hidden="1" x14ac:dyDescent="0.3">
      <c r="A704" s="3">
        <v>703</v>
      </c>
      <c r="B704" s="4" t="s">
        <v>3</v>
      </c>
    </row>
    <row r="705" spans="1:2" hidden="1" x14ac:dyDescent="0.3">
      <c r="A705" s="3">
        <v>704</v>
      </c>
      <c r="B705" s="4" t="s">
        <v>3</v>
      </c>
    </row>
    <row r="706" spans="1:2" x14ac:dyDescent="0.3">
      <c r="A706" s="3">
        <v>705</v>
      </c>
      <c r="B706" s="4" t="s">
        <v>2</v>
      </c>
    </row>
    <row r="707" spans="1:2" x14ac:dyDescent="0.3">
      <c r="A707" s="3">
        <v>706</v>
      </c>
      <c r="B707" s="4" t="s">
        <v>2</v>
      </c>
    </row>
    <row r="708" spans="1:2" hidden="1" x14ac:dyDescent="0.3">
      <c r="A708" s="3">
        <v>707</v>
      </c>
      <c r="B708" s="4" t="s">
        <v>3</v>
      </c>
    </row>
    <row r="709" spans="1:2" hidden="1" x14ac:dyDescent="0.3">
      <c r="A709" s="3">
        <v>708</v>
      </c>
      <c r="B709" s="4" t="s">
        <v>3</v>
      </c>
    </row>
    <row r="710" spans="1:2" hidden="1" x14ac:dyDescent="0.3">
      <c r="A710" s="3">
        <v>709</v>
      </c>
      <c r="B710" s="4" t="s">
        <v>3</v>
      </c>
    </row>
    <row r="711" spans="1:2" hidden="1" x14ac:dyDescent="0.3">
      <c r="A711" s="3">
        <v>710</v>
      </c>
      <c r="B711" s="4" t="s">
        <v>3</v>
      </c>
    </row>
    <row r="712" spans="1:2" hidden="1" x14ac:dyDescent="0.3">
      <c r="A712" s="3">
        <v>711</v>
      </c>
      <c r="B712" s="4" t="s">
        <v>3</v>
      </c>
    </row>
    <row r="713" spans="1:2" x14ac:dyDescent="0.3">
      <c r="A713" s="3">
        <v>712</v>
      </c>
      <c r="B713" s="4" t="s">
        <v>2</v>
      </c>
    </row>
    <row r="714" spans="1:2" hidden="1" x14ac:dyDescent="0.3">
      <c r="A714" s="3">
        <v>713</v>
      </c>
      <c r="B714" s="4" t="s">
        <v>3</v>
      </c>
    </row>
    <row r="715" spans="1:2" x14ac:dyDescent="0.3">
      <c r="A715" s="3">
        <v>714</v>
      </c>
      <c r="B715" s="4" t="s">
        <v>2</v>
      </c>
    </row>
    <row r="716" spans="1:2" x14ac:dyDescent="0.3">
      <c r="A716" s="3">
        <v>715</v>
      </c>
      <c r="B716" s="4" t="s">
        <v>2</v>
      </c>
    </row>
    <row r="717" spans="1:2" hidden="1" x14ac:dyDescent="0.3">
      <c r="A717" s="3">
        <v>716</v>
      </c>
      <c r="B717" s="4" t="s">
        <v>3</v>
      </c>
    </row>
    <row r="718" spans="1:2" x14ac:dyDescent="0.3">
      <c r="A718" s="3">
        <v>717</v>
      </c>
      <c r="B718" s="4" t="s">
        <v>2</v>
      </c>
    </row>
    <row r="719" spans="1:2" hidden="1" x14ac:dyDescent="0.3">
      <c r="A719" s="3">
        <v>718</v>
      </c>
      <c r="B719" s="4" t="s">
        <v>3</v>
      </c>
    </row>
    <row r="720" spans="1:2" hidden="1" x14ac:dyDescent="0.3">
      <c r="A720" s="3">
        <v>719</v>
      </c>
      <c r="B720" s="4" t="s">
        <v>3</v>
      </c>
    </row>
    <row r="721" spans="1:2" hidden="1" x14ac:dyDescent="0.3">
      <c r="A721" s="3">
        <v>720</v>
      </c>
      <c r="B721" s="4" t="s">
        <v>3</v>
      </c>
    </row>
    <row r="722" spans="1:2" x14ac:dyDescent="0.3">
      <c r="A722" s="3">
        <v>721</v>
      </c>
      <c r="B722" s="4" t="s">
        <v>2</v>
      </c>
    </row>
    <row r="723" spans="1:2" x14ac:dyDescent="0.3">
      <c r="A723" s="3">
        <v>722</v>
      </c>
      <c r="B723" s="4" t="s">
        <v>2</v>
      </c>
    </row>
    <row r="724" spans="1:2" x14ac:dyDescent="0.3">
      <c r="A724" s="3">
        <v>723</v>
      </c>
      <c r="B724" s="4" t="s">
        <v>2</v>
      </c>
    </row>
    <row r="725" spans="1:2" x14ac:dyDescent="0.3">
      <c r="A725" s="3">
        <v>724</v>
      </c>
      <c r="B725" s="4" t="s">
        <v>2</v>
      </c>
    </row>
    <row r="726" spans="1:2" x14ac:dyDescent="0.3">
      <c r="A726" s="3">
        <v>725</v>
      </c>
      <c r="B726" s="4" t="s">
        <v>2</v>
      </c>
    </row>
    <row r="727" spans="1:2" hidden="1" x14ac:dyDescent="0.3">
      <c r="A727" s="3">
        <v>726</v>
      </c>
      <c r="B727" s="4" t="s">
        <v>3</v>
      </c>
    </row>
    <row r="728" spans="1:2" hidden="1" x14ac:dyDescent="0.3">
      <c r="A728" s="3">
        <v>727</v>
      </c>
      <c r="B728" s="4" t="s">
        <v>3</v>
      </c>
    </row>
    <row r="729" spans="1:2" hidden="1" x14ac:dyDescent="0.3">
      <c r="A729" s="3">
        <v>728</v>
      </c>
      <c r="B729" s="4" t="s">
        <v>3</v>
      </c>
    </row>
    <row r="730" spans="1:2" x14ac:dyDescent="0.3">
      <c r="A730" s="3">
        <v>729</v>
      </c>
      <c r="B730" s="4" t="s">
        <v>2</v>
      </c>
    </row>
    <row r="731" spans="1:2" hidden="1" x14ac:dyDescent="0.3">
      <c r="A731" s="3">
        <v>730</v>
      </c>
      <c r="B731" s="4" t="s">
        <v>3</v>
      </c>
    </row>
    <row r="732" spans="1:2" hidden="1" x14ac:dyDescent="0.3">
      <c r="A732" s="3">
        <v>731</v>
      </c>
      <c r="B732" s="4" t="s">
        <v>3</v>
      </c>
    </row>
    <row r="733" spans="1:2" x14ac:dyDescent="0.3">
      <c r="A733" s="3">
        <v>732</v>
      </c>
      <c r="B733" s="4" t="s">
        <v>2</v>
      </c>
    </row>
    <row r="734" spans="1:2" x14ac:dyDescent="0.3">
      <c r="A734" s="3">
        <v>733</v>
      </c>
      <c r="B734" s="4" t="s">
        <v>2</v>
      </c>
    </row>
    <row r="735" spans="1:2" x14ac:dyDescent="0.3">
      <c r="A735" s="3">
        <v>734</v>
      </c>
      <c r="B735" s="4" t="s">
        <v>2</v>
      </c>
    </row>
    <row r="736" spans="1:2" hidden="1" x14ac:dyDescent="0.3">
      <c r="A736" s="3">
        <v>735</v>
      </c>
      <c r="B736" s="4" t="s">
        <v>3</v>
      </c>
    </row>
    <row r="737" spans="1:2" hidden="1" x14ac:dyDescent="0.3">
      <c r="A737" s="3">
        <v>736</v>
      </c>
      <c r="B737" s="4" t="s">
        <v>3</v>
      </c>
    </row>
    <row r="738" spans="1:2" hidden="1" x14ac:dyDescent="0.3">
      <c r="A738" s="3">
        <v>737</v>
      </c>
      <c r="B738" s="4" t="s">
        <v>3</v>
      </c>
    </row>
    <row r="739" spans="1:2" x14ac:dyDescent="0.3">
      <c r="A739" s="3">
        <v>738</v>
      </c>
      <c r="B739" s="4" t="s">
        <v>2</v>
      </c>
    </row>
    <row r="740" spans="1:2" hidden="1" x14ac:dyDescent="0.3">
      <c r="A740" s="3">
        <v>739</v>
      </c>
      <c r="B740" s="4" t="s">
        <v>3</v>
      </c>
    </row>
    <row r="741" spans="1:2" hidden="1" x14ac:dyDescent="0.3">
      <c r="A741" s="3">
        <v>740</v>
      </c>
      <c r="B741" s="4" t="s">
        <v>3</v>
      </c>
    </row>
    <row r="742" spans="1:2" hidden="1" x14ac:dyDescent="0.3">
      <c r="A742" s="3">
        <v>741</v>
      </c>
      <c r="B742" s="4" t="s">
        <v>3</v>
      </c>
    </row>
    <row r="743" spans="1:2" x14ac:dyDescent="0.3">
      <c r="A743" s="3">
        <v>742</v>
      </c>
      <c r="B743" s="4" t="s">
        <v>2</v>
      </c>
    </row>
    <row r="744" spans="1:2" hidden="1" x14ac:dyDescent="0.3">
      <c r="A744" s="3">
        <v>743</v>
      </c>
      <c r="B744" s="4" t="s">
        <v>3</v>
      </c>
    </row>
    <row r="745" spans="1:2" hidden="1" x14ac:dyDescent="0.3">
      <c r="A745" s="3">
        <v>744</v>
      </c>
      <c r="B745" s="4" t="s">
        <v>3</v>
      </c>
    </row>
    <row r="746" spans="1:2" hidden="1" x14ac:dyDescent="0.3">
      <c r="A746" s="3">
        <v>745</v>
      </c>
      <c r="B746" s="4" t="s">
        <v>3</v>
      </c>
    </row>
    <row r="747" spans="1:2" x14ac:dyDescent="0.3">
      <c r="A747" s="3">
        <v>746</v>
      </c>
      <c r="B747" s="4" t="s">
        <v>2</v>
      </c>
    </row>
    <row r="748" spans="1:2" x14ac:dyDescent="0.3">
      <c r="A748" s="3">
        <v>747</v>
      </c>
      <c r="B748" s="4" t="s">
        <v>2</v>
      </c>
    </row>
    <row r="749" spans="1:2" hidden="1" x14ac:dyDescent="0.3">
      <c r="A749" s="3">
        <v>748</v>
      </c>
      <c r="B749" s="4" t="s">
        <v>3</v>
      </c>
    </row>
    <row r="750" spans="1:2" x14ac:dyDescent="0.3">
      <c r="A750" s="3">
        <v>749</v>
      </c>
      <c r="B750" s="4" t="s">
        <v>2</v>
      </c>
    </row>
    <row r="751" spans="1:2" x14ac:dyDescent="0.3">
      <c r="A751" s="5">
        <v>750</v>
      </c>
      <c r="B751" s="6" t="s">
        <v>2</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11238-F5BD-4C76-90CF-CAF23CE58A0C}">
  <dimension ref="A1:U751"/>
  <sheetViews>
    <sheetView topLeftCell="A2" workbookViewId="0">
      <selection sqref="A1:U751"/>
    </sheetView>
  </sheetViews>
  <sheetFormatPr defaultRowHeight="14.4" x14ac:dyDescent="0.3"/>
  <cols>
    <col min="1" max="1" width="5" bestFit="1" customWidth="1"/>
    <col min="2" max="2" width="8.33203125" bestFit="1" customWidth="1"/>
    <col min="3" max="3" width="11.6640625" bestFit="1" customWidth="1"/>
    <col min="4" max="4" width="21.109375" bestFit="1" customWidth="1"/>
    <col min="5" max="5" width="16.5546875" bestFit="1" customWidth="1"/>
    <col min="6" max="6" width="24.109375" bestFit="1" customWidth="1"/>
    <col min="7" max="7" width="22" bestFit="1" customWidth="1"/>
    <col min="8" max="8" width="30.33203125" bestFit="1" customWidth="1"/>
    <col min="9" max="9" width="24.33203125" bestFit="1" customWidth="1"/>
    <col min="10" max="10" width="20.6640625" bestFit="1" customWidth="1"/>
    <col min="11" max="11" width="22.6640625" bestFit="1" customWidth="1"/>
    <col min="12" max="12" width="24.44140625" bestFit="1" customWidth="1"/>
    <col min="13" max="13" width="20.88671875" bestFit="1" customWidth="1"/>
    <col min="14" max="14" width="22.88671875" bestFit="1" customWidth="1"/>
    <col min="15" max="15" width="25.6640625" bestFit="1" customWidth="1"/>
    <col min="16" max="16" width="22.109375" bestFit="1" customWidth="1"/>
    <col min="17" max="17" width="24.33203125" bestFit="1" customWidth="1"/>
    <col min="18" max="18" width="24.109375" bestFit="1" customWidth="1"/>
    <col min="19" max="19" width="20.5546875" bestFit="1" customWidth="1"/>
    <col min="20" max="20" width="22.5546875" bestFit="1" customWidth="1"/>
    <col min="21" max="21" width="36.5546875" bestFit="1" customWidth="1"/>
  </cols>
  <sheetData>
    <row r="1" spans="1:21" x14ac:dyDescent="0.3">
      <c r="A1" t="s">
        <v>0</v>
      </c>
      <c r="B1" t="s">
        <v>1</v>
      </c>
      <c r="C1" t="s">
        <v>64</v>
      </c>
      <c r="D1" t="s">
        <v>65</v>
      </c>
      <c r="E1" t="s">
        <v>66</v>
      </c>
      <c r="F1" t="s">
        <v>67</v>
      </c>
      <c r="G1" t="s">
        <v>68</v>
      </c>
      <c r="H1" t="s">
        <v>69</v>
      </c>
      <c r="I1" t="s">
        <v>70</v>
      </c>
      <c r="J1" t="s">
        <v>71</v>
      </c>
      <c r="K1" t="s">
        <v>72</v>
      </c>
      <c r="L1" t="s">
        <v>73</v>
      </c>
      <c r="M1" t="s">
        <v>74</v>
      </c>
      <c r="N1" t="s">
        <v>75</v>
      </c>
      <c r="O1" t="s">
        <v>76</v>
      </c>
      <c r="P1" t="s">
        <v>77</v>
      </c>
      <c r="Q1" t="s">
        <v>78</v>
      </c>
      <c r="R1" t="s">
        <v>79</v>
      </c>
      <c r="S1" t="s">
        <v>80</v>
      </c>
      <c r="T1" t="s">
        <v>81</v>
      </c>
      <c r="U1" t="s">
        <v>82</v>
      </c>
    </row>
    <row r="2" spans="1:21" x14ac:dyDescent="0.3">
      <c r="A2" s="8">
        <v>1</v>
      </c>
      <c r="B2" s="8" t="s">
        <v>2</v>
      </c>
      <c r="C2" s="8" t="s">
        <v>10</v>
      </c>
      <c r="D2" s="8">
        <v>128</v>
      </c>
      <c r="E2" s="8" t="s">
        <v>11</v>
      </c>
      <c r="F2" s="8" t="s">
        <v>3</v>
      </c>
      <c r="G2" s="8" t="s">
        <v>2</v>
      </c>
      <c r="H2" s="8">
        <v>25</v>
      </c>
      <c r="I2" s="8">
        <v>265.10000000000002</v>
      </c>
      <c r="J2" s="8">
        <v>110</v>
      </c>
      <c r="K2" s="8">
        <v>45.07</v>
      </c>
      <c r="L2" s="8">
        <v>197.4</v>
      </c>
      <c r="M2" s="8">
        <v>99</v>
      </c>
      <c r="N2" s="8">
        <v>16.78</v>
      </c>
      <c r="O2" s="8">
        <v>244.7</v>
      </c>
      <c r="P2" s="8">
        <v>91</v>
      </c>
      <c r="Q2" s="8">
        <v>11.01</v>
      </c>
      <c r="R2" s="8">
        <v>10</v>
      </c>
      <c r="S2" s="8">
        <v>3</v>
      </c>
      <c r="T2" s="8">
        <v>2.7</v>
      </c>
      <c r="U2" s="8">
        <v>1</v>
      </c>
    </row>
    <row r="3" spans="1:21" x14ac:dyDescent="0.3">
      <c r="A3" s="8">
        <v>2</v>
      </c>
      <c r="B3" s="8" t="s">
        <v>3</v>
      </c>
      <c r="C3" s="8" t="s">
        <v>12</v>
      </c>
      <c r="D3" s="8">
        <v>118</v>
      </c>
      <c r="E3" s="8" t="s">
        <v>13</v>
      </c>
      <c r="F3" s="8" t="s">
        <v>2</v>
      </c>
      <c r="G3" s="8" t="s">
        <v>3</v>
      </c>
      <c r="H3" s="8">
        <v>0</v>
      </c>
      <c r="I3" s="8">
        <v>223.4</v>
      </c>
      <c r="J3" s="8">
        <v>98</v>
      </c>
      <c r="K3" s="8">
        <v>37.979999999999997</v>
      </c>
      <c r="L3" s="8">
        <v>220.6</v>
      </c>
      <c r="M3" s="8">
        <v>101</v>
      </c>
      <c r="N3" s="8">
        <v>18.75</v>
      </c>
      <c r="O3" s="8">
        <v>203.9</v>
      </c>
      <c r="P3" s="8">
        <v>118</v>
      </c>
      <c r="Q3" s="8">
        <v>9.18</v>
      </c>
      <c r="R3" s="8">
        <v>6.3</v>
      </c>
      <c r="S3" s="8">
        <v>6</v>
      </c>
      <c r="T3" s="8">
        <v>1.7</v>
      </c>
      <c r="U3" s="8">
        <v>0</v>
      </c>
    </row>
    <row r="4" spans="1:21" x14ac:dyDescent="0.3">
      <c r="A4" s="8">
        <v>3</v>
      </c>
      <c r="B4" s="8" t="s">
        <v>3</v>
      </c>
      <c r="C4" s="8" t="s">
        <v>14</v>
      </c>
      <c r="D4" s="8">
        <v>62</v>
      </c>
      <c r="E4" s="8" t="s">
        <v>11</v>
      </c>
      <c r="F4" s="8" t="s">
        <v>3</v>
      </c>
      <c r="G4" s="8" t="s">
        <v>3</v>
      </c>
      <c r="H4" s="8">
        <v>0</v>
      </c>
      <c r="I4" s="8">
        <v>120.7</v>
      </c>
      <c r="J4" s="8">
        <v>70</v>
      </c>
      <c r="K4" s="8">
        <v>20.52</v>
      </c>
      <c r="L4" s="8">
        <v>307.2</v>
      </c>
      <c r="M4" s="8">
        <v>76</v>
      </c>
      <c r="N4" s="8">
        <v>26.11</v>
      </c>
      <c r="O4" s="8">
        <v>203</v>
      </c>
      <c r="P4" s="8">
        <v>99</v>
      </c>
      <c r="Q4" s="8">
        <v>9.14</v>
      </c>
      <c r="R4" s="8">
        <v>13.1</v>
      </c>
      <c r="S4" s="8">
        <v>6</v>
      </c>
      <c r="T4" s="8">
        <v>3.54</v>
      </c>
      <c r="U4" s="8">
        <v>4</v>
      </c>
    </row>
    <row r="5" spans="1:21" x14ac:dyDescent="0.3">
      <c r="A5" s="8">
        <v>4</v>
      </c>
      <c r="B5" s="8" t="s">
        <v>2</v>
      </c>
      <c r="C5" s="8" t="s">
        <v>15</v>
      </c>
      <c r="D5" s="8">
        <v>93</v>
      </c>
      <c r="E5" s="8" t="s">
        <v>13</v>
      </c>
      <c r="F5" s="8" t="s">
        <v>3</v>
      </c>
      <c r="G5" s="8" t="s">
        <v>3</v>
      </c>
      <c r="H5" s="8">
        <v>0</v>
      </c>
      <c r="I5" s="8">
        <v>190.7</v>
      </c>
      <c r="J5" s="8">
        <v>114</v>
      </c>
      <c r="K5" s="8">
        <v>32.42</v>
      </c>
      <c r="L5" s="8">
        <v>218.2</v>
      </c>
      <c r="M5" s="8">
        <v>111</v>
      </c>
      <c r="N5" s="8">
        <v>18.55</v>
      </c>
      <c r="O5" s="8">
        <v>129.6</v>
      </c>
      <c r="P5" s="8">
        <v>121</v>
      </c>
      <c r="Q5" s="8">
        <v>5.83</v>
      </c>
      <c r="R5" s="8">
        <v>8.1</v>
      </c>
      <c r="S5" s="8">
        <v>3</v>
      </c>
      <c r="T5" s="8">
        <v>2.19</v>
      </c>
      <c r="U5" s="8">
        <v>3</v>
      </c>
    </row>
    <row r="6" spans="1:21" x14ac:dyDescent="0.3">
      <c r="A6" s="8">
        <v>5</v>
      </c>
      <c r="B6" s="8" t="s">
        <v>2</v>
      </c>
      <c r="C6" s="8" t="s">
        <v>16</v>
      </c>
      <c r="D6" s="8">
        <v>174</v>
      </c>
      <c r="E6" s="8" t="s">
        <v>11</v>
      </c>
      <c r="F6" s="8" t="s">
        <v>3</v>
      </c>
      <c r="G6" s="8" t="s">
        <v>3</v>
      </c>
      <c r="H6" s="8">
        <v>0</v>
      </c>
      <c r="I6" s="8">
        <v>124.3</v>
      </c>
      <c r="J6" s="8">
        <v>76</v>
      </c>
      <c r="K6" s="8">
        <v>21.13</v>
      </c>
      <c r="L6" s="8">
        <v>277.10000000000002</v>
      </c>
      <c r="M6" s="8">
        <v>112</v>
      </c>
      <c r="N6" s="8">
        <v>23.55</v>
      </c>
      <c r="O6" s="8">
        <v>250.7</v>
      </c>
      <c r="P6" s="8">
        <v>115</v>
      </c>
      <c r="Q6" s="8">
        <v>11.28</v>
      </c>
      <c r="R6" s="8">
        <v>15.5</v>
      </c>
      <c r="S6" s="8">
        <v>5</v>
      </c>
      <c r="T6" s="8">
        <v>4.1900000000000004</v>
      </c>
      <c r="U6" s="8">
        <v>3</v>
      </c>
    </row>
    <row r="7" spans="1:21" x14ac:dyDescent="0.3">
      <c r="A7" s="8">
        <v>6</v>
      </c>
      <c r="B7" s="8" t="s">
        <v>3</v>
      </c>
      <c r="C7" s="8" t="s">
        <v>17</v>
      </c>
      <c r="D7" s="8">
        <v>142</v>
      </c>
      <c r="E7" s="8" t="s">
        <v>11</v>
      </c>
      <c r="F7" s="8" t="s">
        <v>3</v>
      </c>
      <c r="G7" s="8" t="s">
        <v>3</v>
      </c>
      <c r="H7" s="8">
        <v>0</v>
      </c>
      <c r="I7" s="8">
        <v>84.8</v>
      </c>
      <c r="J7" s="8">
        <v>95</v>
      </c>
      <c r="K7" s="8">
        <v>14.42</v>
      </c>
      <c r="L7" s="8">
        <v>136.69999999999999</v>
      </c>
      <c r="M7" s="8">
        <v>63</v>
      </c>
      <c r="N7" s="8">
        <v>11.62</v>
      </c>
      <c r="O7" s="8">
        <v>250.5</v>
      </c>
      <c r="P7" s="8">
        <v>148</v>
      </c>
      <c r="Q7" s="8">
        <v>11.27</v>
      </c>
      <c r="R7" s="8">
        <v>14.2</v>
      </c>
      <c r="S7" s="8">
        <v>6</v>
      </c>
      <c r="T7" s="8">
        <v>3.83</v>
      </c>
      <c r="U7" s="8">
        <v>2</v>
      </c>
    </row>
    <row r="8" spans="1:21" x14ac:dyDescent="0.3">
      <c r="A8" s="8">
        <v>7</v>
      </c>
      <c r="B8" s="8" t="s">
        <v>3</v>
      </c>
      <c r="C8" s="8" t="s">
        <v>18</v>
      </c>
      <c r="D8" s="8">
        <v>172</v>
      </c>
      <c r="E8" s="8" t="s">
        <v>19</v>
      </c>
      <c r="F8" s="8" t="s">
        <v>3</v>
      </c>
      <c r="G8" s="8" t="s">
        <v>3</v>
      </c>
      <c r="H8" s="8">
        <v>0</v>
      </c>
      <c r="I8" s="8">
        <v>212</v>
      </c>
      <c r="J8" s="8">
        <v>121</v>
      </c>
      <c r="K8" s="8">
        <v>36.04</v>
      </c>
      <c r="L8" s="8">
        <v>31.2</v>
      </c>
      <c r="M8" s="8">
        <v>115</v>
      </c>
      <c r="N8" s="8">
        <v>2.65</v>
      </c>
      <c r="O8" s="8">
        <v>293.3</v>
      </c>
      <c r="P8" s="8">
        <v>78</v>
      </c>
      <c r="Q8" s="8">
        <v>13.2</v>
      </c>
      <c r="R8" s="8">
        <v>12.6</v>
      </c>
      <c r="S8" s="8">
        <v>10</v>
      </c>
      <c r="T8" s="8">
        <v>3.4</v>
      </c>
      <c r="U8" s="8">
        <v>3</v>
      </c>
    </row>
    <row r="9" spans="1:21" x14ac:dyDescent="0.3">
      <c r="A9" s="8">
        <v>8</v>
      </c>
      <c r="B9" s="8" t="s">
        <v>3</v>
      </c>
      <c r="C9" s="8" t="s">
        <v>20</v>
      </c>
      <c r="D9" s="8">
        <v>72</v>
      </c>
      <c r="E9" s="8" t="s">
        <v>11</v>
      </c>
      <c r="F9" s="8" t="s">
        <v>3</v>
      </c>
      <c r="G9" s="8" t="s">
        <v>2</v>
      </c>
      <c r="H9" s="8">
        <v>37</v>
      </c>
      <c r="I9" s="8">
        <v>220</v>
      </c>
      <c r="J9" s="8">
        <v>80</v>
      </c>
      <c r="K9" s="8">
        <v>37.4</v>
      </c>
      <c r="L9" s="8">
        <v>217.3</v>
      </c>
      <c r="M9" s="8">
        <v>102</v>
      </c>
      <c r="N9" s="8">
        <v>18.47</v>
      </c>
      <c r="O9" s="8">
        <v>152.80000000000001</v>
      </c>
      <c r="P9" s="8">
        <v>71</v>
      </c>
      <c r="Q9" s="8">
        <v>6.88</v>
      </c>
      <c r="R9" s="8">
        <v>14.7</v>
      </c>
      <c r="S9" s="8">
        <v>6</v>
      </c>
      <c r="T9" s="8">
        <v>3.97</v>
      </c>
      <c r="U9" s="8">
        <v>3</v>
      </c>
    </row>
    <row r="10" spans="1:21" x14ac:dyDescent="0.3">
      <c r="A10" s="8">
        <v>9</v>
      </c>
      <c r="B10" s="8" t="s">
        <v>3</v>
      </c>
      <c r="C10" s="8" t="s">
        <v>21</v>
      </c>
      <c r="D10" s="8">
        <v>149</v>
      </c>
      <c r="E10" s="8" t="s">
        <v>19</v>
      </c>
      <c r="F10" s="8" t="s">
        <v>3</v>
      </c>
      <c r="G10" s="8" t="s">
        <v>3</v>
      </c>
      <c r="H10" s="8">
        <v>0</v>
      </c>
      <c r="I10" s="8">
        <v>140.4</v>
      </c>
      <c r="J10" s="8">
        <v>94</v>
      </c>
      <c r="K10" s="8">
        <v>23.87</v>
      </c>
      <c r="L10" s="8">
        <v>271.8</v>
      </c>
      <c r="M10" s="8">
        <v>92</v>
      </c>
      <c r="N10" s="8">
        <v>23.1</v>
      </c>
      <c r="O10" s="8">
        <v>188.3</v>
      </c>
      <c r="P10" s="8">
        <v>108</v>
      </c>
      <c r="Q10" s="8">
        <v>8.4700000000000006</v>
      </c>
      <c r="R10" s="8">
        <v>11.1</v>
      </c>
      <c r="S10" s="8">
        <v>9</v>
      </c>
      <c r="T10" s="8">
        <v>3</v>
      </c>
      <c r="U10" s="8">
        <v>1</v>
      </c>
    </row>
    <row r="11" spans="1:21" x14ac:dyDescent="0.3">
      <c r="A11" s="8">
        <v>10</v>
      </c>
      <c r="B11" s="8" t="s">
        <v>2</v>
      </c>
      <c r="C11" s="8" t="s">
        <v>22</v>
      </c>
      <c r="D11" s="8">
        <v>119</v>
      </c>
      <c r="E11" s="8" t="s">
        <v>11</v>
      </c>
      <c r="F11" s="8" t="s">
        <v>3</v>
      </c>
      <c r="G11" s="8" t="s">
        <v>3</v>
      </c>
      <c r="H11" s="8">
        <v>0</v>
      </c>
      <c r="I11" s="8">
        <v>159.1</v>
      </c>
      <c r="J11" s="8">
        <v>114</v>
      </c>
      <c r="K11" s="8">
        <v>27.05</v>
      </c>
      <c r="L11" s="8">
        <v>231.3</v>
      </c>
      <c r="M11" s="8">
        <v>117</v>
      </c>
      <c r="N11" s="8">
        <v>19.66</v>
      </c>
      <c r="O11" s="8">
        <v>143.19999999999999</v>
      </c>
      <c r="P11" s="8">
        <v>91</v>
      </c>
      <c r="Q11" s="8">
        <v>6.44</v>
      </c>
      <c r="R11" s="8">
        <v>8.8000000000000007</v>
      </c>
      <c r="S11" s="8">
        <v>3</v>
      </c>
      <c r="T11" s="8">
        <v>2.38</v>
      </c>
      <c r="U11" s="8">
        <v>5</v>
      </c>
    </row>
    <row r="12" spans="1:21" x14ac:dyDescent="0.3">
      <c r="A12" s="8">
        <v>11</v>
      </c>
      <c r="B12" s="8" t="s">
        <v>3</v>
      </c>
      <c r="C12" s="8" t="s">
        <v>23</v>
      </c>
      <c r="D12" s="8">
        <v>87</v>
      </c>
      <c r="E12" s="8" t="s">
        <v>11</v>
      </c>
      <c r="F12" s="8" t="s">
        <v>3</v>
      </c>
      <c r="G12" s="8" t="s">
        <v>3</v>
      </c>
      <c r="H12" s="8">
        <v>0</v>
      </c>
      <c r="I12" s="8">
        <v>151</v>
      </c>
      <c r="J12" s="8">
        <v>83</v>
      </c>
      <c r="K12" s="8">
        <v>25.67</v>
      </c>
      <c r="L12" s="8">
        <v>219.7</v>
      </c>
      <c r="M12" s="8">
        <v>116</v>
      </c>
      <c r="N12" s="8">
        <v>18.670000000000002</v>
      </c>
      <c r="O12" s="8">
        <v>203.9</v>
      </c>
      <c r="P12" s="8">
        <v>127</v>
      </c>
      <c r="Q12" s="8">
        <v>9.18</v>
      </c>
      <c r="R12" s="8">
        <v>9.6999999999999993</v>
      </c>
      <c r="S12" s="8">
        <v>3</v>
      </c>
      <c r="T12" s="8">
        <v>2.62</v>
      </c>
      <c r="U12" s="8">
        <v>5</v>
      </c>
    </row>
    <row r="13" spans="1:21" x14ac:dyDescent="0.3">
      <c r="A13" s="8">
        <v>12</v>
      </c>
      <c r="B13" s="8" t="s">
        <v>3</v>
      </c>
      <c r="C13" s="8" t="s">
        <v>24</v>
      </c>
      <c r="D13" s="8">
        <v>68</v>
      </c>
      <c r="E13" s="8" t="s">
        <v>11</v>
      </c>
      <c r="F13" s="8" t="s">
        <v>3</v>
      </c>
      <c r="G13" s="8" t="s">
        <v>3</v>
      </c>
      <c r="H13" s="8">
        <v>0</v>
      </c>
      <c r="I13" s="8">
        <v>148.80000000000001</v>
      </c>
      <c r="J13" s="8">
        <v>70</v>
      </c>
      <c r="K13" s="8">
        <v>25.3</v>
      </c>
      <c r="L13" s="8">
        <v>246.5</v>
      </c>
      <c r="M13" s="8">
        <v>164</v>
      </c>
      <c r="N13" s="8">
        <v>20.95</v>
      </c>
      <c r="O13" s="8">
        <v>129.80000000000001</v>
      </c>
      <c r="P13" s="8">
        <v>103</v>
      </c>
      <c r="Q13" s="8">
        <v>5.84</v>
      </c>
      <c r="R13" s="8">
        <v>12.1</v>
      </c>
      <c r="S13" s="8">
        <v>3</v>
      </c>
      <c r="T13" s="8">
        <v>3.27</v>
      </c>
      <c r="U13" s="8">
        <v>3</v>
      </c>
    </row>
    <row r="14" spans="1:21" x14ac:dyDescent="0.3">
      <c r="A14" s="8">
        <v>13</v>
      </c>
      <c r="B14" s="8" t="s">
        <v>3</v>
      </c>
      <c r="C14" s="8" t="s">
        <v>25</v>
      </c>
      <c r="D14" s="8">
        <v>74</v>
      </c>
      <c r="E14" s="8" t="s">
        <v>13</v>
      </c>
      <c r="F14" s="8" t="s">
        <v>3</v>
      </c>
      <c r="G14" s="8" t="s">
        <v>2</v>
      </c>
      <c r="H14" s="8">
        <v>33</v>
      </c>
      <c r="I14" s="8">
        <v>193.7</v>
      </c>
      <c r="J14" s="8">
        <v>91</v>
      </c>
      <c r="K14" s="8">
        <v>32.93</v>
      </c>
      <c r="L14" s="8">
        <v>246.1</v>
      </c>
      <c r="M14" s="8">
        <v>96</v>
      </c>
      <c r="N14" s="8">
        <v>20.92</v>
      </c>
      <c r="O14" s="8">
        <v>138</v>
      </c>
      <c r="P14" s="8">
        <v>92</v>
      </c>
      <c r="Q14" s="8">
        <v>6.21</v>
      </c>
      <c r="R14" s="8">
        <v>14.6</v>
      </c>
      <c r="S14" s="8">
        <v>3</v>
      </c>
      <c r="T14" s="8">
        <v>3.94</v>
      </c>
      <c r="U14" s="8">
        <v>2</v>
      </c>
    </row>
    <row r="15" spans="1:21" x14ac:dyDescent="0.3">
      <c r="A15" s="8">
        <v>14</v>
      </c>
      <c r="B15" s="8" t="s">
        <v>3</v>
      </c>
      <c r="C15" s="8" t="s">
        <v>26</v>
      </c>
      <c r="D15" s="8">
        <v>55</v>
      </c>
      <c r="E15" s="8" t="s">
        <v>19</v>
      </c>
      <c r="F15" s="8" t="s">
        <v>3</v>
      </c>
      <c r="G15" s="8" t="s">
        <v>2</v>
      </c>
      <c r="H15" s="8">
        <v>25</v>
      </c>
      <c r="I15" s="8">
        <v>165.6</v>
      </c>
      <c r="J15" s="8">
        <v>123</v>
      </c>
      <c r="K15" s="8">
        <v>28.15</v>
      </c>
      <c r="L15" s="8">
        <v>136.1</v>
      </c>
      <c r="M15" s="8">
        <v>95</v>
      </c>
      <c r="N15" s="8">
        <v>11.57</v>
      </c>
      <c r="O15" s="8">
        <v>175.7</v>
      </c>
      <c r="P15" s="8">
        <v>90</v>
      </c>
      <c r="Q15" s="8">
        <v>7.91</v>
      </c>
      <c r="R15" s="8">
        <v>11</v>
      </c>
      <c r="S15" s="8">
        <v>2</v>
      </c>
      <c r="T15" s="8">
        <v>2.97</v>
      </c>
      <c r="U15" s="8">
        <v>3</v>
      </c>
    </row>
    <row r="16" spans="1:21" x14ac:dyDescent="0.3">
      <c r="A16" s="8">
        <v>15</v>
      </c>
      <c r="B16" s="8" t="s">
        <v>3</v>
      </c>
      <c r="C16" s="8" t="s">
        <v>27</v>
      </c>
      <c r="D16" s="8">
        <v>106</v>
      </c>
      <c r="E16" s="8" t="s">
        <v>13</v>
      </c>
      <c r="F16" s="8" t="s">
        <v>3</v>
      </c>
      <c r="G16" s="8" t="s">
        <v>3</v>
      </c>
      <c r="H16" s="8">
        <v>0</v>
      </c>
      <c r="I16" s="8">
        <v>210.6</v>
      </c>
      <c r="J16" s="8">
        <v>96</v>
      </c>
      <c r="K16" s="8">
        <v>35.799999999999997</v>
      </c>
      <c r="L16" s="8">
        <v>249.2</v>
      </c>
      <c r="M16" s="8">
        <v>85</v>
      </c>
      <c r="N16" s="8">
        <v>21.18</v>
      </c>
      <c r="O16" s="8">
        <v>191.4</v>
      </c>
      <c r="P16" s="8">
        <v>88</v>
      </c>
      <c r="Q16" s="8">
        <v>8.61</v>
      </c>
      <c r="R16" s="8">
        <v>12.4</v>
      </c>
      <c r="S16" s="8">
        <v>1</v>
      </c>
      <c r="T16" s="8">
        <v>3.35</v>
      </c>
      <c r="U16" s="8">
        <v>2</v>
      </c>
    </row>
    <row r="17" spans="1:21" x14ac:dyDescent="0.3">
      <c r="A17" s="8">
        <v>16</v>
      </c>
      <c r="B17" s="8" t="s">
        <v>3</v>
      </c>
      <c r="C17" s="8" t="s">
        <v>28</v>
      </c>
      <c r="D17" s="8">
        <v>104</v>
      </c>
      <c r="E17" s="8" t="s">
        <v>19</v>
      </c>
      <c r="F17" s="8" t="s">
        <v>3</v>
      </c>
      <c r="G17" s="8" t="s">
        <v>3</v>
      </c>
      <c r="H17" s="8">
        <v>0</v>
      </c>
      <c r="I17" s="8">
        <v>278.39999999999998</v>
      </c>
      <c r="J17" s="8">
        <v>106</v>
      </c>
      <c r="K17" s="8">
        <v>47.33</v>
      </c>
      <c r="L17" s="8">
        <v>81</v>
      </c>
      <c r="M17" s="8">
        <v>113</v>
      </c>
      <c r="N17" s="8">
        <v>6.89</v>
      </c>
      <c r="O17" s="8">
        <v>163.19999999999999</v>
      </c>
      <c r="P17" s="8">
        <v>137</v>
      </c>
      <c r="Q17" s="8">
        <v>7.34</v>
      </c>
      <c r="R17" s="8">
        <v>9.8000000000000007</v>
      </c>
      <c r="S17" s="8">
        <v>5</v>
      </c>
      <c r="T17" s="8">
        <v>2.65</v>
      </c>
      <c r="U17" s="8">
        <v>1</v>
      </c>
    </row>
    <row r="18" spans="1:21" x14ac:dyDescent="0.3">
      <c r="A18" s="8">
        <v>17</v>
      </c>
      <c r="B18" s="8" t="s">
        <v>2</v>
      </c>
      <c r="C18" s="8" t="s">
        <v>15</v>
      </c>
      <c r="D18" s="8">
        <v>135</v>
      </c>
      <c r="E18" s="8" t="s">
        <v>11</v>
      </c>
      <c r="F18" s="8" t="s">
        <v>3</v>
      </c>
      <c r="G18" s="8" t="s">
        <v>3</v>
      </c>
      <c r="H18" s="8">
        <v>0</v>
      </c>
      <c r="I18" s="8">
        <v>151.69999999999999</v>
      </c>
      <c r="J18" s="8">
        <v>82</v>
      </c>
      <c r="K18" s="8">
        <v>25.79</v>
      </c>
      <c r="L18" s="8">
        <v>119</v>
      </c>
      <c r="M18" s="8">
        <v>105</v>
      </c>
      <c r="N18" s="8">
        <v>10.119999999999999</v>
      </c>
      <c r="O18" s="8">
        <v>180</v>
      </c>
      <c r="P18" s="8">
        <v>100</v>
      </c>
      <c r="Q18" s="8">
        <v>8.1</v>
      </c>
      <c r="R18" s="8">
        <v>10.5</v>
      </c>
      <c r="S18" s="8">
        <v>6</v>
      </c>
      <c r="T18" s="8">
        <v>2.84</v>
      </c>
      <c r="U18" s="8">
        <v>0</v>
      </c>
    </row>
    <row r="19" spans="1:21" x14ac:dyDescent="0.3">
      <c r="A19" s="8">
        <v>18</v>
      </c>
      <c r="B19" s="8" t="s">
        <v>3</v>
      </c>
      <c r="C19" s="8" t="s">
        <v>26</v>
      </c>
      <c r="D19" s="8">
        <v>141</v>
      </c>
      <c r="E19" s="8" t="s">
        <v>11</v>
      </c>
      <c r="F19" s="8" t="s">
        <v>3</v>
      </c>
      <c r="G19" s="8" t="s">
        <v>2</v>
      </c>
      <c r="H19" s="8">
        <v>32</v>
      </c>
      <c r="I19" s="8">
        <v>148.6</v>
      </c>
      <c r="J19" s="8">
        <v>91</v>
      </c>
      <c r="K19" s="8">
        <v>25.26</v>
      </c>
      <c r="L19" s="8">
        <v>131.1</v>
      </c>
      <c r="M19" s="8">
        <v>97</v>
      </c>
      <c r="N19" s="8">
        <v>11.14</v>
      </c>
      <c r="O19" s="8">
        <v>219.4</v>
      </c>
      <c r="P19" s="8">
        <v>142</v>
      </c>
      <c r="Q19" s="8">
        <v>9.8699999999999992</v>
      </c>
      <c r="R19" s="8">
        <v>10.1</v>
      </c>
      <c r="S19" s="8">
        <v>1</v>
      </c>
      <c r="T19" s="8">
        <v>2.73</v>
      </c>
      <c r="U19" s="8">
        <v>1</v>
      </c>
    </row>
    <row r="20" spans="1:21" x14ac:dyDescent="0.3">
      <c r="A20" s="8">
        <v>19</v>
      </c>
      <c r="B20" s="8" t="s">
        <v>2</v>
      </c>
      <c r="C20" s="8" t="s">
        <v>29</v>
      </c>
      <c r="D20" s="8">
        <v>103</v>
      </c>
      <c r="E20" s="8" t="s">
        <v>11</v>
      </c>
      <c r="F20" s="8" t="s">
        <v>3</v>
      </c>
      <c r="G20" s="8" t="s">
        <v>3</v>
      </c>
      <c r="H20" s="8">
        <v>0</v>
      </c>
      <c r="I20" s="8">
        <v>185</v>
      </c>
      <c r="J20" s="8">
        <v>117</v>
      </c>
      <c r="K20" s="8">
        <v>31.45</v>
      </c>
      <c r="L20" s="8">
        <v>223.3</v>
      </c>
      <c r="M20" s="8">
        <v>94</v>
      </c>
      <c r="N20" s="8">
        <v>18.98</v>
      </c>
      <c r="O20" s="8">
        <v>222.8</v>
      </c>
      <c r="P20" s="8">
        <v>91</v>
      </c>
      <c r="Q20" s="8">
        <v>10.029999999999999</v>
      </c>
      <c r="R20" s="8">
        <v>12.6</v>
      </c>
      <c r="S20" s="8">
        <v>2</v>
      </c>
      <c r="T20" s="8">
        <v>3.4</v>
      </c>
      <c r="U20" s="8">
        <v>2</v>
      </c>
    </row>
    <row r="21" spans="1:21" x14ac:dyDescent="0.3">
      <c r="A21" s="8">
        <v>20</v>
      </c>
      <c r="B21" s="8" t="s">
        <v>3</v>
      </c>
      <c r="C21" s="8" t="s">
        <v>30</v>
      </c>
      <c r="D21" s="8">
        <v>112</v>
      </c>
      <c r="E21" s="8" t="s">
        <v>13</v>
      </c>
      <c r="F21" s="8" t="s">
        <v>3</v>
      </c>
      <c r="G21" s="8" t="s">
        <v>2</v>
      </c>
      <c r="H21" s="8">
        <v>36</v>
      </c>
      <c r="I21" s="8">
        <v>113.7</v>
      </c>
      <c r="J21" s="8">
        <v>117</v>
      </c>
      <c r="K21" s="8">
        <v>19.329999999999998</v>
      </c>
      <c r="L21" s="8">
        <v>157.5</v>
      </c>
      <c r="M21" s="8">
        <v>82</v>
      </c>
      <c r="N21" s="8">
        <v>13.39</v>
      </c>
      <c r="O21" s="8">
        <v>177.6</v>
      </c>
      <c r="P21" s="8">
        <v>118</v>
      </c>
      <c r="Q21" s="8">
        <v>7.99</v>
      </c>
      <c r="R21" s="8">
        <v>10</v>
      </c>
      <c r="S21" s="8">
        <v>3</v>
      </c>
      <c r="T21" s="8">
        <v>2.7</v>
      </c>
      <c r="U21" s="8">
        <v>2</v>
      </c>
    </row>
    <row r="22" spans="1:21" x14ac:dyDescent="0.3">
      <c r="A22" s="8">
        <v>21</v>
      </c>
      <c r="B22" s="8" t="s">
        <v>3</v>
      </c>
      <c r="C22" s="8" t="s">
        <v>22</v>
      </c>
      <c r="D22" s="8">
        <v>97</v>
      </c>
      <c r="E22" s="8" t="s">
        <v>19</v>
      </c>
      <c r="F22" s="8" t="s">
        <v>3</v>
      </c>
      <c r="G22" s="8" t="s">
        <v>3</v>
      </c>
      <c r="H22" s="8">
        <v>0</v>
      </c>
      <c r="I22" s="8">
        <v>239.8</v>
      </c>
      <c r="J22" s="8">
        <v>125</v>
      </c>
      <c r="K22" s="8">
        <v>40.770000000000003</v>
      </c>
      <c r="L22" s="8">
        <v>214.8</v>
      </c>
      <c r="M22" s="8">
        <v>111</v>
      </c>
      <c r="N22" s="8">
        <v>18.260000000000002</v>
      </c>
      <c r="O22" s="8">
        <v>143.30000000000001</v>
      </c>
      <c r="P22" s="8">
        <v>81</v>
      </c>
      <c r="Q22" s="8">
        <v>6.45</v>
      </c>
      <c r="R22" s="8">
        <v>8.6999999999999993</v>
      </c>
      <c r="S22" s="8">
        <v>5</v>
      </c>
      <c r="T22" s="8">
        <v>2.35</v>
      </c>
      <c r="U22" s="8">
        <v>2</v>
      </c>
    </row>
    <row r="23" spans="1:21" x14ac:dyDescent="0.3">
      <c r="A23" s="8">
        <v>22</v>
      </c>
      <c r="B23" s="8" t="s">
        <v>3</v>
      </c>
      <c r="C23" s="8" t="s">
        <v>16</v>
      </c>
      <c r="D23" s="8">
        <v>131</v>
      </c>
      <c r="E23" s="8" t="s">
        <v>19</v>
      </c>
      <c r="F23" s="8" t="s">
        <v>3</v>
      </c>
      <c r="G23" s="8" t="s">
        <v>2</v>
      </c>
      <c r="H23" s="8">
        <v>36</v>
      </c>
      <c r="I23" s="8">
        <v>214.2</v>
      </c>
      <c r="J23" s="8">
        <v>115</v>
      </c>
      <c r="K23" s="8">
        <v>36.409999999999997</v>
      </c>
      <c r="L23" s="8">
        <v>161.69999999999999</v>
      </c>
      <c r="M23" s="8">
        <v>117</v>
      </c>
      <c r="N23" s="8">
        <v>13.74</v>
      </c>
      <c r="O23" s="8">
        <v>264.7</v>
      </c>
      <c r="P23" s="8">
        <v>102</v>
      </c>
      <c r="Q23" s="8">
        <v>11.91</v>
      </c>
      <c r="R23" s="8">
        <v>9.5</v>
      </c>
      <c r="S23" s="8">
        <v>4</v>
      </c>
      <c r="T23" s="8">
        <v>2.57</v>
      </c>
      <c r="U23" s="8">
        <v>3</v>
      </c>
    </row>
    <row r="24" spans="1:21" x14ac:dyDescent="0.3">
      <c r="A24" s="8">
        <v>23</v>
      </c>
      <c r="B24" s="8" t="s">
        <v>2</v>
      </c>
      <c r="C24" s="8" t="s">
        <v>31</v>
      </c>
      <c r="D24" s="8">
        <v>75</v>
      </c>
      <c r="E24" s="8" t="s">
        <v>11</v>
      </c>
      <c r="F24" s="8" t="s">
        <v>3</v>
      </c>
      <c r="G24" s="8" t="s">
        <v>2</v>
      </c>
      <c r="H24" s="8">
        <v>21</v>
      </c>
      <c r="I24" s="8">
        <v>175.8</v>
      </c>
      <c r="J24" s="8">
        <v>97</v>
      </c>
      <c r="K24" s="8">
        <v>29.89</v>
      </c>
      <c r="L24" s="8">
        <v>217.5</v>
      </c>
      <c r="M24" s="8">
        <v>106</v>
      </c>
      <c r="N24" s="8">
        <v>18.489999999999998</v>
      </c>
      <c r="O24" s="8">
        <v>237.5</v>
      </c>
      <c r="P24" s="8">
        <v>134</v>
      </c>
      <c r="Q24" s="8">
        <v>10.69</v>
      </c>
      <c r="R24" s="8">
        <v>5.3</v>
      </c>
      <c r="S24" s="8">
        <v>4</v>
      </c>
      <c r="T24" s="8">
        <v>1.43</v>
      </c>
      <c r="U24" s="8">
        <v>5</v>
      </c>
    </row>
    <row r="25" spans="1:21" x14ac:dyDescent="0.3">
      <c r="A25" s="8">
        <v>24</v>
      </c>
      <c r="B25" s="8" t="s">
        <v>3</v>
      </c>
      <c r="C25" s="8" t="s">
        <v>32</v>
      </c>
      <c r="D25" s="8">
        <v>91</v>
      </c>
      <c r="E25" s="8" t="s">
        <v>13</v>
      </c>
      <c r="F25" s="8" t="s">
        <v>3</v>
      </c>
      <c r="G25" s="8" t="s">
        <v>3</v>
      </c>
      <c r="H25" s="8">
        <v>0</v>
      </c>
      <c r="I25" s="8">
        <v>203.1</v>
      </c>
      <c r="J25" s="8">
        <v>106</v>
      </c>
      <c r="K25" s="8">
        <v>34.53</v>
      </c>
      <c r="L25" s="8">
        <v>210.1</v>
      </c>
      <c r="M25" s="8">
        <v>113</v>
      </c>
      <c r="N25" s="8">
        <v>17.86</v>
      </c>
      <c r="O25" s="8">
        <v>195.6</v>
      </c>
      <c r="P25" s="8">
        <v>129</v>
      </c>
      <c r="Q25" s="8">
        <v>8.8000000000000007</v>
      </c>
      <c r="R25" s="8">
        <v>12</v>
      </c>
      <c r="S25" s="8">
        <v>3</v>
      </c>
      <c r="T25" s="8">
        <v>3.24</v>
      </c>
      <c r="U25" s="8">
        <v>3</v>
      </c>
    </row>
    <row r="26" spans="1:21" x14ac:dyDescent="0.3">
      <c r="A26" s="8">
        <v>25</v>
      </c>
      <c r="B26" s="8" t="s">
        <v>3</v>
      </c>
      <c r="C26" s="8" t="s">
        <v>33</v>
      </c>
      <c r="D26" s="8">
        <v>140</v>
      </c>
      <c r="E26" s="8" t="s">
        <v>11</v>
      </c>
      <c r="F26" s="8" t="s">
        <v>3</v>
      </c>
      <c r="G26" s="8" t="s">
        <v>3</v>
      </c>
      <c r="H26" s="8">
        <v>0</v>
      </c>
      <c r="I26" s="8">
        <v>231.9</v>
      </c>
      <c r="J26" s="8">
        <v>101</v>
      </c>
      <c r="K26" s="8">
        <v>39.42</v>
      </c>
      <c r="L26" s="8">
        <v>160.1</v>
      </c>
      <c r="M26" s="8">
        <v>94</v>
      </c>
      <c r="N26" s="8">
        <v>13.61</v>
      </c>
      <c r="O26" s="8">
        <v>110.4</v>
      </c>
      <c r="P26" s="8">
        <v>98</v>
      </c>
      <c r="Q26" s="8">
        <v>4.97</v>
      </c>
      <c r="R26" s="8">
        <v>14.3</v>
      </c>
      <c r="S26" s="8">
        <v>6</v>
      </c>
      <c r="T26" s="8">
        <v>3.86</v>
      </c>
      <c r="U26" s="8">
        <v>3</v>
      </c>
    </row>
    <row r="27" spans="1:21" x14ac:dyDescent="0.3">
      <c r="A27" s="8">
        <v>26</v>
      </c>
      <c r="B27" s="8" t="s">
        <v>3</v>
      </c>
      <c r="C27" s="8" t="s">
        <v>34</v>
      </c>
      <c r="D27" s="8">
        <v>127</v>
      </c>
      <c r="E27" s="8" t="s">
        <v>19</v>
      </c>
      <c r="F27" s="8" t="s">
        <v>3</v>
      </c>
      <c r="G27" s="8" t="s">
        <v>3</v>
      </c>
      <c r="H27" s="8">
        <v>0</v>
      </c>
      <c r="I27" s="8">
        <v>146.69999999999999</v>
      </c>
      <c r="J27" s="8">
        <v>91</v>
      </c>
      <c r="K27" s="8">
        <v>24.94</v>
      </c>
      <c r="L27" s="8">
        <v>203.5</v>
      </c>
      <c r="M27" s="8">
        <v>78</v>
      </c>
      <c r="N27" s="8">
        <v>17.3</v>
      </c>
      <c r="O27" s="8">
        <v>203.4</v>
      </c>
      <c r="P27" s="8">
        <v>110</v>
      </c>
      <c r="Q27" s="8">
        <v>9.15</v>
      </c>
      <c r="R27" s="8">
        <v>13.7</v>
      </c>
      <c r="S27" s="8">
        <v>3</v>
      </c>
      <c r="T27" s="8">
        <v>3.7</v>
      </c>
      <c r="U27" s="8">
        <v>1</v>
      </c>
    </row>
    <row r="28" spans="1:21" x14ac:dyDescent="0.3">
      <c r="A28" s="8">
        <v>27</v>
      </c>
      <c r="B28" s="8" t="s">
        <v>2</v>
      </c>
      <c r="C28" s="8" t="s">
        <v>35</v>
      </c>
      <c r="D28" s="8">
        <v>83</v>
      </c>
      <c r="E28" s="8" t="s">
        <v>19</v>
      </c>
      <c r="F28" s="8" t="s">
        <v>2</v>
      </c>
      <c r="G28" s="8" t="s">
        <v>3</v>
      </c>
      <c r="H28" s="8">
        <v>0</v>
      </c>
      <c r="I28" s="8">
        <v>271.5</v>
      </c>
      <c r="J28" s="8">
        <v>87</v>
      </c>
      <c r="K28" s="8">
        <v>46.16</v>
      </c>
      <c r="L28" s="8">
        <v>216.3</v>
      </c>
      <c r="M28" s="8">
        <v>126</v>
      </c>
      <c r="N28" s="8">
        <v>18.39</v>
      </c>
      <c r="O28" s="8">
        <v>121.1</v>
      </c>
      <c r="P28" s="8">
        <v>105</v>
      </c>
      <c r="Q28" s="8">
        <v>5.45</v>
      </c>
      <c r="R28" s="8">
        <v>11.7</v>
      </c>
      <c r="S28" s="8">
        <v>4</v>
      </c>
      <c r="T28" s="8">
        <v>3.16</v>
      </c>
      <c r="U28" s="8">
        <v>1</v>
      </c>
    </row>
    <row r="29" spans="1:21" x14ac:dyDescent="0.3">
      <c r="A29" s="8">
        <v>28</v>
      </c>
      <c r="B29" s="8" t="s">
        <v>2</v>
      </c>
      <c r="C29" s="8" t="s">
        <v>36</v>
      </c>
      <c r="D29" s="8">
        <v>87</v>
      </c>
      <c r="E29" s="8" t="s">
        <v>11</v>
      </c>
      <c r="F29" s="8" t="s">
        <v>3</v>
      </c>
      <c r="G29" s="8" t="s">
        <v>3</v>
      </c>
      <c r="H29" s="8">
        <v>0</v>
      </c>
      <c r="I29" s="8">
        <v>136.30000000000001</v>
      </c>
      <c r="J29" s="8">
        <v>97</v>
      </c>
      <c r="K29" s="8">
        <v>23.17</v>
      </c>
      <c r="L29" s="8">
        <v>172.2</v>
      </c>
      <c r="M29" s="8">
        <v>108</v>
      </c>
      <c r="N29" s="8">
        <v>14.64</v>
      </c>
      <c r="O29" s="8">
        <v>137.5</v>
      </c>
      <c r="P29" s="8">
        <v>101</v>
      </c>
      <c r="Q29" s="8">
        <v>6.19</v>
      </c>
      <c r="R29" s="8">
        <v>7.1</v>
      </c>
      <c r="S29" s="8">
        <v>5</v>
      </c>
      <c r="T29" s="8">
        <v>1.92</v>
      </c>
      <c r="U29" s="8">
        <v>0</v>
      </c>
    </row>
    <row r="30" spans="1:21" x14ac:dyDescent="0.3">
      <c r="A30" s="8">
        <v>29</v>
      </c>
      <c r="B30" s="8" t="s">
        <v>3</v>
      </c>
      <c r="C30" s="8" t="s">
        <v>14</v>
      </c>
      <c r="D30" s="8">
        <v>141</v>
      </c>
      <c r="E30" s="8" t="s">
        <v>13</v>
      </c>
      <c r="F30" s="8" t="s">
        <v>3</v>
      </c>
      <c r="G30" s="8" t="s">
        <v>2</v>
      </c>
      <c r="H30" s="8">
        <v>36</v>
      </c>
      <c r="I30" s="8">
        <v>187.5</v>
      </c>
      <c r="J30" s="8">
        <v>99</v>
      </c>
      <c r="K30" s="8">
        <v>31.88</v>
      </c>
      <c r="L30" s="8">
        <v>241.4</v>
      </c>
      <c r="M30" s="8">
        <v>116</v>
      </c>
      <c r="N30" s="8">
        <v>20.52</v>
      </c>
      <c r="O30" s="8">
        <v>229.5</v>
      </c>
      <c r="P30" s="8">
        <v>105</v>
      </c>
      <c r="Q30" s="8">
        <v>10.33</v>
      </c>
      <c r="R30" s="8">
        <v>10.5</v>
      </c>
      <c r="S30" s="8">
        <v>5</v>
      </c>
      <c r="T30" s="8">
        <v>2.84</v>
      </c>
      <c r="U30" s="8">
        <v>3</v>
      </c>
    </row>
    <row r="31" spans="1:21" x14ac:dyDescent="0.3">
      <c r="A31" s="8">
        <v>30</v>
      </c>
      <c r="B31" s="8" t="s">
        <v>3</v>
      </c>
      <c r="C31" s="8" t="s">
        <v>37</v>
      </c>
      <c r="D31" s="8">
        <v>146</v>
      </c>
      <c r="E31" s="8" t="s">
        <v>11</v>
      </c>
      <c r="F31" s="8" t="s">
        <v>3</v>
      </c>
      <c r="G31" s="8" t="s">
        <v>3</v>
      </c>
      <c r="H31" s="8">
        <v>0</v>
      </c>
      <c r="I31" s="8">
        <v>206.3</v>
      </c>
      <c r="J31" s="8">
        <v>151</v>
      </c>
      <c r="K31" s="8">
        <v>35.07</v>
      </c>
      <c r="L31" s="8">
        <v>148.6</v>
      </c>
      <c r="M31" s="8">
        <v>89</v>
      </c>
      <c r="N31" s="8">
        <v>12.63</v>
      </c>
      <c r="O31" s="8">
        <v>167.2</v>
      </c>
      <c r="P31" s="8">
        <v>91</v>
      </c>
      <c r="Q31" s="8">
        <v>7.52</v>
      </c>
      <c r="R31" s="8">
        <v>6.1</v>
      </c>
      <c r="S31" s="8">
        <v>3</v>
      </c>
      <c r="T31" s="8">
        <v>1.65</v>
      </c>
      <c r="U31" s="8">
        <v>1</v>
      </c>
    </row>
    <row r="32" spans="1:21" x14ac:dyDescent="0.3">
      <c r="A32" s="8">
        <v>31</v>
      </c>
      <c r="B32" s="8" t="s">
        <v>3</v>
      </c>
      <c r="C32" s="8" t="s">
        <v>38</v>
      </c>
      <c r="D32" s="8">
        <v>92</v>
      </c>
      <c r="E32" s="8" t="s">
        <v>11</v>
      </c>
      <c r="F32" s="8" t="s">
        <v>3</v>
      </c>
      <c r="G32" s="8" t="s">
        <v>2</v>
      </c>
      <c r="H32" s="8">
        <v>33</v>
      </c>
      <c r="I32" s="8">
        <v>243.1</v>
      </c>
      <c r="J32" s="8">
        <v>92</v>
      </c>
      <c r="K32" s="8">
        <v>41.33</v>
      </c>
      <c r="L32" s="8">
        <v>213.8</v>
      </c>
      <c r="M32" s="8">
        <v>92</v>
      </c>
      <c r="N32" s="8">
        <v>18.170000000000002</v>
      </c>
      <c r="O32" s="8">
        <v>228.7</v>
      </c>
      <c r="P32" s="8">
        <v>104</v>
      </c>
      <c r="Q32" s="8">
        <v>10.29</v>
      </c>
      <c r="R32" s="8">
        <v>12.1</v>
      </c>
      <c r="S32" s="8">
        <v>2</v>
      </c>
      <c r="T32" s="8">
        <v>3.27</v>
      </c>
      <c r="U32" s="8">
        <v>2</v>
      </c>
    </row>
    <row r="33" spans="1:21" x14ac:dyDescent="0.3">
      <c r="A33" s="8">
        <v>32</v>
      </c>
      <c r="B33" s="8" t="s">
        <v>3</v>
      </c>
      <c r="C33" s="8" t="s">
        <v>39</v>
      </c>
      <c r="D33" s="8">
        <v>64</v>
      </c>
      <c r="E33" s="8" t="s">
        <v>19</v>
      </c>
      <c r="F33" s="8" t="s">
        <v>3</v>
      </c>
      <c r="G33" s="8" t="s">
        <v>2</v>
      </c>
      <c r="H33" s="8">
        <v>27</v>
      </c>
      <c r="I33" s="8">
        <v>182.1</v>
      </c>
      <c r="J33" s="8">
        <v>91</v>
      </c>
      <c r="K33" s="8">
        <v>30.96</v>
      </c>
      <c r="L33" s="8">
        <v>169.7</v>
      </c>
      <c r="M33" s="8">
        <v>98</v>
      </c>
      <c r="N33" s="8">
        <v>14.42</v>
      </c>
      <c r="O33" s="8">
        <v>164.7</v>
      </c>
      <c r="P33" s="8">
        <v>86</v>
      </c>
      <c r="Q33" s="8">
        <v>7.41</v>
      </c>
      <c r="R33" s="8">
        <v>10.6</v>
      </c>
      <c r="S33" s="8">
        <v>5</v>
      </c>
      <c r="T33" s="8">
        <v>2.86</v>
      </c>
      <c r="U33" s="8">
        <v>2</v>
      </c>
    </row>
    <row r="34" spans="1:21" x14ac:dyDescent="0.3">
      <c r="A34" s="8">
        <v>33</v>
      </c>
      <c r="B34" s="8" t="s">
        <v>3</v>
      </c>
      <c r="C34" s="8" t="s">
        <v>33</v>
      </c>
      <c r="D34" s="8">
        <v>127</v>
      </c>
      <c r="E34" s="8" t="s">
        <v>11</v>
      </c>
      <c r="F34" s="8" t="s">
        <v>3</v>
      </c>
      <c r="G34" s="8" t="s">
        <v>3</v>
      </c>
      <c r="H34" s="8">
        <v>0</v>
      </c>
      <c r="I34" s="8">
        <v>202.1</v>
      </c>
      <c r="J34" s="8">
        <v>103</v>
      </c>
      <c r="K34" s="8">
        <v>34.36</v>
      </c>
      <c r="L34" s="8">
        <v>229.4</v>
      </c>
      <c r="M34" s="8">
        <v>86</v>
      </c>
      <c r="N34" s="8">
        <v>19.5</v>
      </c>
      <c r="O34" s="8">
        <v>195.2</v>
      </c>
      <c r="P34" s="8">
        <v>113</v>
      </c>
      <c r="Q34" s="8">
        <v>8.7799999999999994</v>
      </c>
      <c r="R34" s="8">
        <v>11.5</v>
      </c>
      <c r="S34" s="8">
        <v>3</v>
      </c>
      <c r="T34" s="8">
        <v>3.11</v>
      </c>
      <c r="U34" s="8">
        <v>2</v>
      </c>
    </row>
    <row r="35" spans="1:21" x14ac:dyDescent="0.3">
      <c r="A35" s="8">
        <v>34</v>
      </c>
      <c r="B35" s="8" t="s">
        <v>2</v>
      </c>
      <c r="C35" s="8" t="s">
        <v>23</v>
      </c>
      <c r="D35" s="8">
        <v>164</v>
      </c>
      <c r="E35" s="8" t="s">
        <v>13</v>
      </c>
      <c r="F35" s="8" t="s">
        <v>3</v>
      </c>
      <c r="G35" s="8" t="s">
        <v>3</v>
      </c>
      <c r="H35" s="8">
        <v>0</v>
      </c>
      <c r="I35" s="8">
        <v>160.6</v>
      </c>
      <c r="J35" s="8">
        <v>111</v>
      </c>
      <c r="K35" s="8">
        <v>27.3</v>
      </c>
      <c r="L35" s="8">
        <v>163.19999999999999</v>
      </c>
      <c r="M35" s="8">
        <v>126</v>
      </c>
      <c r="N35" s="8">
        <v>13.87</v>
      </c>
      <c r="O35" s="8">
        <v>187.1</v>
      </c>
      <c r="P35" s="8">
        <v>112</v>
      </c>
      <c r="Q35" s="8">
        <v>8.42</v>
      </c>
      <c r="R35" s="8">
        <v>9</v>
      </c>
      <c r="S35" s="8">
        <v>3</v>
      </c>
      <c r="T35" s="8">
        <v>2.4300000000000002</v>
      </c>
      <c r="U35" s="8">
        <v>1</v>
      </c>
    </row>
    <row r="36" spans="1:21" x14ac:dyDescent="0.3">
      <c r="A36" s="8">
        <v>35</v>
      </c>
      <c r="B36" s="8" t="s">
        <v>3</v>
      </c>
      <c r="C36" s="8" t="s">
        <v>26</v>
      </c>
      <c r="D36" s="8">
        <v>107</v>
      </c>
      <c r="E36" s="8" t="s">
        <v>11</v>
      </c>
      <c r="F36" s="8" t="s">
        <v>3</v>
      </c>
      <c r="G36" s="8" t="s">
        <v>3</v>
      </c>
      <c r="H36" s="8">
        <v>0</v>
      </c>
      <c r="I36" s="8">
        <v>133.80000000000001</v>
      </c>
      <c r="J36" s="8">
        <v>85</v>
      </c>
      <c r="K36" s="8">
        <v>22.75</v>
      </c>
      <c r="L36" s="8">
        <v>180.5</v>
      </c>
      <c r="M36" s="8">
        <v>94</v>
      </c>
      <c r="N36" s="8">
        <v>15.34</v>
      </c>
      <c r="O36" s="8">
        <v>112.2</v>
      </c>
      <c r="P36" s="8">
        <v>115</v>
      </c>
      <c r="Q36" s="8">
        <v>5.05</v>
      </c>
      <c r="R36" s="8">
        <v>8.9</v>
      </c>
      <c r="S36" s="8">
        <v>4</v>
      </c>
      <c r="T36" s="8">
        <v>2.4</v>
      </c>
      <c r="U36" s="8">
        <v>0</v>
      </c>
    </row>
    <row r="37" spans="1:21" x14ac:dyDescent="0.3">
      <c r="A37" s="8">
        <v>36</v>
      </c>
      <c r="B37" s="8" t="s">
        <v>2</v>
      </c>
      <c r="C37" s="8" t="s">
        <v>40</v>
      </c>
      <c r="D37" s="8">
        <v>82</v>
      </c>
      <c r="E37" s="8" t="s">
        <v>11</v>
      </c>
      <c r="F37" s="8" t="s">
        <v>3</v>
      </c>
      <c r="G37" s="8" t="s">
        <v>2</v>
      </c>
      <c r="H37" s="8">
        <v>24</v>
      </c>
      <c r="I37" s="8">
        <v>155.19999999999999</v>
      </c>
      <c r="J37" s="8">
        <v>131</v>
      </c>
      <c r="K37" s="8">
        <v>26.38</v>
      </c>
      <c r="L37" s="8">
        <v>244.5</v>
      </c>
      <c r="M37" s="8">
        <v>106</v>
      </c>
      <c r="N37" s="8">
        <v>20.78</v>
      </c>
      <c r="O37" s="8">
        <v>122.4</v>
      </c>
      <c r="P37" s="8">
        <v>68</v>
      </c>
      <c r="Q37" s="8">
        <v>5.51</v>
      </c>
      <c r="R37" s="8">
        <v>10.7</v>
      </c>
      <c r="S37" s="8">
        <v>3</v>
      </c>
      <c r="T37" s="8">
        <v>2.89</v>
      </c>
      <c r="U37" s="8">
        <v>1</v>
      </c>
    </row>
    <row r="38" spans="1:21" x14ac:dyDescent="0.3">
      <c r="A38" s="8">
        <v>37</v>
      </c>
      <c r="B38" s="8" t="s">
        <v>2</v>
      </c>
      <c r="C38" s="8" t="s">
        <v>41</v>
      </c>
      <c r="D38" s="8">
        <v>86</v>
      </c>
      <c r="E38" s="8" t="s">
        <v>19</v>
      </c>
      <c r="F38" s="8" t="s">
        <v>3</v>
      </c>
      <c r="G38" s="8" t="s">
        <v>2</v>
      </c>
      <c r="H38" s="8">
        <v>31</v>
      </c>
      <c r="I38" s="8">
        <v>167.6</v>
      </c>
      <c r="J38" s="8">
        <v>139</v>
      </c>
      <c r="K38" s="8">
        <v>28.49</v>
      </c>
      <c r="L38" s="8">
        <v>113</v>
      </c>
      <c r="M38" s="8">
        <v>118</v>
      </c>
      <c r="N38" s="8">
        <v>9.61</v>
      </c>
      <c r="O38" s="8">
        <v>246.9</v>
      </c>
      <c r="P38" s="8">
        <v>121</v>
      </c>
      <c r="Q38" s="8">
        <v>11.11</v>
      </c>
      <c r="R38" s="8">
        <v>12.2</v>
      </c>
      <c r="S38" s="8">
        <v>6</v>
      </c>
      <c r="T38" s="8">
        <v>3.29</v>
      </c>
      <c r="U38" s="8">
        <v>1</v>
      </c>
    </row>
    <row r="39" spans="1:21" x14ac:dyDescent="0.3">
      <c r="A39" s="8">
        <v>38</v>
      </c>
      <c r="B39" s="8" t="s">
        <v>2</v>
      </c>
      <c r="C39" s="8" t="s">
        <v>32</v>
      </c>
      <c r="D39" s="8">
        <v>70</v>
      </c>
      <c r="E39" s="8" t="s">
        <v>13</v>
      </c>
      <c r="F39" s="8" t="s">
        <v>2</v>
      </c>
      <c r="G39" s="8" t="s">
        <v>3</v>
      </c>
      <c r="H39" s="8">
        <v>0</v>
      </c>
      <c r="I39" s="8">
        <v>226.7</v>
      </c>
      <c r="J39" s="8">
        <v>98</v>
      </c>
      <c r="K39" s="8">
        <v>38.54</v>
      </c>
      <c r="L39" s="8">
        <v>228.1</v>
      </c>
      <c r="M39" s="8">
        <v>115</v>
      </c>
      <c r="N39" s="8">
        <v>19.39</v>
      </c>
      <c r="O39" s="8">
        <v>73.2</v>
      </c>
      <c r="P39" s="8">
        <v>93</v>
      </c>
      <c r="Q39" s="8">
        <v>3.29</v>
      </c>
      <c r="R39" s="8">
        <v>17.600000000000001</v>
      </c>
      <c r="S39" s="8">
        <v>4</v>
      </c>
      <c r="T39" s="8">
        <v>4.75</v>
      </c>
      <c r="U39" s="8">
        <v>2</v>
      </c>
    </row>
    <row r="40" spans="1:21" x14ac:dyDescent="0.3">
      <c r="A40" s="8">
        <v>39</v>
      </c>
      <c r="B40" s="8" t="s">
        <v>2</v>
      </c>
      <c r="C40" s="8" t="s">
        <v>32</v>
      </c>
      <c r="D40" s="8">
        <v>93</v>
      </c>
      <c r="E40" s="8" t="s">
        <v>11</v>
      </c>
      <c r="F40" s="8" t="s">
        <v>3</v>
      </c>
      <c r="G40" s="8" t="s">
        <v>3</v>
      </c>
      <c r="H40" s="8">
        <v>0</v>
      </c>
      <c r="I40" s="8">
        <v>151.4</v>
      </c>
      <c r="J40" s="8">
        <v>89</v>
      </c>
      <c r="K40" s="8">
        <v>25.74</v>
      </c>
      <c r="L40" s="8">
        <v>186.4</v>
      </c>
      <c r="M40" s="8">
        <v>76</v>
      </c>
      <c r="N40" s="8">
        <v>15.84</v>
      </c>
      <c r="O40" s="8">
        <v>172.5</v>
      </c>
      <c r="P40" s="8">
        <v>120</v>
      </c>
      <c r="Q40" s="8">
        <v>7.76</v>
      </c>
      <c r="R40" s="8">
        <v>10.9</v>
      </c>
      <c r="S40" s="8">
        <v>3</v>
      </c>
      <c r="T40" s="8">
        <v>2.94</v>
      </c>
      <c r="U40" s="8">
        <v>0</v>
      </c>
    </row>
    <row r="41" spans="1:21" x14ac:dyDescent="0.3">
      <c r="A41" s="8">
        <v>40</v>
      </c>
      <c r="B41" s="8" t="s">
        <v>2</v>
      </c>
      <c r="C41" s="8" t="s">
        <v>42</v>
      </c>
      <c r="D41" s="8">
        <v>136</v>
      </c>
      <c r="E41" s="8" t="s">
        <v>11</v>
      </c>
      <c r="F41" s="8" t="s">
        <v>3</v>
      </c>
      <c r="G41" s="8" t="s">
        <v>3</v>
      </c>
      <c r="H41" s="8">
        <v>0</v>
      </c>
      <c r="I41" s="8">
        <v>250.2</v>
      </c>
      <c r="J41" s="8">
        <v>121</v>
      </c>
      <c r="K41" s="8">
        <v>42.53</v>
      </c>
      <c r="L41" s="8">
        <v>267.10000000000002</v>
      </c>
      <c r="M41" s="8">
        <v>118</v>
      </c>
      <c r="N41" s="8">
        <v>22.7</v>
      </c>
      <c r="O41" s="8">
        <v>151</v>
      </c>
      <c r="P41" s="8">
        <v>114</v>
      </c>
      <c r="Q41" s="8">
        <v>6.8</v>
      </c>
      <c r="R41" s="8">
        <v>13</v>
      </c>
      <c r="S41" s="8">
        <v>2</v>
      </c>
      <c r="T41" s="8">
        <v>3.51</v>
      </c>
      <c r="U41" s="8">
        <v>1</v>
      </c>
    </row>
    <row r="42" spans="1:21" x14ac:dyDescent="0.3">
      <c r="A42" s="8">
        <v>41</v>
      </c>
      <c r="B42" s="8" t="s">
        <v>3</v>
      </c>
      <c r="C42" s="8" t="s">
        <v>43</v>
      </c>
      <c r="D42" s="8">
        <v>104</v>
      </c>
      <c r="E42" s="8" t="s">
        <v>11</v>
      </c>
      <c r="F42" s="8" t="s">
        <v>3</v>
      </c>
      <c r="G42" s="8" t="s">
        <v>2</v>
      </c>
      <c r="H42" s="8">
        <v>23</v>
      </c>
      <c r="I42" s="8">
        <v>280.2</v>
      </c>
      <c r="J42" s="8">
        <v>136</v>
      </c>
      <c r="K42" s="8">
        <v>47.63</v>
      </c>
      <c r="L42" s="8">
        <v>220.5</v>
      </c>
      <c r="M42" s="8">
        <v>92</v>
      </c>
      <c r="N42" s="8">
        <v>18.739999999999998</v>
      </c>
      <c r="O42" s="8">
        <v>136.9</v>
      </c>
      <c r="P42" s="8">
        <v>102</v>
      </c>
      <c r="Q42" s="8">
        <v>6.16</v>
      </c>
      <c r="R42" s="8">
        <v>13.3</v>
      </c>
      <c r="S42" s="8">
        <v>3</v>
      </c>
      <c r="T42" s="8">
        <v>3.59</v>
      </c>
      <c r="U42" s="8">
        <v>4</v>
      </c>
    </row>
    <row r="43" spans="1:21" x14ac:dyDescent="0.3">
      <c r="A43" s="8">
        <v>42</v>
      </c>
      <c r="B43" s="8" t="s">
        <v>2</v>
      </c>
      <c r="C43" s="8" t="s">
        <v>12</v>
      </c>
      <c r="D43" s="8">
        <v>73</v>
      </c>
      <c r="E43" s="8" t="s">
        <v>11</v>
      </c>
      <c r="F43" s="8" t="s">
        <v>3</v>
      </c>
      <c r="G43" s="8" t="s">
        <v>3</v>
      </c>
      <c r="H43" s="8">
        <v>0</v>
      </c>
      <c r="I43" s="8">
        <v>192.2</v>
      </c>
      <c r="J43" s="8">
        <v>86</v>
      </c>
      <c r="K43" s="8">
        <v>32.67</v>
      </c>
      <c r="L43" s="8">
        <v>168.6</v>
      </c>
      <c r="M43" s="8">
        <v>116</v>
      </c>
      <c r="N43" s="8">
        <v>14.33</v>
      </c>
      <c r="O43" s="8">
        <v>139.80000000000001</v>
      </c>
      <c r="P43" s="8">
        <v>87</v>
      </c>
      <c r="Q43" s="8">
        <v>6.29</v>
      </c>
      <c r="R43" s="8">
        <v>9.4</v>
      </c>
      <c r="S43" s="8">
        <v>6</v>
      </c>
      <c r="T43" s="8">
        <v>2.54</v>
      </c>
      <c r="U43" s="8">
        <v>1</v>
      </c>
    </row>
    <row r="44" spans="1:21" x14ac:dyDescent="0.3">
      <c r="A44" s="8">
        <v>43</v>
      </c>
      <c r="B44" s="8" t="s">
        <v>3</v>
      </c>
      <c r="C44" s="8" t="s">
        <v>44</v>
      </c>
      <c r="D44" s="8">
        <v>36</v>
      </c>
      <c r="E44" s="8" t="s">
        <v>11</v>
      </c>
      <c r="F44" s="8" t="s">
        <v>3</v>
      </c>
      <c r="G44" s="8" t="s">
        <v>3</v>
      </c>
      <c r="H44" s="8">
        <v>0</v>
      </c>
      <c r="I44" s="8">
        <v>253.4</v>
      </c>
      <c r="J44" s="8">
        <v>77</v>
      </c>
      <c r="K44" s="8">
        <v>43.08</v>
      </c>
      <c r="L44" s="8">
        <v>182.4</v>
      </c>
      <c r="M44" s="8">
        <v>151</v>
      </c>
      <c r="N44" s="8">
        <v>15.5</v>
      </c>
      <c r="O44" s="8">
        <v>275.8</v>
      </c>
      <c r="P44" s="8">
        <v>103</v>
      </c>
      <c r="Q44" s="8">
        <v>12.41</v>
      </c>
      <c r="R44" s="8">
        <v>8.4</v>
      </c>
      <c r="S44" s="8">
        <v>2</v>
      </c>
      <c r="T44" s="8">
        <v>2.27</v>
      </c>
      <c r="U44" s="8">
        <v>1</v>
      </c>
    </row>
    <row r="45" spans="1:21" x14ac:dyDescent="0.3">
      <c r="A45" s="8">
        <v>44</v>
      </c>
      <c r="B45" s="8" t="s">
        <v>3</v>
      </c>
      <c r="C45" s="8" t="s">
        <v>43</v>
      </c>
      <c r="D45" s="8">
        <v>108</v>
      </c>
      <c r="E45" s="8" t="s">
        <v>19</v>
      </c>
      <c r="F45" s="8" t="s">
        <v>3</v>
      </c>
      <c r="G45" s="8" t="s">
        <v>3</v>
      </c>
      <c r="H45" s="8">
        <v>0</v>
      </c>
      <c r="I45" s="8">
        <v>198.5</v>
      </c>
      <c r="J45" s="8">
        <v>99</v>
      </c>
      <c r="K45" s="8">
        <v>33.75</v>
      </c>
      <c r="L45" s="8">
        <v>267.8</v>
      </c>
      <c r="M45" s="8">
        <v>60</v>
      </c>
      <c r="N45" s="8">
        <v>22.76</v>
      </c>
      <c r="O45" s="8">
        <v>354.9</v>
      </c>
      <c r="P45" s="8">
        <v>75</v>
      </c>
      <c r="Q45" s="8">
        <v>15.97</v>
      </c>
      <c r="R45" s="8">
        <v>9.4</v>
      </c>
      <c r="S45" s="8">
        <v>3</v>
      </c>
      <c r="T45" s="8">
        <v>2.54</v>
      </c>
      <c r="U45" s="8">
        <v>0</v>
      </c>
    </row>
    <row r="46" spans="1:21" x14ac:dyDescent="0.3">
      <c r="A46" s="8">
        <v>45</v>
      </c>
      <c r="B46" s="8" t="s">
        <v>3</v>
      </c>
      <c r="C46" s="8" t="s">
        <v>45</v>
      </c>
      <c r="D46" s="8">
        <v>119</v>
      </c>
      <c r="E46" s="8" t="s">
        <v>13</v>
      </c>
      <c r="F46" s="8" t="s">
        <v>3</v>
      </c>
      <c r="G46" s="8" t="s">
        <v>2</v>
      </c>
      <c r="H46" s="8">
        <v>23</v>
      </c>
      <c r="I46" s="8">
        <v>154</v>
      </c>
      <c r="J46" s="8">
        <v>114</v>
      </c>
      <c r="K46" s="8">
        <v>26.18</v>
      </c>
      <c r="L46" s="8">
        <v>278</v>
      </c>
      <c r="M46" s="8">
        <v>137</v>
      </c>
      <c r="N46" s="8">
        <v>23.63</v>
      </c>
      <c r="O46" s="8">
        <v>228.4</v>
      </c>
      <c r="P46" s="8">
        <v>112</v>
      </c>
      <c r="Q46" s="8">
        <v>10.28</v>
      </c>
      <c r="R46" s="8">
        <v>11.8</v>
      </c>
      <c r="S46" s="8">
        <v>4</v>
      </c>
      <c r="T46" s="8">
        <v>3.19</v>
      </c>
      <c r="U46" s="8">
        <v>2</v>
      </c>
    </row>
    <row r="47" spans="1:21" x14ac:dyDescent="0.3">
      <c r="A47" s="8">
        <v>46</v>
      </c>
      <c r="B47" s="8" t="s">
        <v>2</v>
      </c>
      <c r="C47" s="8" t="s">
        <v>46</v>
      </c>
      <c r="D47" s="8">
        <v>82</v>
      </c>
      <c r="E47" s="8" t="s">
        <v>19</v>
      </c>
      <c r="F47" s="8" t="s">
        <v>3</v>
      </c>
      <c r="G47" s="8" t="s">
        <v>3</v>
      </c>
      <c r="H47" s="8">
        <v>0</v>
      </c>
      <c r="I47" s="8">
        <v>207</v>
      </c>
      <c r="J47" s="8">
        <v>90</v>
      </c>
      <c r="K47" s="8">
        <v>35.19</v>
      </c>
      <c r="L47" s="8">
        <v>232.9</v>
      </c>
      <c r="M47" s="8">
        <v>83</v>
      </c>
      <c r="N47" s="8">
        <v>19.8</v>
      </c>
      <c r="O47" s="8">
        <v>172.4</v>
      </c>
      <c r="P47" s="8">
        <v>108</v>
      </c>
      <c r="Q47" s="8">
        <v>7.76</v>
      </c>
      <c r="R47" s="8">
        <v>9.1</v>
      </c>
      <c r="S47" s="8">
        <v>8</v>
      </c>
      <c r="T47" s="8">
        <v>2.46</v>
      </c>
      <c r="U47" s="8">
        <v>3</v>
      </c>
    </row>
    <row r="48" spans="1:21" x14ac:dyDescent="0.3">
      <c r="A48" s="8">
        <v>47</v>
      </c>
      <c r="B48" s="8" t="s">
        <v>3</v>
      </c>
      <c r="C48" s="8" t="s">
        <v>30</v>
      </c>
      <c r="D48" s="8">
        <v>64</v>
      </c>
      <c r="E48" s="8" t="s">
        <v>13</v>
      </c>
      <c r="F48" s="8" t="s">
        <v>3</v>
      </c>
      <c r="G48" s="8" t="s">
        <v>2</v>
      </c>
      <c r="H48" s="8">
        <v>48</v>
      </c>
      <c r="I48" s="8">
        <v>94.4</v>
      </c>
      <c r="J48" s="8">
        <v>104</v>
      </c>
      <c r="K48" s="8">
        <v>16.05</v>
      </c>
      <c r="L48" s="8">
        <v>136.19999999999999</v>
      </c>
      <c r="M48" s="8">
        <v>101</v>
      </c>
      <c r="N48" s="8">
        <v>11.58</v>
      </c>
      <c r="O48" s="8">
        <v>147.4</v>
      </c>
      <c r="P48" s="8">
        <v>89</v>
      </c>
      <c r="Q48" s="8">
        <v>6.63</v>
      </c>
      <c r="R48" s="8">
        <v>4.5</v>
      </c>
      <c r="S48" s="8">
        <v>4</v>
      </c>
      <c r="T48" s="8">
        <v>1.22</v>
      </c>
      <c r="U48" s="8">
        <v>0</v>
      </c>
    </row>
    <row r="49" spans="1:21" x14ac:dyDescent="0.3">
      <c r="A49" s="8">
        <v>48</v>
      </c>
      <c r="B49" s="8" t="s">
        <v>3</v>
      </c>
      <c r="C49" s="8" t="s">
        <v>34</v>
      </c>
      <c r="D49" s="8">
        <v>83</v>
      </c>
      <c r="E49" s="8" t="s">
        <v>11</v>
      </c>
      <c r="F49" s="8" t="s">
        <v>3</v>
      </c>
      <c r="G49" s="8" t="s">
        <v>3</v>
      </c>
      <c r="H49" s="8">
        <v>0</v>
      </c>
      <c r="I49" s="8">
        <v>221.4</v>
      </c>
      <c r="J49" s="8">
        <v>103</v>
      </c>
      <c r="K49" s="8">
        <v>37.64</v>
      </c>
      <c r="L49" s="8">
        <v>231.8</v>
      </c>
      <c r="M49" s="8">
        <v>103</v>
      </c>
      <c r="N49" s="8">
        <v>19.7</v>
      </c>
      <c r="O49" s="8">
        <v>122.5</v>
      </c>
      <c r="P49" s="8">
        <v>100</v>
      </c>
      <c r="Q49" s="8">
        <v>5.51</v>
      </c>
      <c r="R49" s="8">
        <v>9.8000000000000007</v>
      </c>
      <c r="S49" s="8">
        <v>5</v>
      </c>
      <c r="T49" s="8">
        <v>2.65</v>
      </c>
      <c r="U49" s="8">
        <v>3</v>
      </c>
    </row>
    <row r="50" spans="1:21" x14ac:dyDescent="0.3">
      <c r="A50" s="8">
        <v>49</v>
      </c>
      <c r="B50" s="8" t="s">
        <v>3</v>
      </c>
      <c r="C50" s="8" t="s">
        <v>33</v>
      </c>
      <c r="D50" s="8">
        <v>86</v>
      </c>
      <c r="E50" s="8" t="s">
        <v>11</v>
      </c>
      <c r="F50" s="8" t="s">
        <v>3</v>
      </c>
      <c r="G50" s="8" t="s">
        <v>2</v>
      </c>
      <c r="H50" s="8">
        <v>28</v>
      </c>
      <c r="I50" s="8">
        <v>221.6</v>
      </c>
      <c r="J50" s="8">
        <v>74</v>
      </c>
      <c r="K50" s="8">
        <v>37.67</v>
      </c>
      <c r="L50" s="8">
        <v>288.39999999999998</v>
      </c>
      <c r="M50" s="8">
        <v>100</v>
      </c>
      <c r="N50" s="8">
        <v>24.51</v>
      </c>
      <c r="O50" s="8">
        <v>240.3</v>
      </c>
      <c r="P50" s="8">
        <v>105</v>
      </c>
      <c r="Q50" s="8">
        <v>10.81</v>
      </c>
      <c r="R50" s="8">
        <v>9</v>
      </c>
      <c r="S50" s="8">
        <v>2</v>
      </c>
      <c r="T50" s="8">
        <v>2.4300000000000002</v>
      </c>
      <c r="U50" s="8">
        <v>1</v>
      </c>
    </row>
    <row r="51" spans="1:21" x14ac:dyDescent="0.3">
      <c r="A51" s="8">
        <v>50</v>
      </c>
      <c r="B51" s="8" t="s">
        <v>2</v>
      </c>
      <c r="C51" s="8" t="s">
        <v>38</v>
      </c>
      <c r="D51" s="8">
        <v>71</v>
      </c>
      <c r="E51" s="8" t="s">
        <v>11</v>
      </c>
      <c r="F51" s="8" t="s">
        <v>3</v>
      </c>
      <c r="G51" s="8" t="s">
        <v>3</v>
      </c>
      <c r="H51" s="8">
        <v>0</v>
      </c>
      <c r="I51" s="8">
        <v>197.9</v>
      </c>
      <c r="J51" s="8">
        <v>108</v>
      </c>
      <c r="K51" s="8">
        <v>33.64</v>
      </c>
      <c r="L51" s="8">
        <v>181.5</v>
      </c>
      <c r="M51" s="8">
        <v>109</v>
      </c>
      <c r="N51" s="8">
        <v>15.43</v>
      </c>
      <c r="O51" s="8">
        <v>281.39999999999998</v>
      </c>
      <c r="P51" s="8">
        <v>56</v>
      </c>
      <c r="Q51" s="8">
        <v>12.66</v>
      </c>
      <c r="R51" s="8">
        <v>6.7</v>
      </c>
      <c r="S51" s="8">
        <v>5</v>
      </c>
      <c r="T51" s="8">
        <v>1.81</v>
      </c>
      <c r="U51" s="8">
        <v>3</v>
      </c>
    </row>
    <row r="52" spans="1:21" x14ac:dyDescent="0.3">
      <c r="A52" s="8">
        <v>51</v>
      </c>
      <c r="B52" s="8" t="s">
        <v>3</v>
      </c>
      <c r="C52" s="8" t="s">
        <v>47</v>
      </c>
      <c r="D52" s="8">
        <v>96</v>
      </c>
      <c r="E52" s="8" t="s">
        <v>11</v>
      </c>
      <c r="F52" s="8" t="s">
        <v>3</v>
      </c>
      <c r="G52" s="8" t="s">
        <v>2</v>
      </c>
      <c r="H52" s="8">
        <v>37</v>
      </c>
      <c r="I52" s="8">
        <v>172.7</v>
      </c>
      <c r="J52" s="8">
        <v>93</v>
      </c>
      <c r="K52" s="8">
        <v>29.36</v>
      </c>
      <c r="L52" s="8">
        <v>120.1</v>
      </c>
      <c r="M52" s="8">
        <v>116</v>
      </c>
      <c r="N52" s="8">
        <v>10.210000000000001</v>
      </c>
      <c r="O52" s="8">
        <v>216.1</v>
      </c>
      <c r="P52" s="8">
        <v>86</v>
      </c>
      <c r="Q52" s="8">
        <v>9.7200000000000006</v>
      </c>
      <c r="R52" s="8">
        <v>10.3</v>
      </c>
      <c r="S52" s="8">
        <v>5</v>
      </c>
      <c r="T52" s="8">
        <v>2.78</v>
      </c>
      <c r="U52" s="8">
        <v>5</v>
      </c>
    </row>
    <row r="53" spans="1:21" x14ac:dyDescent="0.3">
      <c r="A53" s="8">
        <v>52</v>
      </c>
      <c r="B53" s="8" t="s">
        <v>3</v>
      </c>
      <c r="C53" s="8" t="s">
        <v>25</v>
      </c>
      <c r="D53" s="8">
        <v>94</v>
      </c>
      <c r="E53" s="8" t="s">
        <v>11</v>
      </c>
      <c r="F53" s="8" t="s">
        <v>3</v>
      </c>
      <c r="G53" s="8" t="s">
        <v>3</v>
      </c>
      <c r="H53" s="8">
        <v>0</v>
      </c>
      <c r="I53" s="8">
        <v>181.5</v>
      </c>
      <c r="J53" s="8">
        <v>98</v>
      </c>
      <c r="K53" s="8">
        <v>30.86</v>
      </c>
      <c r="L53" s="8">
        <v>199.9</v>
      </c>
      <c r="M53" s="8">
        <v>88</v>
      </c>
      <c r="N53" s="8">
        <v>16.989999999999998</v>
      </c>
      <c r="O53" s="8">
        <v>287.7</v>
      </c>
      <c r="P53" s="8">
        <v>114</v>
      </c>
      <c r="Q53" s="8">
        <v>12.95</v>
      </c>
      <c r="R53" s="8">
        <v>6.6</v>
      </c>
      <c r="S53" s="8">
        <v>5</v>
      </c>
      <c r="T53" s="8">
        <v>1.78</v>
      </c>
      <c r="U53" s="8">
        <v>1</v>
      </c>
    </row>
    <row r="54" spans="1:21" x14ac:dyDescent="0.3">
      <c r="A54" s="8">
        <v>53</v>
      </c>
      <c r="B54" s="8" t="s">
        <v>3</v>
      </c>
      <c r="C54" s="8" t="s">
        <v>48</v>
      </c>
      <c r="D54" s="8">
        <v>121</v>
      </c>
      <c r="E54" s="8" t="s">
        <v>19</v>
      </c>
      <c r="F54" s="8" t="s">
        <v>3</v>
      </c>
      <c r="G54" s="8" t="s">
        <v>3</v>
      </c>
      <c r="H54" s="8">
        <v>0</v>
      </c>
      <c r="I54" s="8">
        <v>170.4</v>
      </c>
      <c r="J54" s="8">
        <v>108</v>
      </c>
      <c r="K54" s="8">
        <v>28.97</v>
      </c>
      <c r="L54" s="8">
        <v>350.5</v>
      </c>
      <c r="M54" s="8">
        <v>68</v>
      </c>
      <c r="N54" s="8">
        <v>29.79</v>
      </c>
      <c r="O54" s="8">
        <v>297</v>
      </c>
      <c r="P54" s="8">
        <v>87</v>
      </c>
      <c r="Q54" s="8">
        <v>13.37</v>
      </c>
      <c r="R54" s="8">
        <v>11.2</v>
      </c>
      <c r="S54" s="8">
        <v>3</v>
      </c>
      <c r="T54" s="8">
        <v>3.02</v>
      </c>
      <c r="U54" s="8">
        <v>0</v>
      </c>
    </row>
    <row r="55" spans="1:21" x14ac:dyDescent="0.3">
      <c r="A55" s="8">
        <v>54</v>
      </c>
      <c r="B55" s="8" t="s">
        <v>3</v>
      </c>
      <c r="C55" s="8" t="s">
        <v>22</v>
      </c>
      <c r="D55" s="8">
        <v>173</v>
      </c>
      <c r="E55" s="8" t="s">
        <v>13</v>
      </c>
      <c r="F55" s="8" t="s">
        <v>3</v>
      </c>
      <c r="G55" s="8" t="s">
        <v>2</v>
      </c>
      <c r="H55" s="8">
        <v>21</v>
      </c>
      <c r="I55" s="8">
        <v>232.4</v>
      </c>
      <c r="J55" s="8">
        <v>96</v>
      </c>
      <c r="K55" s="8">
        <v>39.51</v>
      </c>
      <c r="L55" s="8">
        <v>211.9</v>
      </c>
      <c r="M55" s="8">
        <v>118</v>
      </c>
      <c r="N55" s="8">
        <v>18.010000000000002</v>
      </c>
      <c r="O55" s="8">
        <v>273</v>
      </c>
      <c r="P55" s="8">
        <v>102</v>
      </c>
      <c r="Q55" s="8">
        <v>12.29</v>
      </c>
      <c r="R55" s="8">
        <v>5</v>
      </c>
      <c r="S55" s="8">
        <v>5</v>
      </c>
      <c r="T55" s="8">
        <v>1.35</v>
      </c>
      <c r="U55" s="8">
        <v>3</v>
      </c>
    </row>
    <row r="56" spans="1:21" x14ac:dyDescent="0.3">
      <c r="A56" s="8">
        <v>55</v>
      </c>
      <c r="B56" s="8" t="s">
        <v>3</v>
      </c>
      <c r="C56" s="8" t="s">
        <v>49</v>
      </c>
      <c r="D56" s="8">
        <v>128</v>
      </c>
      <c r="E56" s="8" t="s">
        <v>13</v>
      </c>
      <c r="F56" s="8" t="s">
        <v>2</v>
      </c>
      <c r="G56" s="8" t="s">
        <v>2</v>
      </c>
      <c r="H56" s="8">
        <v>32</v>
      </c>
      <c r="I56" s="8">
        <v>223.5</v>
      </c>
      <c r="J56" s="8">
        <v>81</v>
      </c>
      <c r="K56" s="8">
        <v>38</v>
      </c>
      <c r="L56" s="8">
        <v>188.8</v>
      </c>
      <c r="M56" s="8">
        <v>74</v>
      </c>
      <c r="N56" s="8">
        <v>16.05</v>
      </c>
      <c r="O56" s="8">
        <v>154.9</v>
      </c>
      <c r="P56" s="8">
        <v>101</v>
      </c>
      <c r="Q56" s="8">
        <v>6.97</v>
      </c>
      <c r="R56" s="8">
        <v>9.4</v>
      </c>
      <c r="S56" s="8">
        <v>2</v>
      </c>
      <c r="T56" s="8">
        <v>2.54</v>
      </c>
      <c r="U56" s="8">
        <v>2</v>
      </c>
    </row>
    <row r="57" spans="1:21" x14ac:dyDescent="0.3">
      <c r="A57" s="8">
        <v>56</v>
      </c>
      <c r="B57" s="8" t="s">
        <v>3</v>
      </c>
      <c r="C57" s="8" t="s">
        <v>50</v>
      </c>
      <c r="D57" s="8">
        <v>66</v>
      </c>
      <c r="E57" s="8" t="s">
        <v>13</v>
      </c>
      <c r="F57" s="8" t="s">
        <v>3</v>
      </c>
      <c r="G57" s="8" t="s">
        <v>3</v>
      </c>
      <c r="H57" s="8">
        <v>0</v>
      </c>
      <c r="I57" s="8">
        <v>201.3</v>
      </c>
      <c r="J57" s="8">
        <v>95</v>
      </c>
      <c r="K57" s="8">
        <v>34.22</v>
      </c>
      <c r="L57" s="8">
        <v>152.80000000000001</v>
      </c>
      <c r="M57" s="8">
        <v>66</v>
      </c>
      <c r="N57" s="8">
        <v>12.99</v>
      </c>
      <c r="O57" s="8">
        <v>233.2</v>
      </c>
      <c r="P57" s="8">
        <v>101</v>
      </c>
      <c r="Q57" s="8">
        <v>10.49</v>
      </c>
      <c r="R57" s="8">
        <v>7.5</v>
      </c>
      <c r="S57" s="8">
        <v>4</v>
      </c>
      <c r="T57" s="8">
        <v>2.0299999999999998</v>
      </c>
      <c r="U57" s="8">
        <v>1</v>
      </c>
    </row>
    <row r="58" spans="1:21" x14ac:dyDescent="0.3">
      <c r="A58" s="8">
        <v>57</v>
      </c>
      <c r="B58" s="8" t="s">
        <v>2</v>
      </c>
      <c r="C58" s="8" t="s">
        <v>51</v>
      </c>
      <c r="D58" s="8">
        <v>77</v>
      </c>
      <c r="E58" s="8" t="s">
        <v>13</v>
      </c>
      <c r="F58" s="8" t="s">
        <v>3</v>
      </c>
      <c r="G58" s="8" t="s">
        <v>3</v>
      </c>
      <c r="H58" s="8">
        <v>0</v>
      </c>
      <c r="I58" s="8">
        <v>233.8</v>
      </c>
      <c r="J58" s="8">
        <v>104</v>
      </c>
      <c r="K58" s="8">
        <v>39.75</v>
      </c>
      <c r="L58" s="8">
        <v>266.5</v>
      </c>
      <c r="M58" s="8">
        <v>94</v>
      </c>
      <c r="N58" s="8">
        <v>22.65</v>
      </c>
      <c r="O58" s="8">
        <v>212.7</v>
      </c>
      <c r="P58" s="8">
        <v>104</v>
      </c>
      <c r="Q58" s="8">
        <v>9.57</v>
      </c>
      <c r="R58" s="8">
        <v>7.6</v>
      </c>
      <c r="S58" s="8">
        <v>3</v>
      </c>
      <c r="T58" s="8">
        <v>2.0499999999999998</v>
      </c>
      <c r="U58" s="8">
        <v>2</v>
      </c>
    </row>
    <row r="59" spans="1:21" x14ac:dyDescent="0.3">
      <c r="A59" s="8">
        <v>58</v>
      </c>
      <c r="B59" s="8" t="s">
        <v>3</v>
      </c>
      <c r="C59" s="8" t="s">
        <v>25</v>
      </c>
      <c r="D59" s="8">
        <v>101</v>
      </c>
      <c r="E59" s="8" t="s">
        <v>11</v>
      </c>
      <c r="F59" s="8" t="s">
        <v>3</v>
      </c>
      <c r="G59" s="8" t="s">
        <v>3</v>
      </c>
      <c r="H59" s="8">
        <v>0</v>
      </c>
      <c r="I59" s="8">
        <v>183.9</v>
      </c>
      <c r="J59" s="8">
        <v>115</v>
      </c>
      <c r="K59" s="8">
        <v>31.26</v>
      </c>
      <c r="L59" s="8">
        <v>255.9</v>
      </c>
      <c r="M59" s="8">
        <v>101</v>
      </c>
      <c r="N59" s="8">
        <v>21.75</v>
      </c>
      <c r="O59" s="8">
        <v>275</v>
      </c>
      <c r="P59" s="8">
        <v>145</v>
      </c>
      <c r="Q59" s="8">
        <v>12.38</v>
      </c>
      <c r="R59" s="8">
        <v>10.8</v>
      </c>
      <c r="S59" s="8">
        <v>11</v>
      </c>
      <c r="T59" s="8">
        <v>2.92</v>
      </c>
      <c r="U59" s="8">
        <v>1</v>
      </c>
    </row>
    <row r="60" spans="1:21" x14ac:dyDescent="0.3">
      <c r="A60" s="8">
        <v>59</v>
      </c>
      <c r="B60" s="8" t="s">
        <v>3</v>
      </c>
      <c r="C60" s="8" t="s">
        <v>32</v>
      </c>
      <c r="D60" s="8">
        <v>100</v>
      </c>
      <c r="E60" s="8" t="s">
        <v>13</v>
      </c>
      <c r="F60" s="8" t="s">
        <v>3</v>
      </c>
      <c r="G60" s="8" t="s">
        <v>3</v>
      </c>
      <c r="H60" s="8">
        <v>0</v>
      </c>
      <c r="I60" s="8">
        <v>107</v>
      </c>
      <c r="J60" s="8">
        <v>63</v>
      </c>
      <c r="K60" s="8">
        <v>18.190000000000001</v>
      </c>
      <c r="L60" s="8">
        <v>105.7</v>
      </c>
      <c r="M60" s="8">
        <v>67</v>
      </c>
      <c r="N60" s="8">
        <v>8.98</v>
      </c>
      <c r="O60" s="8">
        <v>243.1</v>
      </c>
      <c r="P60" s="8">
        <v>74</v>
      </c>
      <c r="Q60" s="8">
        <v>10.94</v>
      </c>
      <c r="R60" s="8">
        <v>12.8</v>
      </c>
      <c r="S60" s="8">
        <v>3</v>
      </c>
      <c r="T60" s="8">
        <v>3.46</v>
      </c>
      <c r="U60" s="8">
        <v>4</v>
      </c>
    </row>
    <row r="61" spans="1:21" x14ac:dyDescent="0.3">
      <c r="A61" s="8">
        <v>60</v>
      </c>
      <c r="B61" s="8" t="s">
        <v>3</v>
      </c>
      <c r="C61" s="8" t="s">
        <v>52</v>
      </c>
      <c r="D61" s="8">
        <v>31</v>
      </c>
      <c r="E61" s="8" t="s">
        <v>11</v>
      </c>
      <c r="F61" s="8" t="s">
        <v>3</v>
      </c>
      <c r="G61" s="8" t="s">
        <v>3</v>
      </c>
      <c r="H61" s="8">
        <v>0</v>
      </c>
      <c r="I61" s="8">
        <v>166.1</v>
      </c>
      <c r="J61" s="8">
        <v>105</v>
      </c>
      <c r="K61" s="8">
        <v>28.24</v>
      </c>
      <c r="L61" s="8">
        <v>79.3</v>
      </c>
      <c r="M61" s="8">
        <v>93</v>
      </c>
      <c r="N61" s="8">
        <v>6.74</v>
      </c>
      <c r="O61" s="8">
        <v>213.7</v>
      </c>
      <c r="P61" s="8">
        <v>98</v>
      </c>
      <c r="Q61" s="8">
        <v>9.6199999999999992</v>
      </c>
      <c r="R61" s="8">
        <v>12.7</v>
      </c>
      <c r="S61" s="8">
        <v>2</v>
      </c>
      <c r="T61" s="8">
        <v>3.43</v>
      </c>
      <c r="U61" s="8">
        <v>1</v>
      </c>
    </row>
    <row r="62" spans="1:21" x14ac:dyDescent="0.3">
      <c r="A62" s="8">
        <v>61</v>
      </c>
      <c r="B62" s="8" t="s">
        <v>3</v>
      </c>
      <c r="C62" s="8" t="s">
        <v>53</v>
      </c>
      <c r="D62" s="8">
        <v>124</v>
      </c>
      <c r="E62" s="8" t="s">
        <v>19</v>
      </c>
      <c r="F62" s="8" t="s">
        <v>2</v>
      </c>
      <c r="G62" s="8" t="s">
        <v>3</v>
      </c>
      <c r="H62" s="8">
        <v>0</v>
      </c>
      <c r="I62" s="8">
        <v>244.6</v>
      </c>
      <c r="J62" s="8">
        <v>89</v>
      </c>
      <c r="K62" s="8">
        <v>41.58</v>
      </c>
      <c r="L62" s="8">
        <v>188.8</v>
      </c>
      <c r="M62" s="8">
        <v>80</v>
      </c>
      <c r="N62" s="8">
        <v>16.05</v>
      </c>
      <c r="O62" s="8">
        <v>206</v>
      </c>
      <c r="P62" s="8">
        <v>114</v>
      </c>
      <c r="Q62" s="8">
        <v>9.27</v>
      </c>
      <c r="R62" s="8">
        <v>11.3</v>
      </c>
      <c r="S62" s="8">
        <v>4</v>
      </c>
      <c r="T62" s="8">
        <v>3.05</v>
      </c>
      <c r="U62" s="8">
        <v>1</v>
      </c>
    </row>
    <row r="63" spans="1:21" x14ac:dyDescent="0.3">
      <c r="A63" s="8">
        <v>62</v>
      </c>
      <c r="B63" s="8" t="s">
        <v>2</v>
      </c>
      <c r="C63" s="8" t="s">
        <v>16</v>
      </c>
      <c r="D63" s="8">
        <v>37</v>
      </c>
      <c r="E63" s="8" t="s">
        <v>19</v>
      </c>
      <c r="F63" s="8" t="s">
        <v>2</v>
      </c>
      <c r="G63" s="8" t="s">
        <v>2</v>
      </c>
      <c r="H63" s="8">
        <v>39</v>
      </c>
      <c r="I63" s="8">
        <v>149.69999999999999</v>
      </c>
      <c r="J63" s="8">
        <v>122</v>
      </c>
      <c r="K63" s="8">
        <v>25.45</v>
      </c>
      <c r="L63" s="8">
        <v>211.1</v>
      </c>
      <c r="M63" s="8">
        <v>75</v>
      </c>
      <c r="N63" s="8">
        <v>17.940000000000001</v>
      </c>
      <c r="O63" s="8">
        <v>114.3</v>
      </c>
      <c r="P63" s="8">
        <v>90</v>
      </c>
      <c r="Q63" s="8">
        <v>5.14</v>
      </c>
      <c r="R63" s="8">
        <v>9.1999999999999993</v>
      </c>
      <c r="S63" s="8">
        <v>4</v>
      </c>
      <c r="T63" s="8">
        <v>2.48</v>
      </c>
      <c r="U63" s="8">
        <v>1</v>
      </c>
    </row>
    <row r="64" spans="1:21" x14ac:dyDescent="0.3">
      <c r="A64" s="8">
        <v>63</v>
      </c>
      <c r="B64" s="8" t="s">
        <v>2</v>
      </c>
      <c r="C64" s="8" t="s">
        <v>26</v>
      </c>
      <c r="D64" s="8">
        <v>154</v>
      </c>
      <c r="E64" s="8" t="s">
        <v>11</v>
      </c>
      <c r="F64" s="8" t="s">
        <v>3</v>
      </c>
      <c r="G64" s="8" t="s">
        <v>3</v>
      </c>
      <c r="H64" s="8">
        <v>0</v>
      </c>
      <c r="I64" s="8">
        <v>350.8</v>
      </c>
      <c r="J64" s="8">
        <v>75</v>
      </c>
      <c r="K64" s="8">
        <v>59.64</v>
      </c>
      <c r="L64" s="8">
        <v>216.5</v>
      </c>
      <c r="M64" s="8">
        <v>94</v>
      </c>
      <c r="N64" s="8">
        <v>18.399999999999999</v>
      </c>
      <c r="O64" s="8">
        <v>253.9</v>
      </c>
      <c r="P64" s="8">
        <v>100</v>
      </c>
      <c r="Q64" s="8">
        <v>11.43</v>
      </c>
      <c r="R64" s="8">
        <v>10.1</v>
      </c>
      <c r="S64" s="8">
        <v>9</v>
      </c>
      <c r="T64" s="8">
        <v>2.73</v>
      </c>
      <c r="U64" s="8">
        <v>1</v>
      </c>
    </row>
    <row r="65" spans="1:21" x14ac:dyDescent="0.3">
      <c r="A65" s="8">
        <v>64</v>
      </c>
      <c r="B65" s="8" t="s">
        <v>2</v>
      </c>
      <c r="C65" s="8" t="s">
        <v>29</v>
      </c>
      <c r="D65" s="8">
        <v>128</v>
      </c>
      <c r="E65" s="8" t="s">
        <v>11</v>
      </c>
      <c r="F65" s="8" t="s">
        <v>3</v>
      </c>
      <c r="G65" s="8" t="s">
        <v>3</v>
      </c>
      <c r="H65" s="8">
        <v>0</v>
      </c>
      <c r="I65" s="8">
        <v>195.6</v>
      </c>
      <c r="J65" s="8">
        <v>99</v>
      </c>
      <c r="K65" s="8">
        <v>33.25</v>
      </c>
      <c r="L65" s="8">
        <v>267.8</v>
      </c>
      <c r="M65" s="8">
        <v>120</v>
      </c>
      <c r="N65" s="8">
        <v>22.76</v>
      </c>
      <c r="O65" s="8">
        <v>164.9</v>
      </c>
      <c r="P65" s="8">
        <v>76</v>
      </c>
      <c r="Q65" s="8">
        <v>7.42</v>
      </c>
      <c r="R65" s="8">
        <v>16</v>
      </c>
      <c r="S65" s="8">
        <v>2</v>
      </c>
      <c r="T65" s="8">
        <v>4.32</v>
      </c>
      <c r="U65" s="8">
        <v>0</v>
      </c>
    </row>
    <row r="66" spans="1:21" x14ac:dyDescent="0.3">
      <c r="A66" s="8">
        <v>65</v>
      </c>
      <c r="B66" s="8" t="s">
        <v>3</v>
      </c>
      <c r="C66" s="8" t="s">
        <v>41</v>
      </c>
      <c r="D66" s="8">
        <v>90</v>
      </c>
      <c r="E66" s="8" t="s">
        <v>11</v>
      </c>
      <c r="F66" s="8" t="s">
        <v>3</v>
      </c>
      <c r="G66" s="8" t="s">
        <v>3</v>
      </c>
      <c r="H66" s="8">
        <v>0</v>
      </c>
      <c r="I66" s="8">
        <v>179.2</v>
      </c>
      <c r="J66" s="8">
        <v>77</v>
      </c>
      <c r="K66" s="8">
        <v>30.46</v>
      </c>
      <c r="L66" s="8">
        <v>210.7</v>
      </c>
      <c r="M66" s="8">
        <v>99</v>
      </c>
      <c r="N66" s="8">
        <v>17.91</v>
      </c>
      <c r="O66" s="8">
        <v>276.89999999999998</v>
      </c>
      <c r="P66" s="8">
        <v>58</v>
      </c>
      <c r="Q66" s="8">
        <v>12.46</v>
      </c>
      <c r="R66" s="8">
        <v>9.1999999999999993</v>
      </c>
      <c r="S66" s="8">
        <v>6</v>
      </c>
      <c r="T66" s="8">
        <v>2.48</v>
      </c>
      <c r="U66" s="8">
        <v>2</v>
      </c>
    </row>
    <row r="67" spans="1:21" x14ac:dyDescent="0.3">
      <c r="A67" s="8">
        <v>66</v>
      </c>
      <c r="B67" s="8" t="s">
        <v>2</v>
      </c>
      <c r="C67" s="8" t="s">
        <v>47</v>
      </c>
      <c r="D67" s="8">
        <v>99</v>
      </c>
      <c r="E67" s="8" t="s">
        <v>11</v>
      </c>
      <c r="F67" s="8" t="s">
        <v>3</v>
      </c>
      <c r="G67" s="8" t="s">
        <v>3</v>
      </c>
      <c r="H67" s="8">
        <v>0</v>
      </c>
      <c r="I67" s="8">
        <v>146.69999999999999</v>
      </c>
      <c r="J67" s="8">
        <v>64</v>
      </c>
      <c r="K67" s="8">
        <v>24.94</v>
      </c>
      <c r="L67" s="8">
        <v>274</v>
      </c>
      <c r="M67" s="8">
        <v>99</v>
      </c>
      <c r="N67" s="8">
        <v>23.29</v>
      </c>
      <c r="O67" s="8">
        <v>321.3</v>
      </c>
      <c r="P67" s="8">
        <v>98</v>
      </c>
      <c r="Q67" s="8">
        <v>14.46</v>
      </c>
      <c r="R67" s="8">
        <v>8.9</v>
      </c>
      <c r="S67" s="8">
        <v>1</v>
      </c>
      <c r="T67" s="8">
        <v>2.4</v>
      </c>
      <c r="U67" s="8">
        <v>3</v>
      </c>
    </row>
    <row r="68" spans="1:21" x14ac:dyDescent="0.3">
      <c r="A68" s="8">
        <v>67</v>
      </c>
      <c r="B68" s="8" t="s">
        <v>3</v>
      </c>
      <c r="C68" s="8" t="s">
        <v>46</v>
      </c>
      <c r="D68" s="8">
        <v>150</v>
      </c>
      <c r="E68" s="8" t="s">
        <v>13</v>
      </c>
      <c r="F68" s="8" t="s">
        <v>3</v>
      </c>
      <c r="G68" s="8" t="s">
        <v>3</v>
      </c>
      <c r="H68" s="8">
        <v>0</v>
      </c>
      <c r="I68" s="8">
        <v>126</v>
      </c>
      <c r="J68" s="8">
        <v>99</v>
      </c>
      <c r="K68" s="8">
        <v>21.42</v>
      </c>
      <c r="L68" s="8">
        <v>238.5</v>
      </c>
      <c r="M68" s="8">
        <v>73</v>
      </c>
      <c r="N68" s="8">
        <v>20.27</v>
      </c>
      <c r="O68" s="8">
        <v>285.10000000000002</v>
      </c>
      <c r="P68" s="8">
        <v>100</v>
      </c>
      <c r="Q68" s="8">
        <v>12.83</v>
      </c>
      <c r="R68" s="8">
        <v>10.199999999999999</v>
      </c>
      <c r="S68" s="8">
        <v>6</v>
      </c>
      <c r="T68" s="8">
        <v>2.75</v>
      </c>
      <c r="U68" s="8">
        <v>3</v>
      </c>
    </row>
    <row r="69" spans="1:21" x14ac:dyDescent="0.3">
      <c r="A69" s="8">
        <v>68</v>
      </c>
      <c r="B69" s="8" t="s">
        <v>3</v>
      </c>
      <c r="C69" s="8" t="s">
        <v>27</v>
      </c>
      <c r="D69" s="8">
        <v>84</v>
      </c>
      <c r="E69" s="8" t="s">
        <v>19</v>
      </c>
      <c r="F69" s="8" t="s">
        <v>3</v>
      </c>
      <c r="G69" s="8" t="s">
        <v>3</v>
      </c>
      <c r="H69" s="8">
        <v>0</v>
      </c>
      <c r="I69" s="8">
        <v>138.6</v>
      </c>
      <c r="J69" s="8">
        <v>102</v>
      </c>
      <c r="K69" s="8">
        <v>23.56</v>
      </c>
      <c r="L69" s="8">
        <v>199</v>
      </c>
      <c r="M69" s="8">
        <v>93</v>
      </c>
      <c r="N69" s="8">
        <v>16.920000000000002</v>
      </c>
      <c r="O69" s="8">
        <v>204.1</v>
      </c>
      <c r="P69" s="8">
        <v>137</v>
      </c>
      <c r="Q69" s="8">
        <v>9.18</v>
      </c>
      <c r="R69" s="8">
        <v>7.8</v>
      </c>
      <c r="S69" s="8">
        <v>4</v>
      </c>
      <c r="T69" s="8">
        <v>2.11</v>
      </c>
      <c r="U69" s="8">
        <v>0</v>
      </c>
    </row>
    <row r="70" spans="1:21" x14ac:dyDescent="0.3">
      <c r="A70" s="8">
        <v>69</v>
      </c>
      <c r="B70" s="8" t="s">
        <v>2</v>
      </c>
      <c r="C70" s="8" t="s">
        <v>51</v>
      </c>
      <c r="D70" s="8">
        <v>94</v>
      </c>
      <c r="E70" s="8" t="s">
        <v>11</v>
      </c>
      <c r="F70" s="8" t="s">
        <v>3</v>
      </c>
      <c r="G70" s="8" t="s">
        <v>3</v>
      </c>
      <c r="H70" s="8">
        <v>0</v>
      </c>
      <c r="I70" s="8">
        <v>234.4</v>
      </c>
      <c r="J70" s="8">
        <v>103</v>
      </c>
      <c r="K70" s="8">
        <v>39.85</v>
      </c>
      <c r="L70" s="8">
        <v>279.3</v>
      </c>
      <c r="M70" s="8">
        <v>109</v>
      </c>
      <c r="N70" s="8">
        <v>23.74</v>
      </c>
      <c r="O70" s="8">
        <v>234.2</v>
      </c>
      <c r="P70" s="8">
        <v>121</v>
      </c>
      <c r="Q70" s="8">
        <v>10.54</v>
      </c>
      <c r="R70" s="8">
        <v>2</v>
      </c>
      <c r="S70" s="8">
        <v>2</v>
      </c>
      <c r="T70" s="8">
        <v>0.54</v>
      </c>
      <c r="U70" s="8">
        <v>1</v>
      </c>
    </row>
    <row r="71" spans="1:21" x14ac:dyDescent="0.3">
      <c r="A71" s="8">
        <v>70</v>
      </c>
      <c r="B71" s="8" t="s">
        <v>3</v>
      </c>
      <c r="C71" s="8" t="s">
        <v>20</v>
      </c>
      <c r="D71" s="8">
        <v>98</v>
      </c>
      <c r="E71" s="8" t="s">
        <v>11</v>
      </c>
      <c r="F71" s="8" t="s">
        <v>3</v>
      </c>
      <c r="G71" s="8" t="s">
        <v>2</v>
      </c>
      <c r="H71" s="8">
        <v>31</v>
      </c>
      <c r="I71" s="8">
        <v>121</v>
      </c>
      <c r="J71" s="8">
        <v>105</v>
      </c>
      <c r="K71" s="8">
        <v>20.57</v>
      </c>
      <c r="L71" s="8">
        <v>218.9</v>
      </c>
      <c r="M71" s="8">
        <v>98</v>
      </c>
      <c r="N71" s="8">
        <v>18.61</v>
      </c>
      <c r="O71" s="8">
        <v>226.7</v>
      </c>
      <c r="P71" s="8">
        <v>110</v>
      </c>
      <c r="Q71" s="8">
        <v>10.199999999999999</v>
      </c>
      <c r="R71" s="8">
        <v>12</v>
      </c>
      <c r="S71" s="8">
        <v>1</v>
      </c>
      <c r="T71" s="8">
        <v>3.24</v>
      </c>
      <c r="U71" s="8">
        <v>1</v>
      </c>
    </row>
    <row r="72" spans="1:21" x14ac:dyDescent="0.3">
      <c r="A72" s="8">
        <v>71</v>
      </c>
      <c r="B72" s="8" t="s">
        <v>3</v>
      </c>
      <c r="C72" s="8" t="s">
        <v>54</v>
      </c>
      <c r="D72" s="8">
        <v>73</v>
      </c>
      <c r="E72" s="8" t="s">
        <v>11</v>
      </c>
      <c r="F72" s="8" t="s">
        <v>3</v>
      </c>
      <c r="G72" s="8" t="s">
        <v>3</v>
      </c>
      <c r="H72" s="8">
        <v>0</v>
      </c>
      <c r="I72" s="8">
        <v>183.4</v>
      </c>
      <c r="J72" s="8">
        <v>80</v>
      </c>
      <c r="K72" s="8">
        <v>31.18</v>
      </c>
      <c r="L72" s="8">
        <v>242</v>
      </c>
      <c r="M72" s="8">
        <v>115</v>
      </c>
      <c r="N72" s="8">
        <v>20.57</v>
      </c>
      <c r="O72" s="8">
        <v>201.4</v>
      </c>
      <c r="P72" s="8">
        <v>100</v>
      </c>
      <c r="Q72" s="8">
        <v>9.06</v>
      </c>
      <c r="R72" s="8">
        <v>7.5</v>
      </c>
      <c r="S72" s="8">
        <v>3</v>
      </c>
      <c r="T72" s="8">
        <v>2.0299999999999998</v>
      </c>
      <c r="U72" s="8">
        <v>4</v>
      </c>
    </row>
    <row r="73" spans="1:21" x14ac:dyDescent="0.3">
      <c r="A73" s="8">
        <v>72</v>
      </c>
      <c r="B73" s="8" t="s">
        <v>2</v>
      </c>
      <c r="C73" s="8" t="s">
        <v>46</v>
      </c>
      <c r="D73" s="8">
        <v>126</v>
      </c>
      <c r="E73" s="8" t="s">
        <v>11</v>
      </c>
      <c r="F73" s="8" t="s">
        <v>3</v>
      </c>
      <c r="G73" s="8" t="s">
        <v>3</v>
      </c>
      <c r="H73" s="8">
        <v>0</v>
      </c>
      <c r="I73" s="8">
        <v>256.5</v>
      </c>
      <c r="J73" s="8">
        <v>112</v>
      </c>
      <c r="K73" s="8">
        <v>43.61</v>
      </c>
      <c r="L73" s="8">
        <v>199.5</v>
      </c>
      <c r="M73" s="8">
        <v>90</v>
      </c>
      <c r="N73" s="8">
        <v>16.96</v>
      </c>
      <c r="O73" s="8">
        <v>188.3</v>
      </c>
      <c r="P73" s="8">
        <v>122</v>
      </c>
      <c r="Q73" s="8">
        <v>8.4700000000000006</v>
      </c>
      <c r="R73" s="8">
        <v>7</v>
      </c>
      <c r="S73" s="8">
        <v>5</v>
      </c>
      <c r="T73" s="8">
        <v>1.89</v>
      </c>
      <c r="U73" s="8">
        <v>3</v>
      </c>
    </row>
    <row r="74" spans="1:21" x14ac:dyDescent="0.3">
      <c r="A74" s="8">
        <v>73</v>
      </c>
      <c r="B74" s="8" t="s">
        <v>3</v>
      </c>
      <c r="C74" s="8" t="s">
        <v>38</v>
      </c>
      <c r="D74" s="8">
        <v>113</v>
      </c>
      <c r="E74" s="8" t="s">
        <v>11</v>
      </c>
      <c r="F74" s="8" t="s">
        <v>3</v>
      </c>
      <c r="G74" s="8" t="s">
        <v>3</v>
      </c>
      <c r="H74" s="8">
        <v>0</v>
      </c>
      <c r="I74" s="8">
        <v>239.7</v>
      </c>
      <c r="J74" s="8">
        <v>47</v>
      </c>
      <c r="K74" s="8">
        <v>40.75</v>
      </c>
      <c r="L74" s="8">
        <v>282.89999999999998</v>
      </c>
      <c r="M74" s="8">
        <v>110</v>
      </c>
      <c r="N74" s="8">
        <v>24.05</v>
      </c>
      <c r="O74" s="8">
        <v>238.4</v>
      </c>
      <c r="P74" s="8">
        <v>88</v>
      </c>
      <c r="Q74" s="8">
        <v>10.73</v>
      </c>
      <c r="R74" s="8">
        <v>8.6999999999999993</v>
      </c>
      <c r="S74" s="8">
        <v>3</v>
      </c>
      <c r="T74" s="8">
        <v>2.35</v>
      </c>
      <c r="U74" s="8">
        <v>2</v>
      </c>
    </row>
    <row r="75" spans="1:21" x14ac:dyDescent="0.3">
      <c r="A75" s="8">
        <v>74</v>
      </c>
      <c r="B75" s="8" t="s">
        <v>2</v>
      </c>
      <c r="C75" s="8" t="s">
        <v>45</v>
      </c>
      <c r="D75" s="8">
        <v>155</v>
      </c>
      <c r="E75" s="8" t="s">
        <v>11</v>
      </c>
      <c r="F75" s="8" t="s">
        <v>3</v>
      </c>
      <c r="G75" s="8" t="s">
        <v>3</v>
      </c>
      <c r="H75" s="8">
        <v>0</v>
      </c>
      <c r="I75" s="8">
        <v>190.3</v>
      </c>
      <c r="J75" s="8">
        <v>123</v>
      </c>
      <c r="K75" s="8">
        <v>32.35</v>
      </c>
      <c r="L75" s="8">
        <v>301.3</v>
      </c>
      <c r="M75" s="8">
        <v>96</v>
      </c>
      <c r="N75" s="8">
        <v>25.61</v>
      </c>
      <c r="O75" s="8">
        <v>214.6</v>
      </c>
      <c r="P75" s="8">
        <v>134</v>
      </c>
      <c r="Q75" s="8">
        <v>9.66</v>
      </c>
      <c r="R75" s="8">
        <v>8</v>
      </c>
      <c r="S75" s="8">
        <v>3</v>
      </c>
      <c r="T75" s="8">
        <v>2.16</v>
      </c>
      <c r="U75" s="8">
        <v>1</v>
      </c>
    </row>
    <row r="76" spans="1:21" x14ac:dyDescent="0.3">
      <c r="A76" s="8">
        <v>75</v>
      </c>
      <c r="B76" s="8" t="s">
        <v>3</v>
      </c>
      <c r="C76" s="8" t="s">
        <v>55</v>
      </c>
      <c r="D76" s="8">
        <v>59</v>
      </c>
      <c r="E76" s="8" t="s">
        <v>13</v>
      </c>
      <c r="F76" s="8" t="s">
        <v>3</v>
      </c>
      <c r="G76" s="8" t="s">
        <v>2</v>
      </c>
      <c r="H76" s="8">
        <v>29</v>
      </c>
      <c r="I76" s="8">
        <v>133.1</v>
      </c>
      <c r="J76" s="8">
        <v>114</v>
      </c>
      <c r="K76" s="8">
        <v>22.63</v>
      </c>
      <c r="L76" s="8">
        <v>221.2</v>
      </c>
      <c r="M76" s="8">
        <v>82</v>
      </c>
      <c r="N76" s="8">
        <v>18.8</v>
      </c>
      <c r="O76" s="8">
        <v>131.6</v>
      </c>
      <c r="P76" s="8">
        <v>103</v>
      </c>
      <c r="Q76" s="8">
        <v>5.92</v>
      </c>
      <c r="R76" s="8">
        <v>6.8</v>
      </c>
      <c r="S76" s="8">
        <v>3</v>
      </c>
      <c r="T76" s="8">
        <v>1.84</v>
      </c>
      <c r="U76" s="8">
        <v>1</v>
      </c>
    </row>
    <row r="77" spans="1:21" x14ac:dyDescent="0.3">
      <c r="A77" s="8">
        <v>76</v>
      </c>
      <c r="B77" s="8" t="s">
        <v>3</v>
      </c>
      <c r="C77" s="8" t="s">
        <v>27</v>
      </c>
      <c r="D77" s="8">
        <v>70</v>
      </c>
      <c r="E77" s="8" t="s">
        <v>13</v>
      </c>
      <c r="F77" s="8" t="s">
        <v>3</v>
      </c>
      <c r="G77" s="8" t="s">
        <v>3</v>
      </c>
      <c r="H77" s="8">
        <v>0</v>
      </c>
      <c r="I77" s="8">
        <v>59.5</v>
      </c>
      <c r="J77" s="8">
        <v>103</v>
      </c>
      <c r="K77" s="8">
        <v>10.119999999999999</v>
      </c>
      <c r="L77" s="8">
        <v>257.2</v>
      </c>
      <c r="M77" s="8">
        <v>106</v>
      </c>
      <c r="N77" s="8">
        <v>21.86</v>
      </c>
      <c r="O77" s="8">
        <v>208.3</v>
      </c>
      <c r="P77" s="8">
        <v>86</v>
      </c>
      <c r="Q77" s="8">
        <v>9.3699999999999992</v>
      </c>
      <c r="R77" s="8">
        <v>11.1</v>
      </c>
      <c r="S77" s="8">
        <v>6</v>
      </c>
      <c r="T77" s="8">
        <v>3</v>
      </c>
      <c r="U77" s="8">
        <v>0</v>
      </c>
    </row>
    <row r="78" spans="1:21" x14ac:dyDescent="0.3">
      <c r="A78" s="8">
        <v>77</v>
      </c>
      <c r="B78" s="8" t="s">
        <v>3</v>
      </c>
      <c r="C78" s="8" t="s">
        <v>20</v>
      </c>
      <c r="D78" s="8">
        <v>75</v>
      </c>
      <c r="E78" s="8" t="s">
        <v>11</v>
      </c>
      <c r="F78" s="8" t="s">
        <v>3</v>
      </c>
      <c r="G78" s="8" t="s">
        <v>3</v>
      </c>
      <c r="H78" s="8">
        <v>0</v>
      </c>
      <c r="I78" s="8">
        <v>117.3</v>
      </c>
      <c r="J78" s="8">
        <v>114</v>
      </c>
      <c r="K78" s="8">
        <v>19.940000000000001</v>
      </c>
      <c r="L78" s="8">
        <v>201.1</v>
      </c>
      <c r="M78" s="8">
        <v>61</v>
      </c>
      <c r="N78" s="8">
        <v>17.09</v>
      </c>
      <c r="O78" s="8">
        <v>107.9</v>
      </c>
      <c r="P78" s="8">
        <v>82</v>
      </c>
      <c r="Q78" s="8">
        <v>4.8600000000000003</v>
      </c>
      <c r="R78" s="8">
        <v>12.2</v>
      </c>
      <c r="S78" s="8">
        <v>3</v>
      </c>
      <c r="T78" s="8">
        <v>3.29</v>
      </c>
      <c r="U78" s="8">
        <v>1</v>
      </c>
    </row>
    <row r="79" spans="1:21" x14ac:dyDescent="0.3">
      <c r="A79" s="8">
        <v>78</v>
      </c>
      <c r="B79" s="8" t="s">
        <v>3</v>
      </c>
      <c r="C79" s="8" t="s">
        <v>56</v>
      </c>
      <c r="D79" s="8">
        <v>11</v>
      </c>
      <c r="E79" s="8" t="s">
        <v>11</v>
      </c>
      <c r="F79" s="8" t="s">
        <v>3</v>
      </c>
      <c r="G79" s="8" t="s">
        <v>2</v>
      </c>
      <c r="H79" s="8">
        <v>28</v>
      </c>
      <c r="I79" s="8">
        <v>190.6</v>
      </c>
      <c r="J79" s="8">
        <v>86</v>
      </c>
      <c r="K79" s="8">
        <v>32.4</v>
      </c>
      <c r="L79" s="8">
        <v>220.1</v>
      </c>
      <c r="M79" s="8">
        <v>122</v>
      </c>
      <c r="N79" s="8">
        <v>18.71</v>
      </c>
      <c r="O79" s="8">
        <v>180.3</v>
      </c>
      <c r="P79" s="8">
        <v>80</v>
      </c>
      <c r="Q79" s="8">
        <v>8.11</v>
      </c>
      <c r="R79" s="8">
        <v>6</v>
      </c>
      <c r="S79" s="8">
        <v>3</v>
      </c>
      <c r="T79" s="8">
        <v>1.62</v>
      </c>
      <c r="U79" s="8">
        <v>3</v>
      </c>
    </row>
    <row r="80" spans="1:21" x14ac:dyDescent="0.3">
      <c r="A80" s="8">
        <v>79</v>
      </c>
      <c r="B80" s="8" t="s">
        <v>2</v>
      </c>
      <c r="C80" s="8" t="s">
        <v>57</v>
      </c>
      <c r="D80" s="8">
        <v>105</v>
      </c>
      <c r="E80" s="8" t="s">
        <v>11</v>
      </c>
      <c r="F80" s="8" t="s">
        <v>3</v>
      </c>
      <c r="G80" s="8" t="s">
        <v>2</v>
      </c>
      <c r="H80" s="8">
        <v>23</v>
      </c>
      <c r="I80" s="8">
        <v>193.5</v>
      </c>
      <c r="J80" s="8">
        <v>85</v>
      </c>
      <c r="K80" s="8">
        <v>32.9</v>
      </c>
      <c r="L80" s="8">
        <v>220.2</v>
      </c>
      <c r="M80" s="8">
        <v>90</v>
      </c>
      <c r="N80" s="8">
        <v>18.72</v>
      </c>
      <c r="O80" s="8">
        <v>272.39999999999998</v>
      </c>
      <c r="P80" s="8">
        <v>111</v>
      </c>
      <c r="Q80" s="8">
        <v>12.26</v>
      </c>
      <c r="R80" s="8">
        <v>8.5</v>
      </c>
      <c r="S80" s="8">
        <v>5</v>
      </c>
      <c r="T80" s="8">
        <v>2.2999999999999998</v>
      </c>
      <c r="U80" s="8">
        <v>0</v>
      </c>
    </row>
    <row r="81" spans="1:21" x14ac:dyDescent="0.3">
      <c r="A81" s="8">
        <v>80</v>
      </c>
      <c r="B81" s="8" t="s">
        <v>2</v>
      </c>
      <c r="C81" s="8" t="s">
        <v>42</v>
      </c>
      <c r="D81" s="8">
        <v>112</v>
      </c>
      <c r="E81" s="8" t="s">
        <v>11</v>
      </c>
      <c r="F81" s="8" t="s">
        <v>3</v>
      </c>
      <c r="G81" s="8" t="s">
        <v>3</v>
      </c>
      <c r="H81" s="8">
        <v>0</v>
      </c>
      <c r="I81" s="8">
        <v>170.4</v>
      </c>
      <c r="J81" s="8">
        <v>103</v>
      </c>
      <c r="K81" s="8">
        <v>28.97</v>
      </c>
      <c r="L81" s="8">
        <v>200.2</v>
      </c>
      <c r="M81" s="8">
        <v>71</v>
      </c>
      <c r="N81" s="8">
        <v>17.02</v>
      </c>
      <c r="O81" s="8">
        <v>258.3</v>
      </c>
      <c r="P81" s="8">
        <v>100</v>
      </c>
      <c r="Q81" s="8">
        <v>11.62</v>
      </c>
      <c r="R81" s="8">
        <v>11.6</v>
      </c>
      <c r="S81" s="8">
        <v>4</v>
      </c>
      <c r="T81" s="8">
        <v>3.13</v>
      </c>
      <c r="U81" s="8">
        <v>1</v>
      </c>
    </row>
    <row r="82" spans="1:21" x14ac:dyDescent="0.3">
      <c r="A82" s="8">
        <v>81</v>
      </c>
      <c r="B82" s="8" t="s">
        <v>3</v>
      </c>
      <c r="C82" s="8" t="s">
        <v>41</v>
      </c>
      <c r="D82" s="8">
        <v>86</v>
      </c>
      <c r="E82" s="8" t="s">
        <v>11</v>
      </c>
      <c r="F82" s="8" t="s">
        <v>3</v>
      </c>
      <c r="G82" s="8" t="s">
        <v>2</v>
      </c>
      <c r="H82" s="8">
        <v>32</v>
      </c>
      <c r="I82" s="8">
        <v>70.900000000000006</v>
      </c>
      <c r="J82" s="8">
        <v>163</v>
      </c>
      <c r="K82" s="8">
        <v>12.05</v>
      </c>
      <c r="L82" s="8">
        <v>166.7</v>
      </c>
      <c r="M82" s="8">
        <v>121</v>
      </c>
      <c r="N82" s="8">
        <v>14.17</v>
      </c>
      <c r="O82" s="8">
        <v>244.9</v>
      </c>
      <c r="P82" s="8">
        <v>105</v>
      </c>
      <c r="Q82" s="8">
        <v>11.02</v>
      </c>
      <c r="R82" s="8">
        <v>11.1</v>
      </c>
      <c r="S82" s="8">
        <v>5</v>
      </c>
      <c r="T82" s="8">
        <v>3</v>
      </c>
      <c r="U82" s="8">
        <v>3</v>
      </c>
    </row>
    <row r="83" spans="1:21" x14ac:dyDescent="0.3">
      <c r="A83" s="8">
        <v>82</v>
      </c>
      <c r="B83" s="8" t="s">
        <v>3</v>
      </c>
      <c r="C83" s="8" t="s">
        <v>55</v>
      </c>
      <c r="D83" s="8">
        <v>74</v>
      </c>
      <c r="E83" s="8" t="s">
        <v>13</v>
      </c>
      <c r="F83" s="8" t="s">
        <v>3</v>
      </c>
      <c r="G83" s="8" t="s">
        <v>3</v>
      </c>
      <c r="H83" s="8">
        <v>0</v>
      </c>
      <c r="I83" s="8">
        <v>148.5</v>
      </c>
      <c r="J83" s="8">
        <v>111</v>
      </c>
      <c r="K83" s="8">
        <v>25.25</v>
      </c>
      <c r="L83" s="8">
        <v>146.5</v>
      </c>
      <c r="M83" s="8">
        <v>42</v>
      </c>
      <c r="N83" s="8">
        <v>12.45</v>
      </c>
      <c r="O83" s="8">
        <v>289.2</v>
      </c>
      <c r="P83" s="8">
        <v>83</v>
      </c>
      <c r="Q83" s="8">
        <v>13.01</v>
      </c>
      <c r="R83" s="8">
        <v>9.9</v>
      </c>
      <c r="S83" s="8">
        <v>6</v>
      </c>
      <c r="T83" s="8">
        <v>2.67</v>
      </c>
      <c r="U83" s="8">
        <v>3</v>
      </c>
    </row>
    <row r="84" spans="1:21" x14ac:dyDescent="0.3">
      <c r="A84" s="8">
        <v>83</v>
      </c>
      <c r="B84" s="8" t="s">
        <v>2</v>
      </c>
      <c r="C84" s="8" t="s">
        <v>35</v>
      </c>
      <c r="D84" s="8">
        <v>50</v>
      </c>
      <c r="E84" s="8" t="s">
        <v>13</v>
      </c>
      <c r="F84" s="8" t="s">
        <v>3</v>
      </c>
      <c r="G84" s="8" t="s">
        <v>3</v>
      </c>
      <c r="H84" s="8">
        <v>0</v>
      </c>
      <c r="I84" s="8">
        <v>258.10000000000002</v>
      </c>
      <c r="J84" s="8">
        <v>106</v>
      </c>
      <c r="K84" s="8">
        <v>43.88</v>
      </c>
      <c r="L84" s="8">
        <v>161.4</v>
      </c>
      <c r="M84" s="8">
        <v>106</v>
      </c>
      <c r="N84" s="8">
        <v>13.72</v>
      </c>
      <c r="O84" s="8">
        <v>225.1</v>
      </c>
      <c r="P84" s="8">
        <v>110</v>
      </c>
      <c r="Q84" s="8">
        <v>10.130000000000001</v>
      </c>
      <c r="R84" s="8">
        <v>11.7</v>
      </c>
      <c r="S84" s="8">
        <v>5</v>
      </c>
      <c r="T84" s="8">
        <v>3.16</v>
      </c>
      <c r="U84" s="8">
        <v>1</v>
      </c>
    </row>
    <row r="85" spans="1:21" x14ac:dyDescent="0.3">
      <c r="A85" s="8">
        <v>84</v>
      </c>
      <c r="B85" s="8" t="s">
        <v>2</v>
      </c>
      <c r="C85" s="8" t="s">
        <v>44</v>
      </c>
      <c r="D85" s="8">
        <v>78</v>
      </c>
      <c r="E85" s="8" t="s">
        <v>11</v>
      </c>
      <c r="F85" s="8" t="s">
        <v>3</v>
      </c>
      <c r="G85" s="8" t="s">
        <v>3</v>
      </c>
      <c r="H85" s="8">
        <v>0</v>
      </c>
      <c r="I85" s="8">
        <v>208.9</v>
      </c>
      <c r="J85" s="8">
        <v>119</v>
      </c>
      <c r="K85" s="8">
        <v>35.51</v>
      </c>
      <c r="L85" s="8">
        <v>252.4</v>
      </c>
      <c r="M85" s="8">
        <v>132</v>
      </c>
      <c r="N85" s="8">
        <v>21.45</v>
      </c>
      <c r="O85" s="8">
        <v>280.2</v>
      </c>
      <c r="P85" s="8">
        <v>120</v>
      </c>
      <c r="Q85" s="8">
        <v>12.61</v>
      </c>
      <c r="R85" s="8">
        <v>12.8</v>
      </c>
      <c r="S85" s="8">
        <v>7</v>
      </c>
      <c r="T85" s="8">
        <v>3.46</v>
      </c>
      <c r="U85" s="8">
        <v>0</v>
      </c>
    </row>
    <row r="86" spans="1:21" x14ac:dyDescent="0.3">
      <c r="A86" s="8">
        <v>85</v>
      </c>
      <c r="B86" s="8" t="s">
        <v>2</v>
      </c>
      <c r="C86" s="8" t="s">
        <v>53</v>
      </c>
      <c r="D86" s="8">
        <v>93</v>
      </c>
      <c r="E86" s="8" t="s">
        <v>11</v>
      </c>
      <c r="F86" s="8" t="s">
        <v>3</v>
      </c>
      <c r="G86" s="8" t="s">
        <v>2</v>
      </c>
      <c r="H86" s="8">
        <v>36</v>
      </c>
      <c r="I86" s="8">
        <v>178.7</v>
      </c>
      <c r="J86" s="8">
        <v>134</v>
      </c>
      <c r="K86" s="8">
        <v>30.38</v>
      </c>
      <c r="L86" s="8">
        <v>178.6</v>
      </c>
      <c r="M86" s="8">
        <v>102</v>
      </c>
      <c r="N86" s="8">
        <v>15.18</v>
      </c>
      <c r="O86" s="8">
        <v>126.8</v>
      </c>
      <c r="P86" s="8">
        <v>82</v>
      </c>
      <c r="Q86" s="8">
        <v>5.71</v>
      </c>
      <c r="R86" s="8">
        <v>8</v>
      </c>
      <c r="S86" s="8">
        <v>4</v>
      </c>
      <c r="T86" s="8">
        <v>2.16</v>
      </c>
      <c r="U86" s="8">
        <v>2</v>
      </c>
    </row>
    <row r="87" spans="1:21" x14ac:dyDescent="0.3">
      <c r="A87" s="8">
        <v>86</v>
      </c>
      <c r="B87" s="8" t="s">
        <v>3</v>
      </c>
      <c r="C87" s="8" t="s">
        <v>12</v>
      </c>
      <c r="D87" s="8">
        <v>144</v>
      </c>
      <c r="E87" s="8" t="s">
        <v>11</v>
      </c>
      <c r="F87" s="8" t="s">
        <v>3</v>
      </c>
      <c r="G87" s="8" t="s">
        <v>3</v>
      </c>
      <c r="H87" s="8">
        <v>0</v>
      </c>
      <c r="I87" s="8">
        <v>177.5</v>
      </c>
      <c r="J87" s="8">
        <v>93</v>
      </c>
      <c r="K87" s="8">
        <v>30.18</v>
      </c>
      <c r="L87" s="8">
        <v>287.39999999999998</v>
      </c>
      <c r="M87" s="8">
        <v>75</v>
      </c>
      <c r="N87" s="8">
        <v>24.43</v>
      </c>
      <c r="O87" s="8">
        <v>180.5</v>
      </c>
      <c r="P87" s="8">
        <v>118</v>
      </c>
      <c r="Q87" s="8">
        <v>8.1199999999999992</v>
      </c>
      <c r="R87" s="8">
        <v>11.9</v>
      </c>
      <c r="S87" s="8">
        <v>3</v>
      </c>
      <c r="T87" s="8">
        <v>3.21</v>
      </c>
      <c r="U87" s="8">
        <v>2</v>
      </c>
    </row>
    <row r="88" spans="1:21" x14ac:dyDescent="0.3">
      <c r="A88" s="8">
        <v>87</v>
      </c>
      <c r="B88" s="8" t="s">
        <v>2</v>
      </c>
      <c r="C88" s="8" t="s">
        <v>58</v>
      </c>
      <c r="D88" s="8">
        <v>95</v>
      </c>
      <c r="E88" s="8" t="s">
        <v>11</v>
      </c>
      <c r="F88" s="8" t="s">
        <v>3</v>
      </c>
      <c r="G88" s="8" t="s">
        <v>3</v>
      </c>
      <c r="H88" s="8">
        <v>0</v>
      </c>
      <c r="I88" s="8">
        <v>175.2</v>
      </c>
      <c r="J88" s="8">
        <v>91</v>
      </c>
      <c r="K88" s="8">
        <v>29.78</v>
      </c>
      <c r="L88" s="8">
        <v>244.4</v>
      </c>
      <c r="M88" s="8">
        <v>109</v>
      </c>
      <c r="N88" s="8">
        <v>20.77</v>
      </c>
      <c r="O88" s="8">
        <v>75.8</v>
      </c>
      <c r="P88" s="8">
        <v>95</v>
      </c>
      <c r="Q88" s="8">
        <v>3.41</v>
      </c>
      <c r="R88" s="8">
        <v>7.5</v>
      </c>
      <c r="S88" s="8">
        <v>2</v>
      </c>
      <c r="T88" s="8">
        <v>2.0299999999999998</v>
      </c>
      <c r="U88" s="8">
        <v>1</v>
      </c>
    </row>
    <row r="89" spans="1:21" x14ac:dyDescent="0.3">
      <c r="A89" s="8">
        <v>88</v>
      </c>
      <c r="B89" s="8" t="s">
        <v>3</v>
      </c>
      <c r="C89" s="8" t="s">
        <v>32</v>
      </c>
      <c r="D89" s="8">
        <v>124</v>
      </c>
      <c r="E89" s="8" t="s">
        <v>11</v>
      </c>
      <c r="F89" s="8" t="s">
        <v>3</v>
      </c>
      <c r="G89" s="8" t="s">
        <v>2</v>
      </c>
      <c r="H89" s="8">
        <v>28</v>
      </c>
      <c r="I89" s="8">
        <v>251.4</v>
      </c>
      <c r="J89" s="8">
        <v>104</v>
      </c>
      <c r="K89" s="8">
        <v>42.74</v>
      </c>
      <c r="L89" s="8">
        <v>225.1</v>
      </c>
      <c r="M89" s="8">
        <v>89</v>
      </c>
      <c r="N89" s="8">
        <v>19.13</v>
      </c>
      <c r="O89" s="8">
        <v>251.9</v>
      </c>
      <c r="P89" s="8">
        <v>121</v>
      </c>
      <c r="Q89" s="8">
        <v>11.34</v>
      </c>
      <c r="R89" s="8">
        <v>7.5</v>
      </c>
      <c r="S89" s="8">
        <v>5</v>
      </c>
      <c r="T89" s="8">
        <v>2.0299999999999998</v>
      </c>
      <c r="U89" s="8">
        <v>1</v>
      </c>
    </row>
    <row r="90" spans="1:21" x14ac:dyDescent="0.3">
      <c r="A90" s="8">
        <v>89</v>
      </c>
      <c r="B90" s="8" t="s">
        <v>3</v>
      </c>
      <c r="C90" s="8" t="s">
        <v>22</v>
      </c>
      <c r="D90" s="8">
        <v>148</v>
      </c>
      <c r="E90" s="8" t="s">
        <v>13</v>
      </c>
      <c r="F90" s="8" t="s">
        <v>3</v>
      </c>
      <c r="G90" s="8" t="s">
        <v>2</v>
      </c>
      <c r="H90" s="8">
        <v>14</v>
      </c>
      <c r="I90" s="8">
        <v>93.6</v>
      </c>
      <c r="J90" s="8">
        <v>137</v>
      </c>
      <c r="K90" s="8">
        <v>15.91</v>
      </c>
      <c r="L90" s="8">
        <v>193.8</v>
      </c>
      <c r="M90" s="8">
        <v>72</v>
      </c>
      <c r="N90" s="8">
        <v>16.47</v>
      </c>
      <c r="O90" s="8">
        <v>144.9</v>
      </c>
      <c r="P90" s="8">
        <v>84</v>
      </c>
      <c r="Q90" s="8">
        <v>6.52</v>
      </c>
      <c r="R90" s="8">
        <v>17.5</v>
      </c>
      <c r="S90" s="8">
        <v>5</v>
      </c>
      <c r="T90" s="8">
        <v>4.7300000000000004</v>
      </c>
      <c r="U90" s="8">
        <v>1</v>
      </c>
    </row>
    <row r="91" spans="1:21" x14ac:dyDescent="0.3">
      <c r="A91" s="8">
        <v>90</v>
      </c>
      <c r="B91" s="8" t="s">
        <v>3</v>
      </c>
      <c r="C91" s="8" t="s">
        <v>37</v>
      </c>
      <c r="D91" s="8">
        <v>176</v>
      </c>
      <c r="E91" s="8" t="s">
        <v>19</v>
      </c>
      <c r="F91" s="8" t="s">
        <v>3</v>
      </c>
      <c r="G91" s="8" t="s">
        <v>3</v>
      </c>
      <c r="H91" s="8">
        <v>0</v>
      </c>
      <c r="I91" s="8">
        <v>47.4</v>
      </c>
      <c r="J91" s="8">
        <v>125</v>
      </c>
      <c r="K91" s="8">
        <v>8.06</v>
      </c>
      <c r="L91" s="8">
        <v>167.8</v>
      </c>
      <c r="M91" s="8">
        <v>90</v>
      </c>
      <c r="N91" s="8">
        <v>14.26</v>
      </c>
      <c r="O91" s="8">
        <v>163.1</v>
      </c>
      <c r="P91" s="8">
        <v>107</v>
      </c>
      <c r="Q91" s="8">
        <v>7.34</v>
      </c>
      <c r="R91" s="8">
        <v>10.5</v>
      </c>
      <c r="S91" s="8">
        <v>8</v>
      </c>
      <c r="T91" s="8">
        <v>2.84</v>
      </c>
      <c r="U91" s="8">
        <v>2</v>
      </c>
    </row>
    <row r="92" spans="1:21" x14ac:dyDescent="0.3">
      <c r="A92" s="8">
        <v>91</v>
      </c>
      <c r="B92" s="8" t="s">
        <v>2</v>
      </c>
      <c r="C92" s="8" t="s">
        <v>31</v>
      </c>
      <c r="D92" s="8">
        <v>47</v>
      </c>
      <c r="E92" s="8" t="s">
        <v>11</v>
      </c>
      <c r="F92" s="8" t="s">
        <v>3</v>
      </c>
      <c r="G92" s="8" t="s">
        <v>2</v>
      </c>
      <c r="H92" s="8">
        <v>37</v>
      </c>
      <c r="I92" s="8">
        <v>163.5</v>
      </c>
      <c r="J92" s="8">
        <v>77</v>
      </c>
      <c r="K92" s="8">
        <v>27.8</v>
      </c>
      <c r="L92" s="8">
        <v>203.1</v>
      </c>
      <c r="M92" s="8">
        <v>102</v>
      </c>
      <c r="N92" s="8">
        <v>17.260000000000002</v>
      </c>
      <c r="O92" s="8">
        <v>232</v>
      </c>
      <c r="P92" s="8">
        <v>87</v>
      </c>
      <c r="Q92" s="8">
        <v>10.44</v>
      </c>
      <c r="R92" s="8">
        <v>7.8</v>
      </c>
      <c r="S92" s="8">
        <v>4</v>
      </c>
      <c r="T92" s="8">
        <v>2.11</v>
      </c>
      <c r="U92" s="8">
        <v>2</v>
      </c>
    </row>
    <row r="93" spans="1:21" x14ac:dyDescent="0.3">
      <c r="A93" s="8">
        <v>92</v>
      </c>
      <c r="B93" s="8" t="s">
        <v>3</v>
      </c>
      <c r="C93" s="8" t="s">
        <v>18</v>
      </c>
      <c r="D93" s="8">
        <v>67</v>
      </c>
      <c r="E93" s="8" t="s">
        <v>13</v>
      </c>
      <c r="F93" s="8" t="s">
        <v>3</v>
      </c>
      <c r="G93" s="8" t="s">
        <v>3</v>
      </c>
      <c r="H93" s="8">
        <v>0</v>
      </c>
      <c r="I93" s="8">
        <v>310.39999999999998</v>
      </c>
      <c r="J93" s="8">
        <v>97</v>
      </c>
      <c r="K93" s="8">
        <v>52.77</v>
      </c>
      <c r="L93" s="8">
        <v>66.5</v>
      </c>
      <c r="M93" s="8">
        <v>123</v>
      </c>
      <c r="N93" s="8">
        <v>5.65</v>
      </c>
      <c r="O93" s="8">
        <v>246.5</v>
      </c>
      <c r="P93" s="8">
        <v>99</v>
      </c>
      <c r="Q93" s="8">
        <v>11.09</v>
      </c>
      <c r="R93" s="8">
        <v>9.1999999999999993</v>
      </c>
      <c r="S93" s="8">
        <v>10</v>
      </c>
      <c r="T93" s="8">
        <v>2.48</v>
      </c>
      <c r="U93" s="8">
        <v>4</v>
      </c>
    </row>
    <row r="94" spans="1:21" x14ac:dyDescent="0.3">
      <c r="A94" s="8">
        <v>93</v>
      </c>
      <c r="B94" s="8" t="s">
        <v>2</v>
      </c>
      <c r="C94" s="8" t="s">
        <v>27</v>
      </c>
      <c r="D94" s="8">
        <v>128</v>
      </c>
      <c r="E94" s="8" t="s">
        <v>11</v>
      </c>
      <c r="F94" s="8" t="s">
        <v>3</v>
      </c>
      <c r="G94" s="8" t="s">
        <v>2</v>
      </c>
      <c r="H94" s="8">
        <v>40</v>
      </c>
      <c r="I94" s="8">
        <v>171.2</v>
      </c>
      <c r="J94" s="8">
        <v>88</v>
      </c>
      <c r="K94" s="8">
        <v>29.1</v>
      </c>
      <c r="L94" s="8">
        <v>145.69999999999999</v>
      </c>
      <c r="M94" s="8">
        <v>109</v>
      </c>
      <c r="N94" s="8">
        <v>12.38</v>
      </c>
      <c r="O94" s="8">
        <v>196.8</v>
      </c>
      <c r="P94" s="8">
        <v>93</v>
      </c>
      <c r="Q94" s="8">
        <v>8.86</v>
      </c>
      <c r="R94" s="8">
        <v>14</v>
      </c>
      <c r="S94" s="8">
        <v>6</v>
      </c>
      <c r="T94" s="8">
        <v>3.78</v>
      </c>
      <c r="U94" s="8">
        <v>1</v>
      </c>
    </row>
    <row r="95" spans="1:21" x14ac:dyDescent="0.3">
      <c r="A95" s="8">
        <v>94</v>
      </c>
      <c r="B95" s="8" t="s">
        <v>3</v>
      </c>
      <c r="C95" s="8" t="s">
        <v>28</v>
      </c>
      <c r="D95" s="8">
        <v>111</v>
      </c>
      <c r="E95" s="8" t="s">
        <v>11</v>
      </c>
      <c r="F95" s="8" t="s">
        <v>3</v>
      </c>
      <c r="G95" s="8" t="s">
        <v>3</v>
      </c>
      <c r="H95" s="8">
        <v>0</v>
      </c>
      <c r="I95" s="8">
        <v>172.8</v>
      </c>
      <c r="J95" s="8">
        <v>58</v>
      </c>
      <c r="K95" s="8">
        <v>29.38</v>
      </c>
      <c r="L95" s="8">
        <v>183.1</v>
      </c>
      <c r="M95" s="8">
        <v>108</v>
      </c>
      <c r="N95" s="8">
        <v>15.56</v>
      </c>
      <c r="O95" s="8">
        <v>158.80000000000001</v>
      </c>
      <c r="P95" s="8">
        <v>104</v>
      </c>
      <c r="Q95" s="8">
        <v>7.15</v>
      </c>
      <c r="R95" s="8">
        <v>7.9</v>
      </c>
      <c r="S95" s="8">
        <v>3</v>
      </c>
      <c r="T95" s="8">
        <v>2.13</v>
      </c>
      <c r="U95" s="8">
        <v>4</v>
      </c>
    </row>
    <row r="96" spans="1:21" x14ac:dyDescent="0.3">
      <c r="A96" s="8">
        <v>95</v>
      </c>
      <c r="B96" s="8" t="s">
        <v>2</v>
      </c>
      <c r="C96" s="8" t="s">
        <v>31</v>
      </c>
      <c r="D96" s="8">
        <v>157</v>
      </c>
      <c r="E96" s="8" t="s">
        <v>11</v>
      </c>
      <c r="F96" s="8" t="s">
        <v>3</v>
      </c>
      <c r="G96" s="8" t="s">
        <v>3</v>
      </c>
      <c r="H96" s="8">
        <v>0</v>
      </c>
      <c r="I96" s="8">
        <v>224.5</v>
      </c>
      <c r="J96" s="8">
        <v>111</v>
      </c>
      <c r="K96" s="8">
        <v>38.17</v>
      </c>
      <c r="L96" s="8">
        <v>200.7</v>
      </c>
      <c r="M96" s="8">
        <v>99</v>
      </c>
      <c r="N96" s="8">
        <v>17.059999999999999</v>
      </c>
      <c r="O96" s="8">
        <v>116.6</v>
      </c>
      <c r="P96" s="8">
        <v>118</v>
      </c>
      <c r="Q96" s="8">
        <v>5.25</v>
      </c>
      <c r="R96" s="8">
        <v>11.5</v>
      </c>
      <c r="S96" s="8">
        <v>2</v>
      </c>
      <c r="T96" s="8">
        <v>3.11</v>
      </c>
      <c r="U96" s="8">
        <v>2</v>
      </c>
    </row>
    <row r="97" spans="1:21" x14ac:dyDescent="0.3">
      <c r="A97" s="8">
        <v>96</v>
      </c>
      <c r="B97" s="8" t="s">
        <v>3</v>
      </c>
      <c r="C97" s="8" t="s">
        <v>35</v>
      </c>
      <c r="D97" s="8">
        <v>61</v>
      </c>
      <c r="E97" s="8" t="s">
        <v>13</v>
      </c>
      <c r="F97" s="8" t="s">
        <v>2</v>
      </c>
      <c r="G97" s="8" t="s">
        <v>3</v>
      </c>
      <c r="H97" s="8">
        <v>0</v>
      </c>
      <c r="I97" s="8">
        <v>78.2</v>
      </c>
      <c r="J97" s="8">
        <v>103</v>
      </c>
      <c r="K97" s="8">
        <v>13.29</v>
      </c>
      <c r="L97" s="8">
        <v>195.9</v>
      </c>
      <c r="M97" s="8">
        <v>149</v>
      </c>
      <c r="N97" s="8">
        <v>16.649999999999999</v>
      </c>
      <c r="O97" s="8">
        <v>108</v>
      </c>
      <c r="P97" s="8">
        <v>100</v>
      </c>
      <c r="Q97" s="8">
        <v>4.8600000000000003</v>
      </c>
      <c r="R97" s="8">
        <v>10.1</v>
      </c>
      <c r="S97" s="8">
        <v>6</v>
      </c>
      <c r="T97" s="8">
        <v>2.73</v>
      </c>
      <c r="U97" s="8">
        <v>2</v>
      </c>
    </row>
    <row r="98" spans="1:21" x14ac:dyDescent="0.3">
      <c r="A98" s="8">
        <v>97</v>
      </c>
      <c r="B98" s="8" t="s">
        <v>2</v>
      </c>
      <c r="C98" s="8" t="s">
        <v>45</v>
      </c>
      <c r="D98" s="8">
        <v>65</v>
      </c>
      <c r="E98" s="8" t="s">
        <v>11</v>
      </c>
      <c r="F98" s="8" t="s">
        <v>3</v>
      </c>
      <c r="G98" s="8" t="s">
        <v>3</v>
      </c>
      <c r="H98" s="8">
        <v>0</v>
      </c>
      <c r="I98" s="8">
        <v>148.69999999999999</v>
      </c>
      <c r="J98" s="8">
        <v>80</v>
      </c>
      <c r="K98" s="8">
        <v>25.28</v>
      </c>
      <c r="L98" s="8">
        <v>259</v>
      </c>
      <c r="M98" s="8">
        <v>94</v>
      </c>
      <c r="N98" s="8">
        <v>22.02</v>
      </c>
      <c r="O98" s="8">
        <v>149.5</v>
      </c>
      <c r="P98" s="8">
        <v>107</v>
      </c>
      <c r="Q98" s="8">
        <v>6.73</v>
      </c>
      <c r="R98" s="8">
        <v>12.7</v>
      </c>
      <c r="S98" s="8">
        <v>6</v>
      </c>
      <c r="T98" s="8">
        <v>3.43</v>
      </c>
      <c r="U98" s="8">
        <v>2</v>
      </c>
    </row>
    <row r="99" spans="1:21" x14ac:dyDescent="0.3">
      <c r="A99" s="8">
        <v>98</v>
      </c>
      <c r="B99" s="8" t="s">
        <v>2</v>
      </c>
      <c r="C99" s="8" t="s">
        <v>21</v>
      </c>
      <c r="D99" s="8">
        <v>123</v>
      </c>
      <c r="E99" s="8" t="s">
        <v>19</v>
      </c>
      <c r="F99" s="8" t="s">
        <v>3</v>
      </c>
      <c r="G99" s="8" t="s">
        <v>3</v>
      </c>
      <c r="H99" s="8">
        <v>0</v>
      </c>
      <c r="I99" s="8">
        <v>159.5</v>
      </c>
      <c r="J99" s="8">
        <v>77</v>
      </c>
      <c r="K99" s="8">
        <v>27.12</v>
      </c>
      <c r="L99" s="8">
        <v>303.8</v>
      </c>
      <c r="M99" s="8">
        <v>92</v>
      </c>
      <c r="N99" s="8">
        <v>25.82</v>
      </c>
      <c r="O99" s="8">
        <v>226.9</v>
      </c>
      <c r="P99" s="8">
        <v>120</v>
      </c>
      <c r="Q99" s="8">
        <v>10.210000000000001</v>
      </c>
      <c r="R99" s="8">
        <v>12</v>
      </c>
      <c r="S99" s="8">
        <v>4</v>
      </c>
      <c r="T99" s="8">
        <v>3.24</v>
      </c>
      <c r="U99" s="8">
        <v>0</v>
      </c>
    </row>
    <row r="100" spans="1:21" x14ac:dyDescent="0.3">
      <c r="A100" s="8">
        <v>99</v>
      </c>
      <c r="B100" s="8" t="s">
        <v>2</v>
      </c>
      <c r="C100" s="8" t="s">
        <v>48</v>
      </c>
      <c r="D100" s="8">
        <v>53</v>
      </c>
      <c r="E100" s="8" t="s">
        <v>19</v>
      </c>
      <c r="F100" s="8" t="s">
        <v>3</v>
      </c>
      <c r="G100" s="8" t="s">
        <v>2</v>
      </c>
      <c r="H100" s="8">
        <v>18</v>
      </c>
      <c r="I100" s="8">
        <v>146.80000000000001</v>
      </c>
      <c r="J100" s="8">
        <v>107</v>
      </c>
      <c r="K100" s="8">
        <v>24.96</v>
      </c>
      <c r="L100" s="8">
        <v>310</v>
      </c>
      <c r="M100" s="8">
        <v>84</v>
      </c>
      <c r="N100" s="8">
        <v>26.35</v>
      </c>
      <c r="O100" s="8">
        <v>178.7</v>
      </c>
      <c r="P100" s="8">
        <v>130</v>
      </c>
      <c r="Q100" s="8">
        <v>8.0399999999999991</v>
      </c>
      <c r="R100" s="8">
        <v>7.2</v>
      </c>
      <c r="S100" s="8">
        <v>7</v>
      </c>
      <c r="T100" s="8">
        <v>1.94</v>
      </c>
      <c r="U100" s="8">
        <v>0</v>
      </c>
    </row>
    <row r="101" spans="1:21" x14ac:dyDescent="0.3">
      <c r="A101" s="8">
        <v>100</v>
      </c>
      <c r="B101" s="8" t="s">
        <v>3</v>
      </c>
      <c r="C101" s="8" t="s">
        <v>59</v>
      </c>
      <c r="D101" s="8">
        <v>133</v>
      </c>
      <c r="E101" s="8" t="s">
        <v>19</v>
      </c>
      <c r="F101" s="8" t="s">
        <v>2</v>
      </c>
      <c r="G101" s="8" t="s">
        <v>2</v>
      </c>
      <c r="H101" s="8">
        <v>32</v>
      </c>
      <c r="I101" s="8">
        <v>221.1</v>
      </c>
      <c r="J101" s="8">
        <v>137</v>
      </c>
      <c r="K101" s="8">
        <v>37.590000000000003</v>
      </c>
      <c r="L101" s="8">
        <v>264.89999999999998</v>
      </c>
      <c r="M101" s="8">
        <v>99</v>
      </c>
      <c r="N101" s="8">
        <v>22.52</v>
      </c>
      <c r="O101" s="8">
        <v>168.9</v>
      </c>
      <c r="P101" s="8">
        <v>108</v>
      </c>
      <c r="Q101" s="8">
        <v>7.6</v>
      </c>
      <c r="R101" s="8">
        <v>15.4</v>
      </c>
      <c r="S101" s="8">
        <v>4</v>
      </c>
      <c r="T101" s="8">
        <v>4.16</v>
      </c>
      <c r="U101" s="8">
        <v>2</v>
      </c>
    </row>
    <row r="102" spans="1:21" x14ac:dyDescent="0.3">
      <c r="A102" s="8">
        <v>101</v>
      </c>
      <c r="B102" s="8" t="s">
        <v>3</v>
      </c>
      <c r="C102" s="8" t="s">
        <v>32</v>
      </c>
      <c r="D102" s="8">
        <v>92</v>
      </c>
      <c r="E102" s="8" t="s">
        <v>11</v>
      </c>
      <c r="F102" s="8" t="s">
        <v>3</v>
      </c>
      <c r="G102" s="8" t="s">
        <v>3</v>
      </c>
      <c r="H102" s="8">
        <v>0</v>
      </c>
      <c r="I102" s="8">
        <v>201.9</v>
      </c>
      <c r="J102" s="8">
        <v>74</v>
      </c>
      <c r="K102" s="8">
        <v>34.32</v>
      </c>
      <c r="L102" s="8">
        <v>226.8</v>
      </c>
      <c r="M102" s="8">
        <v>119</v>
      </c>
      <c r="N102" s="8">
        <v>19.28</v>
      </c>
      <c r="O102" s="8">
        <v>217.5</v>
      </c>
      <c r="P102" s="8">
        <v>80</v>
      </c>
      <c r="Q102" s="8">
        <v>9.7899999999999991</v>
      </c>
      <c r="R102" s="8">
        <v>13.7</v>
      </c>
      <c r="S102" s="8">
        <v>6</v>
      </c>
      <c r="T102" s="8">
        <v>3.7</v>
      </c>
      <c r="U102" s="8">
        <v>3</v>
      </c>
    </row>
    <row r="103" spans="1:21" x14ac:dyDescent="0.3">
      <c r="A103" s="8">
        <v>102</v>
      </c>
      <c r="B103" s="8" t="s">
        <v>2</v>
      </c>
      <c r="C103" s="8" t="s">
        <v>12</v>
      </c>
      <c r="D103" s="8">
        <v>109</v>
      </c>
      <c r="E103" s="8" t="s">
        <v>19</v>
      </c>
      <c r="F103" s="8" t="s">
        <v>3</v>
      </c>
      <c r="G103" s="8" t="s">
        <v>3</v>
      </c>
      <c r="H103" s="8">
        <v>0</v>
      </c>
      <c r="I103" s="8">
        <v>218.9</v>
      </c>
      <c r="J103" s="8">
        <v>105</v>
      </c>
      <c r="K103" s="8">
        <v>37.21</v>
      </c>
      <c r="L103" s="8">
        <v>299.89999999999998</v>
      </c>
      <c r="M103" s="8">
        <v>87</v>
      </c>
      <c r="N103" s="8">
        <v>25.49</v>
      </c>
      <c r="O103" s="8">
        <v>158.6</v>
      </c>
      <c r="P103" s="8">
        <v>110</v>
      </c>
      <c r="Q103" s="8">
        <v>7.14</v>
      </c>
      <c r="R103" s="8">
        <v>11.3</v>
      </c>
      <c r="S103" s="8">
        <v>4</v>
      </c>
      <c r="T103" s="8">
        <v>3.05</v>
      </c>
      <c r="U103" s="8">
        <v>2</v>
      </c>
    </row>
    <row r="104" spans="1:21" x14ac:dyDescent="0.3">
      <c r="A104" s="8">
        <v>103</v>
      </c>
      <c r="B104" s="8" t="s">
        <v>2</v>
      </c>
      <c r="C104" s="8" t="s">
        <v>60</v>
      </c>
      <c r="D104" s="8">
        <v>87</v>
      </c>
      <c r="E104" s="8" t="s">
        <v>19</v>
      </c>
      <c r="F104" s="8" t="s">
        <v>3</v>
      </c>
      <c r="G104" s="8" t="s">
        <v>2</v>
      </c>
      <c r="H104" s="8">
        <v>28</v>
      </c>
      <c r="I104" s="8">
        <v>151.4</v>
      </c>
      <c r="J104" s="8">
        <v>95</v>
      </c>
      <c r="K104" s="8">
        <v>25.74</v>
      </c>
      <c r="L104" s="8">
        <v>152.4</v>
      </c>
      <c r="M104" s="8">
        <v>97</v>
      </c>
      <c r="N104" s="8">
        <v>12.95</v>
      </c>
      <c r="O104" s="8">
        <v>250.1</v>
      </c>
      <c r="P104" s="8">
        <v>109</v>
      </c>
      <c r="Q104" s="8">
        <v>11.25</v>
      </c>
      <c r="R104" s="8">
        <v>0</v>
      </c>
      <c r="S104" s="8">
        <v>0</v>
      </c>
      <c r="T104" s="8">
        <v>0</v>
      </c>
      <c r="U104" s="8">
        <v>1</v>
      </c>
    </row>
    <row r="105" spans="1:21" x14ac:dyDescent="0.3">
      <c r="A105" s="8">
        <v>104</v>
      </c>
      <c r="B105" s="8" t="s">
        <v>3</v>
      </c>
      <c r="C105" s="8" t="s">
        <v>41</v>
      </c>
      <c r="D105" s="8">
        <v>84</v>
      </c>
      <c r="E105" s="8" t="s">
        <v>11</v>
      </c>
      <c r="F105" s="8" t="s">
        <v>3</v>
      </c>
      <c r="G105" s="8" t="s">
        <v>3</v>
      </c>
      <c r="H105" s="8">
        <v>0</v>
      </c>
      <c r="I105" s="8">
        <v>159</v>
      </c>
      <c r="J105" s="8">
        <v>80</v>
      </c>
      <c r="K105" s="8">
        <v>27.03</v>
      </c>
      <c r="L105" s="8">
        <v>167.9</v>
      </c>
      <c r="M105" s="8">
        <v>128</v>
      </c>
      <c r="N105" s="8">
        <v>14.27</v>
      </c>
      <c r="O105" s="8">
        <v>167.6</v>
      </c>
      <c r="P105" s="8">
        <v>101</v>
      </c>
      <c r="Q105" s="8">
        <v>7.54</v>
      </c>
      <c r="R105" s="8">
        <v>12.3</v>
      </c>
      <c r="S105" s="8">
        <v>5</v>
      </c>
      <c r="T105" s="8">
        <v>3.32</v>
      </c>
      <c r="U105" s="8">
        <v>1</v>
      </c>
    </row>
    <row r="106" spans="1:21" x14ac:dyDescent="0.3">
      <c r="A106" s="8">
        <v>105</v>
      </c>
      <c r="B106" s="8" t="s">
        <v>2</v>
      </c>
      <c r="C106" s="8" t="s">
        <v>29</v>
      </c>
      <c r="D106" s="8">
        <v>62</v>
      </c>
      <c r="E106" s="8" t="s">
        <v>11</v>
      </c>
      <c r="F106" s="8" t="s">
        <v>2</v>
      </c>
      <c r="G106" s="8" t="s">
        <v>3</v>
      </c>
      <c r="H106" s="8">
        <v>0</v>
      </c>
      <c r="I106" s="8">
        <v>159.69999999999999</v>
      </c>
      <c r="J106" s="8">
        <v>86</v>
      </c>
      <c r="K106" s="8">
        <v>27.15</v>
      </c>
      <c r="L106" s="8">
        <v>197.5</v>
      </c>
      <c r="M106" s="8">
        <v>76</v>
      </c>
      <c r="N106" s="8">
        <v>16.79</v>
      </c>
      <c r="O106" s="8">
        <v>121.6</v>
      </c>
      <c r="P106" s="8">
        <v>105</v>
      </c>
      <c r="Q106" s="8">
        <v>5.47</v>
      </c>
      <c r="R106" s="8">
        <v>13.9</v>
      </c>
      <c r="S106" s="8">
        <v>6</v>
      </c>
      <c r="T106" s="8">
        <v>3.75</v>
      </c>
      <c r="U106" s="8">
        <v>0</v>
      </c>
    </row>
    <row r="107" spans="1:21" x14ac:dyDescent="0.3">
      <c r="A107" s="8">
        <v>106</v>
      </c>
      <c r="B107" s="8" t="s">
        <v>3</v>
      </c>
      <c r="C107" s="8" t="s">
        <v>23</v>
      </c>
      <c r="D107" s="8">
        <v>111</v>
      </c>
      <c r="E107" s="8" t="s">
        <v>11</v>
      </c>
      <c r="F107" s="8" t="s">
        <v>3</v>
      </c>
      <c r="G107" s="8" t="s">
        <v>3</v>
      </c>
      <c r="H107" s="8">
        <v>0</v>
      </c>
      <c r="I107" s="8">
        <v>146.19999999999999</v>
      </c>
      <c r="J107" s="8">
        <v>55</v>
      </c>
      <c r="K107" s="8">
        <v>24.85</v>
      </c>
      <c r="L107" s="8">
        <v>261.5</v>
      </c>
      <c r="M107" s="8">
        <v>83</v>
      </c>
      <c r="N107" s="8">
        <v>22.23</v>
      </c>
      <c r="O107" s="8">
        <v>163.19999999999999</v>
      </c>
      <c r="P107" s="8">
        <v>116</v>
      </c>
      <c r="Q107" s="8">
        <v>7.34</v>
      </c>
      <c r="R107" s="8">
        <v>8.6999999999999993</v>
      </c>
      <c r="S107" s="8">
        <v>3</v>
      </c>
      <c r="T107" s="8">
        <v>2.35</v>
      </c>
      <c r="U107" s="8">
        <v>3</v>
      </c>
    </row>
    <row r="108" spans="1:21" x14ac:dyDescent="0.3">
      <c r="A108" s="8">
        <v>107</v>
      </c>
      <c r="B108" s="8" t="s">
        <v>2</v>
      </c>
      <c r="C108" s="8" t="s">
        <v>40</v>
      </c>
      <c r="D108" s="8">
        <v>91</v>
      </c>
      <c r="E108" s="8" t="s">
        <v>13</v>
      </c>
      <c r="F108" s="8" t="s">
        <v>3</v>
      </c>
      <c r="G108" s="8" t="s">
        <v>3</v>
      </c>
      <c r="H108" s="8">
        <v>0</v>
      </c>
      <c r="I108" s="8">
        <v>231.8</v>
      </c>
      <c r="J108" s="8">
        <v>120</v>
      </c>
      <c r="K108" s="8">
        <v>39.409999999999997</v>
      </c>
      <c r="L108" s="8">
        <v>150.6</v>
      </c>
      <c r="M108" s="8">
        <v>106</v>
      </c>
      <c r="N108" s="8">
        <v>12.8</v>
      </c>
      <c r="O108" s="8">
        <v>269.2</v>
      </c>
      <c r="P108" s="8">
        <v>129</v>
      </c>
      <c r="Q108" s="8">
        <v>12.11</v>
      </c>
      <c r="R108" s="8">
        <v>11.6</v>
      </c>
      <c r="S108" s="8">
        <v>7</v>
      </c>
      <c r="T108" s="8">
        <v>3.13</v>
      </c>
      <c r="U108" s="8">
        <v>3</v>
      </c>
    </row>
    <row r="109" spans="1:21" x14ac:dyDescent="0.3">
      <c r="A109" s="8">
        <v>108</v>
      </c>
      <c r="B109" s="8" t="s">
        <v>3</v>
      </c>
      <c r="C109" s="8" t="s">
        <v>56</v>
      </c>
      <c r="D109" s="8">
        <v>126</v>
      </c>
      <c r="E109" s="8" t="s">
        <v>13</v>
      </c>
      <c r="F109" s="8" t="s">
        <v>3</v>
      </c>
      <c r="G109" s="8" t="s">
        <v>3</v>
      </c>
      <c r="H109" s="8">
        <v>0</v>
      </c>
      <c r="I109" s="8">
        <v>122.4</v>
      </c>
      <c r="J109" s="8">
        <v>88</v>
      </c>
      <c r="K109" s="8">
        <v>20.81</v>
      </c>
      <c r="L109" s="8">
        <v>143.80000000000001</v>
      </c>
      <c r="M109" s="8">
        <v>111</v>
      </c>
      <c r="N109" s="8">
        <v>12.22</v>
      </c>
      <c r="O109" s="8">
        <v>157</v>
      </c>
      <c r="P109" s="8">
        <v>106</v>
      </c>
      <c r="Q109" s="8">
        <v>7.07</v>
      </c>
      <c r="R109" s="8">
        <v>11.5</v>
      </c>
      <c r="S109" s="8">
        <v>3</v>
      </c>
      <c r="T109" s="8">
        <v>3.11</v>
      </c>
      <c r="U109" s="8">
        <v>1</v>
      </c>
    </row>
    <row r="110" spans="1:21" x14ac:dyDescent="0.3">
      <c r="A110" s="8">
        <v>109</v>
      </c>
      <c r="B110" s="8" t="s">
        <v>2</v>
      </c>
      <c r="C110" s="8" t="s">
        <v>20</v>
      </c>
      <c r="D110" s="8">
        <v>76</v>
      </c>
      <c r="E110" s="8" t="s">
        <v>11</v>
      </c>
      <c r="F110" s="8" t="s">
        <v>3</v>
      </c>
      <c r="G110" s="8" t="s">
        <v>3</v>
      </c>
      <c r="H110" s="8">
        <v>0</v>
      </c>
      <c r="I110" s="8">
        <v>299.5</v>
      </c>
      <c r="J110" s="8">
        <v>125</v>
      </c>
      <c r="K110" s="8">
        <v>50.92</v>
      </c>
      <c r="L110" s="8">
        <v>226.7</v>
      </c>
      <c r="M110" s="8">
        <v>92</v>
      </c>
      <c r="N110" s="8">
        <v>19.27</v>
      </c>
      <c r="O110" s="8">
        <v>210.7</v>
      </c>
      <c r="P110" s="8">
        <v>134</v>
      </c>
      <c r="Q110" s="8">
        <v>9.48</v>
      </c>
      <c r="R110" s="8">
        <v>13.7</v>
      </c>
      <c r="S110" s="8">
        <v>4</v>
      </c>
      <c r="T110" s="8">
        <v>3.7</v>
      </c>
      <c r="U110" s="8">
        <v>0</v>
      </c>
    </row>
    <row r="111" spans="1:21" x14ac:dyDescent="0.3">
      <c r="A111" s="8">
        <v>110</v>
      </c>
      <c r="B111" s="8" t="s">
        <v>3</v>
      </c>
      <c r="C111" s="8" t="s">
        <v>58</v>
      </c>
      <c r="D111" s="8">
        <v>153</v>
      </c>
      <c r="E111" s="8" t="s">
        <v>19</v>
      </c>
      <c r="F111" s="8" t="s">
        <v>3</v>
      </c>
      <c r="G111" s="8" t="s">
        <v>2</v>
      </c>
      <c r="H111" s="8">
        <v>28</v>
      </c>
      <c r="I111" s="8">
        <v>235.6</v>
      </c>
      <c r="J111" s="8">
        <v>74</v>
      </c>
      <c r="K111" s="8">
        <v>40.049999999999997</v>
      </c>
      <c r="L111" s="8">
        <v>227.9</v>
      </c>
      <c r="M111" s="8">
        <v>37</v>
      </c>
      <c r="N111" s="8">
        <v>19.37</v>
      </c>
      <c r="O111" s="8">
        <v>170.3</v>
      </c>
      <c r="P111" s="8">
        <v>103</v>
      </c>
      <c r="Q111" s="8">
        <v>7.66</v>
      </c>
      <c r="R111" s="8">
        <v>15.4</v>
      </c>
      <c r="S111" s="8">
        <v>9</v>
      </c>
      <c r="T111" s="8">
        <v>4.16</v>
      </c>
      <c r="U111" s="8">
        <v>0</v>
      </c>
    </row>
    <row r="112" spans="1:21" x14ac:dyDescent="0.3">
      <c r="A112" s="8">
        <v>111</v>
      </c>
      <c r="B112" s="8" t="s">
        <v>3</v>
      </c>
      <c r="C112" s="8" t="s">
        <v>55</v>
      </c>
      <c r="D112" s="8">
        <v>54</v>
      </c>
      <c r="E112" s="8" t="s">
        <v>11</v>
      </c>
      <c r="F112" s="8" t="s">
        <v>3</v>
      </c>
      <c r="G112" s="8" t="s">
        <v>2</v>
      </c>
      <c r="H112" s="8">
        <v>39</v>
      </c>
      <c r="I112" s="8">
        <v>206.9</v>
      </c>
      <c r="J112" s="8">
        <v>143</v>
      </c>
      <c r="K112" s="8">
        <v>35.17</v>
      </c>
      <c r="L112" s="8">
        <v>127.8</v>
      </c>
      <c r="M112" s="8">
        <v>72</v>
      </c>
      <c r="N112" s="8">
        <v>10.86</v>
      </c>
      <c r="O112" s="8">
        <v>199.2</v>
      </c>
      <c r="P112" s="8">
        <v>120</v>
      </c>
      <c r="Q112" s="8">
        <v>8.9600000000000009</v>
      </c>
      <c r="R112" s="8">
        <v>9.1999999999999993</v>
      </c>
      <c r="S112" s="8">
        <v>1</v>
      </c>
      <c r="T112" s="8">
        <v>2.48</v>
      </c>
      <c r="U112" s="8">
        <v>3</v>
      </c>
    </row>
    <row r="113" spans="1:21" x14ac:dyDescent="0.3">
      <c r="A113" s="8">
        <v>112</v>
      </c>
      <c r="B113" s="8" t="s">
        <v>3</v>
      </c>
      <c r="C113" s="8" t="s">
        <v>16</v>
      </c>
      <c r="D113" s="8">
        <v>63</v>
      </c>
      <c r="E113" s="8" t="s">
        <v>11</v>
      </c>
      <c r="F113" s="8" t="s">
        <v>3</v>
      </c>
      <c r="G113" s="8" t="s">
        <v>3</v>
      </c>
      <c r="H113" s="8">
        <v>0</v>
      </c>
      <c r="I113" s="8">
        <v>211.2</v>
      </c>
      <c r="J113" s="8">
        <v>80</v>
      </c>
      <c r="K113" s="8">
        <v>35.9</v>
      </c>
      <c r="L113" s="8">
        <v>237.7</v>
      </c>
      <c r="M113" s="8">
        <v>93</v>
      </c>
      <c r="N113" s="8">
        <v>20.2</v>
      </c>
      <c r="O113" s="8">
        <v>259.2</v>
      </c>
      <c r="P113" s="8">
        <v>58</v>
      </c>
      <c r="Q113" s="8">
        <v>11.66</v>
      </c>
      <c r="R113" s="8">
        <v>12.3</v>
      </c>
      <c r="S113" s="8">
        <v>2</v>
      </c>
      <c r="T113" s="8">
        <v>3.32</v>
      </c>
      <c r="U113" s="8">
        <v>0</v>
      </c>
    </row>
    <row r="114" spans="1:21" x14ac:dyDescent="0.3">
      <c r="A114" s="8">
        <v>113</v>
      </c>
      <c r="B114" s="8" t="s">
        <v>3</v>
      </c>
      <c r="C114" s="8" t="s">
        <v>50</v>
      </c>
      <c r="D114" s="8">
        <v>27</v>
      </c>
      <c r="E114" s="8" t="s">
        <v>13</v>
      </c>
      <c r="F114" s="8" t="s">
        <v>3</v>
      </c>
      <c r="G114" s="8" t="s">
        <v>3</v>
      </c>
      <c r="H114" s="8">
        <v>0</v>
      </c>
      <c r="I114" s="8">
        <v>193.8</v>
      </c>
      <c r="J114" s="8">
        <v>102</v>
      </c>
      <c r="K114" s="8">
        <v>32.950000000000003</v>
      </c>
      <c r="L114" s="8">
        <v>118.9</v>
      </c>
      <c r="M114" s="8">
        <v>104</v>
      </c>
      <c r="N114" s="8">
        <v>10.11</v>
      </c>
      <c r="O114" s="8">
        <v>135.9</v>
      </c>
      <c r="P114" s="8">
        <v>124</v>
      </c>
      <c r="Q114" s="8">
        <v>6.12</v>
      </c>
      <c r="R114" s="8">
        <v>9.1999999999999993</v>
      </c>
      <c r="S114" s="8">
        <v>3</v>
      </c>
      <c r="T114" s="8">
        <v>2.48</v>
      </c>
      <c r="U114" s="8">
        <v>0</v>
      </c>
    </row>
    <row r="115" spans="1:21" x14ac:dyDescent="0.3">
      <c r="A115" s="8">
        <v>114</v>
      </c>
      <c r="B115" s="8" t="s">
        <v>2</v>
      </c>
      <c r="C115" s="8" t="s">
        <v>47</v>
      </c>
      <c r="D115" s="8">
        <v>3</v>
      </c>
      <c r="E115" s="8" t="s">
        <v>11</v>
      </c>
      <c r="F115" s="8" t="s">
        <v>3</v>
      </c>
      <c r="G115" s="8" t="s">
        <v>2</v>
      </c>
      <c r="H115" s="8">
        <v>36</v>
      </c>
      <c r="I115" s="8">
        <v>118.1</v>
      </c>
      <c r="J115" s="8">
        <v>117</v>
      </c>
      <c r="K115" s="8">
        <v>20.079999999999998</v>
      </c>
      <c r="L115" s="8">
        <v>221.5</v>
      </c>
      <c r="M115" s="8">
        <v>125</v>
      </c>
      <c r="N115" s="8">
        <v>18.829999999999998</v>
      </c>
      <c r="O115" s="8">
        <v>103.9</v>
      </c>
      <c r="P115" s="8">
        <v>89</v>
      </c>
      <c r="Q115" s="8">
        <v>4.68</v>
      </c>
      <c r="R115" s="8">
        <v>11.9</v>
      </c>
      <c r="S115" s="8">
        <v>6</v>
      </c>
      <c r="T115" s="8">
        <v>3.21</v>
      </c>
      <c r="U115" s="8">
        <v>2</v>
      </c>
    </row>
    <row r="116" spans="1:21" x14ac:dyDescent="0.3">
      <c r="A116" s="8">
        <v>115</v>
      </c>
      <c r="B116" s="8" t="s">
        <v>3</v>
      </c>
      <c r="C116" s="8" t="s">
        <v>29</v>
      </c>
      <c r="D116" s="8">
        <v>42</v>
      </c>
      <c r="E116" s="8" t="s">
        <v>19</v>
      </c>
      <c r="F116" s="8" t="s">
        <v>3</v>
      </c>
      <c r="G116" s="8" t="s">
        <v>3</v>
      </c>
      <c r="H116" s="8">
        <v>0</v>
      </c>
      <c r="I116" s="8">
        <v>241.2</v>
      </c>
      <c r="J116" s="8">
        <v>134</v>
      </c>
      <c r="K116" s="8">
        <v>41</v>
      </c>
      <c r="L116" s="8">
        <v>116.5</v>
      </c>
      <c r="M116" s="8">
        <v>114</v>
      </c>
      <c r="N116" s="8">
        <v>9.9</v>
      </c>
      <c r="O116" s="8">
        <v>152.19999999999999</v>
      </c>
      <c r="P116" s="8">
        <v>91</v>
      </c>
      <c r="Q116" s="8">
        <v>6.85</v>
      </c>
      <c r="R116" s="8">
        <v>10.6</v>
      </c>
      <c r="S116" s="8">
        <v>4</v>
      </c>
      <c r="T116" s="8">
        <v>2.86</v>
      </c>
      <c r="U116" s="8">
        <v>0</v>
      </c>
    </row>
    <row r="117" spans="1:21" x14ac:dyDescent="0.3">
      <c r="A117" s="8">
        <v>116</v>
      </c>
      <c r="B117" s="8" t="s">
        <v>3</v>
      </c>
      <c r="C117" s="8" t="s">
        <v>25</v>
      </c>
      <c r="D117" s="8">
        <v>13</v>
      </c>
      <c r="E117" s="8" t="s">
        <v>13</v>
      </c>
      <c r="F117" s="8" t="s">
        <v>3</v>
      </c>
      <c r="G117" s="8" t="s">
        <v>2</v>
      </c>
      <c r="H117" s="8">
        <v>21</v>
      </c>
      <c r="I117" s="8">
        <v>315.60000000000002</v>
      </c>
      <c r="J117" s="8">
        <v>105</v>
      </c>
      <c r="K117" s="8">
        <v>53.65</v>
      </c>
      <c r="L117" s="8">
        <v>208.9</v>
      </c>
      <c r="M117" s="8">
        <v>71</v>
      </c>
      <c r="N117" s="8">
        <v>17.760000000000002</v>
      </c>
      <c r="O117" s="8">
        <v>260.10000000000002</v>
      </c>
      <c r="P117" s="8">
        <v>123</v>
      </c>
      <c r="Q117" s="8">
        <v>11.7</v>
      </c>
      <c r="R117" s="8">
        <v>12.1</v>
      </c>
      <c r="S117" s="8">
        <v>3</v>
      </c>
      <c r="T117" s="8">
        <v>3.27</v>
      </c>
      <c r="U117" s="8">
        <v>3</v>
      </c>
    </row>
    <row r="118" spans="1:21" x14ac:dyDescent="0.3">
      <c r="A118" s="8">
        <v>117</v>
      </c>
      <c r="B118" s="8" t="s">
        <v>3</v>
      </c>
      <c r="C118" s="8" t="s">
        <v>10</v>
      </c>
      <c r="D118" s="8">
        <v>88</v>
      </c>
      <c r="E118" s="8" t="s">
        <v>11</v>
      </c>
      <c r="F118" s="8" t="s">
        <v>3</v>
      </c>
      <c r="G118" s="8" t="s">
        <v>3</v>
      </c>
      <c r="H118" s="8">
        <v>0</v>
      </c>
      <c r="I118" s="8">
        <v>189.8</v>
      </c>
      <c r="J118" s="8">
        <v>111</v>
      </c>
      <c r="K118" s="8">
        <v>32.270000000000003</v>
      </c>
      <c r="L118" s="8">
        <v>197.3</v>
      </c>
      <c r="M118" s="8">
        <v>101</v>
      </c>
      <c r="N118" s="8">
        <v>16.77</v>
      </c>
      <c r="O118" s="8">
        <v>234.5</v>
      </c>
      <c r="P118" s="8">
        <v>111</v>
      </c>
      <c r="Q118" s="8">
        <v>10.55</v>
      </c>
      <c r="R118" s="8">
        <v>14.9</v>
      </c>
      <c r="S118" s="8">
        <v>3</v>
      </c>
      <c r="T118" s="8">
        <v>4.0199999999999996</v>
      </c>
      <c r="U118" s="8">
        <v>2</v>
      </c>
    </row>
    <row r="119" spans="1:21" x14ac:dyDescent="0.3">
      <c r="A119" s="8">
        <v>118</v>
      </c>
      <c r="B119" s="8" t="s">
        <v>3</v>
      </c>
      <c r="C119" s="8" t="s">
        <v>60</v>
      </c>
      <c r="D119" s="8">
        <v>99</v>
      </c>
      <c r="E119" s="8" t="s">
        <v>11</v>
      </c>
      <c r="F119" s="8" t="s">
        <v>3</v>
      </c>
      <c r="G119" s="8" t="s">
        <v>3</v>
      </c>
      <c r="H119" s="8">
        <v>0</v>
      </c>
      <c r="I119" s="8">
        <v>62.9</v>
      </c>
      <c r="J119" s="8">
        <v>81</v>
      </c>
      <c r="K119" s="8">
        <v>10.69</v>
      </c>
      <c r="L119" s="8">
        <v>231</v>
      </c>
      <c r="M119" s="8">
        <v>64</v>
      </c>
      <c r="N119" s="8">
        <v>19.64</v>
      </c>
      <c r="O119" s="8">
        <v>168.9</v>
      </c>
      <c r="P119" s="8">
        <v>121</v>
      </c>
      <c r="Q119" s="8">
        <v>7.6</v>
      </c>
      <c r="R119" s="8">
        <v>8.5</v>
      </c>
      <c r="S119" s="8">
        <v>5</v>
      </c>
      <c r="T119" s="8">
        <v>2.2999999999999998</v>
      </c>
      <c r="U119" s="8">
        <v>1</v>
      </c>
    </row>
    <row r="120" spans="1:21" x14ac:dyDescent="0.3">
      <c r="A120" s="8">
        <v>119</v>
      </c>
      <c r="B120" s="8" t="s">
        <v>2</v>
      </c>
      <c r="C120" s="8" t="s">
        <v>23</v>
      </c>
      <c r="D120" s="8">
        <v>129</v>
      </c>
      <c r="E120" s="8" t="s">
        <v>13</v>
      </c>
      <c r="F120" s="8" t="s">
        <v>3</v>
      </c>
      <c r="G120" s="8" t="s">
        <v>3</v>
      </c>
      <c r="H120" s="8">
        <v>0</v>
      </c>
      <c r="I120" s="8">
        <v>143.69999999999999</v>
      </c>
      <c r="J120" s="8">
        <v>114</v>
      </c>
      <c r="K120" s="8">
        <v>24.43</v>
      </c>
      <c r="L120" s="8">
        <v>297.8</v>
      </c>
      <c r="M120" s="8">
        <v>98</v>
      </c>
      <c r="N120" s="8">
        <v>25.31</v>
      </c>
      <c r="O120" s="8">
        <v>212.6</v>
      </c>
      <c r="P120" s="8">
        <v>86</v>
      </c>
      <c r="Q120" s="8">
        <v>9.57</v>
      </c>
      <c r="R120" s="8">
        <v>11.4</v>
      </c>
      <c r="S120" s="8">
        <v>8</v>
      </c>
      <c r="T120" s="8">
        <v>3.08</v>
      </c>
      <c r="U120" s="8">
        <v>4</v>
      </c>
    </row>
    <row r="121" spans="1:21" x14ac:dyDescent="0.3">
      <c r="A121" s="8">
        <v>120</v>
      </c>
      <c r="B121" s="8" t="s">
        <v>3</v>
      </c>
      <c r="C121" s="8" t="s">
        <v>33</v>
      </c>
      <c r="D121" s="8">
        <v>78</v>
      </c>
      <c r="E121" s="8" t="s">
        <v>13</v>
      </c>
      <c r="F121" s="8" t="s">
        <v>3</v>
      </c>
      <c r="G121" s="8" t="s">
        <v>3</v>
      </c>
      <c r="H121" s="8">
        <v>0</v>
      </c>
      <c r="I121" s="8">
        <v>137.4</v>
      </c>
      <c r="J121" s="8">
        <v>109</v>
      </c>
      <c r="K121" s="8">
        <v>23.36</v>
      </c>
      <c r="L121" s="8">
        <v>237.6</v>
      </c>
      <c r="M121" s="8">
        <v>49</v>
      </c>
      <c r="N121" s="8">
        <v>20.2</v>
      </c>
      <c r="O121" s="8">
        <v>206.7</v>
      </c>
      <c r="P121" s="8">
        <v>136</v>
      </c>
      <c r="Q121" s="8">
        <v>9.3000000000000007</v>
      </c>
      <c r="R121" s="8">
        <v>14</v>
      </c>
      <c r="S121" s="8">
        <v>11</v>
      </c>
      <c r="T121" s="8">
        <v>3.78</v>
      </c>
      <c r="U121" s="8">
        <v>3</v>
      </c>
    </row>
    <row r="122" spans="1:21" x14ac:dyDescent="0.3">
      <c r="A122" s="8">
        <v>121</v>
      </c>
      <c r="B122" s="8" t="s">
        <v>2</v>
      </c>
      <c r="C122" s="8" t="s">
        <v>45</v>
      </c>
      <c r="D122" s="8">
        <v>85</v>
      </c>
      <c r="E122" s="8" t="s">
        <v>19</v>
      </c>
      <c r="F122" s="8" t="s">
        <v>3</v>
      </c>
      <c r="G122" s="8" t="s">
        <v>2</v>
      </c>
      <c r="H122" s="8">
        <v>37</v>
      </c>
      <c r="I122" s="8">
        <v>229.6</v>
      </c>
      <c r="J122" s="8">
        <v>123</v>
      </c>
      <c r="K122" s="8">
        <v>39.03</v>
      </c>
      <c r="L122" s="8">
        <v>132.30000000000001</v>
      </c>
      <c r="M122" s="8">
        <v>90</v>
      </c>
      <c r="N122" s="8">
        <v>11.25</v>
      </c>
      <c r="O122" s="8">
        <v>211.9</v>
      </c>
      <c r="P122" s="8">
        <v>76</v>
      </c>
      <c r="Q122" s="8">
        <v>9.5399999999999991</v>
      </c>
      <c r="R122" s="8">
        <v>9.5</v>
      </c>
      <c r="S122" s="8">
        <v>8</v>
      </c>
      <c r="T122" s="8">
        <v>2.57</v>
      </c>
      <c r="U122" s="8">
        <v>2</v>
      </c>
    </row>
    <row r="123" spans="1:21" x14ac:dyDescent="0.3">
      <c r="A123" s="8">
        <v>122</v>
      </c>
      <c r="B123" s="8" t="s">
        <v>3</v>
      </c>
      <c r="C123" s="8" t="s">
        <v>35</v>
      </c>
      <c r="D123" s="8">
        <v>68</v>
      </c>
      <c r="E123" s="8" t="s">
        <v>11</v>
      </c>
      <c r="F123" s="8" t="s">
        <v>3</v>
      </c>
      <c r="G123" s="8" t="s">
        <v>3</v>
      </c>
      <c r="H123" s="8">
        <v>0</v>
      </c>
      <c r="I123" s="8">
        <v>162.1</v>
      </c>
      <c r="J123" s="8">
        <v>86</v>
      </c>
      <c r="K123" s="8">
        <v>27.56</v>
      </c>
      <c r="L123" s="8">
        <v>155</v>
      </c>
      <c r="M123" s="8">
        <v>86</v>
      </c>
      <c r="N123" s="8">
        <v>13.18</v>
      </c>
      <c r="O123" s="8">
        <v>189.7</v>
      </c>
      <c r="P123" s="8">
        <v>87</v>
      </c>
      <c r="Q123" s="8">
        <v>8.5399999999999991</v>
      </c>
      <c r="R123" s="8">
        <v>11</v>
      </c>
      <c r="S123" s="8">
        <v>9</v>
      </c>
      <c r="T123" s="8">
        <v>2.97</v>
      </c>
      <c r="U123" s="8">
        <v>5</v>
      </c>
    </row>
    <row r="124" spans="1:21" x14ac:dyDescent="0.3">
      <c r="A124" s="8">
        <v>123</v>
      </c>
      <c r="B124" s="8" t="s">
        <v>3</v>
      </c>
      <c r="C124" s="8" t="s">
        <v>10</v>
      </c>
      <c r="D124" s="8">
        <v>68</v>
      </c>
      <c r="E124" s="8" t="s">
        <v>13</v>
      </c>
      <c r="F124" s="8" t="s">
        <v>3</v>
      </c>
      <c r="G124" s="8" t="s">
        <v>3</v>
      </c>
      <c r="H124" s="8">
        <v>0</v>
      </c>
      <c r="I124" s="8">
        <v>159.5</v>
      </c>
      <c r="J124" s="8">
        <v>123</v>
      </c>
      <c r="K124" s="8">
        <v>27.12</v>
      </c>
      <c r="L124" s="8">
        <v>240.8</v>
      </c>
      <c r="M124" s="8">
        <v>93</v>
      </c>
      <c r="N124" s="8">
        <v>20.47</v>
      </c>
      <c r="O124" s="8">
        <v>210.3</v>
      </c>
      <c r="P124" s="8">
        <v>76</v>
      </c>
      <c r="Q124" s="8">
        <v>9.4600000000000009</v>
      </c>
      <c r="R124" s="8">
        <v>11.4</v>
      </c>
      <c r="S124" s="8">
        <v>3</v>
      </c>
      <c r="T124" s="8">
        <v>3.08</v>
      </c>
      <c r="U124" s="8">
        <v>1</v>
      </c>
    </row>
    <row r="125" spans="1:21" x14ac:dyDescent="0.3">
      <c r="A125" s="8">
        <v>124</v>
      </c>
      <c r="B125" s="8" t="s">
        <v>3</v>
      </c>
      <c r="C125" s="8" t="s">
        <v>50</v>
      </c>
      <c r="D125" s="8">
        <v>78</v>
      </c>
      <c r="E125" s="8" t="s">
        <v>11</v>
      </c>
      <c r="F125" s="8" t="s">
        <v>3</v>
      </c>
      <c r="G125" s="8" t="s">
        <v>3</v>
      </c>
      <c r="H125" s="8">
        <v>0</v>
      </c>
      <c r="I125" s="8">
        <v>191.7</v>
      </c>
      <c r="J125" s="8">
        <v>122</v>
      </c>
      <c r="K125" s="8">
        <v>32.590000000000003</v>
      </c>
      <c r="L125" s="8">
        <v>241.4</v>
      </c>
      <c r="M125" s="8">
        <v>88</v>
      </c>
      <c r="N125" s="8">
        <v>20.52</v>
      </c>
      <c r="O125" s="8">
        <v>203.5</v>
      </c>
      <c r="P125" s="8">
        <v>86</v>
      </c>
      <c r="Q125" s="8">
        <v>9.16</v>
      </c>
      <c r="R125" s="8">
        <v>9.1</v>
      </c>
      <c r="S125" s="8">
        <v>5</v>
      </c>
      <c r="T125" s="8">
        <v>2.46</v>
      </c>
      <c r="U125" s="8">
        <v>1</v>
      </c>
    </row>
    <row r="126" spans="1:21" x14ac:dyDescent="0.3">
      <c r="A126" s="8">
        <v>125</v>
      </c>
      <c r="B126" s="8" t="s">
        <v>3</v>
      </c>
      <c r="C126" s="8" t="s">
        <v>45</v>
      </c>
      <c r="D126" s="8">
        <v>87</v>
      </c>
      <c r="E126" s="8" t="s">
        <v>13</v>
      </c>
      <c r="F126" s="8" t="s">
        <v>2</v>
      </c>
      <c r="G126" s="8" t="s">
        <v>3</v>
      </c>
      <c r="H126" s="8">
        <v>0</v>
      </c>
      <c r="I126" s="8">
        <v>167.3</v>
      </c>
      <c r="J126" s="8">
        <v>119</v>
      </c>
      <c r="K126" s="8">
        <v>28.44</v>
      </c>
      <c r="L126" s="8">
        <v>198.5</v>
      </c>
      <c r="M126" s="8">
        <v>119</v>
      </c>
      <c r="N126" s="8">
        <v>16.87</v>
      </c>
      <c r="O126" s="8">
        <v>133.1</v>
      </c>
      <c r="P126" s="8">
        <v>88</v>
      </c>
      <c r="Q126" s="8">
        <v>5.99</v>
      </c>
      <c r="R126" s="8">
        <v>11</v>
      </c>
      <c r="S126" s="8">
        <v>6</v>
      </c>
      <c r="T126" s="8">
        <v>2.97</v>
      </c>
      <c r="U126" s="8">
        <v>1</v>
      </c>
    </row>
    <row r="127" spans="1:21" x14ac:dyDescent="0.3">
      <c r="A127" s="8">
        <v>126</v>
      </c>
      <c r="B127" s="8" t="s">
        <v>2</v>
      </c>
      <c r="C127" s="8" t="s">
        <v>51</v>
      </c>
      <c r="D127" s="8">
        <v>69</v>
      </c>
      <c r="E127" s="8" t="s">
        <v>11</v>
      </c>
      <c r="F127" s="8" t="s">
        <v>3</v>
      </c>
      <c r="G127" s="8" t="s">
        <v>3</v>
      </c>
      <c r="H127" s="8">
        <v>0</v>
      </c>
      <c r="I127" s="8">
        <v>167.5</v>
      </c>
      <c r="J127" s="8">
        <v>76</v>
      </c>
      <c r="K127" s="8">
        <v>28.48</v>
      </c>
      <c r="L127" s="8">
        <v>242.1</v>
      </c>
      <c r="M127" s="8">
        <v>92</v>
      </c>
      <c r="N127" s="8">
        <v>20.58</v>
      </c>
      <c r="O127" s="8">
        <v>101.2</v>
      </c>
      <c r="P127" s="8">
        <v>103</v>
      </c>
      <c r="Q127" s="8">
        <v>4.55</v>
      </c>
      <c r="R127" s="8">
        <v>11.4</v>
      </c>
      <c r="S127" s="8">
        <v>4</v>
      </c>
      <c r="T127" s="8">
        <v>3.08</v>
      </c>
      <c r="U127" s="8">
        <v>2</v>
      </c>
    </row>
    <row r="128" spans="1:21" x14ac:dyDescent="0.3">
      <c r="A128" s="8">
        <v>127</v>
      </c>
      <c r="B128" s="8" t="s">
        <v>3</v>
      </c>
      <c r="C128" s="8" t="s">
        <v>53</v>
      </c>
      <c r="D128" s="8">
        <v>113</v>
      </c>
      <c r="E128" s="8" t="s">
        <v>11</v>
      </c>
      <c r="F128" s="8" t="s">
        <v>3</v>
      </c>
      <c r="G128" s="8" t="s">
        <v>3</v>
      </c>
      <c r="H128" s="8">
        <v>0</v>
      </c>
      <c r="I128" s="8">
        <v>187.6</v>
      </c>
      <c r="J128" s="8">
        <v>97</v>
      </c>
      <c r="K128" s="8">
        <v>31.89</v>
      </c>
      <c r="L128" s="8">
        <v>208.2</v>
      </c>
      <c r="M128" s="8">
        <v>118</v>
      </c>
      <c r="N128" s="8">
        <v>17.7</v>
      </c>
      <c r="O128" s="8">
        <v>158.9</v>
      </c>
      <c r="P128" s="8">
        <v>101</v>
      </c>
      <c r="Q128" s="8">
        <v>7.15</v>
      </c>
      <c r="R128" s="8">
        <v>8.6999999999999993</v>
      </c>
      <c r="S128" s="8">
        <v>6</v>
      </c>
      <c r="T128" s="8">
        <v>2.35</v>
      </c>
      <c r="U128" s="8">
        <v>2</v>
      </c>
    </row>
    <row r="129" spans="1:21" x14ac:dyDescent="0.3">
      <c r="A129" s="8">
        <v>128</v>
      </c>
      <c r="B129" s="8" t="s">
        <v>3</v>
      </c>
      <c r="C129" s="8" t="s">
        <v>51</v>
      </c>
      <c r="D129" s="8">
        <v>80</v>
      </c>
      <c r="E129" s="8" t="s">
        <v>11</v>
      </c>
      <c r="F129" s="8" t="s">
        <v>3</v>
      </c>
      <c r="G129" s="8" t="s">
        <v>3</v>
      </c>
      <c r="H129" s="8">
        <v>0</v>
      </c>
      <c r="I129" s="8">
        <v>161.1</v>
      </c>
      <c r="J129" s="8">
        <v>99</v>
      </c>
      <c r="K129" s="8">
        <v>27.39</v>
      </c>
      <c r="L129" s="8">
        <v>198.8</v>
      </c>
      <c r="M129" s="8">
        <v>81</v>
      </c>
      <c r="N129" s="8">
        <v>16.899999999999999</v>
      </c>
      <c r="O129" s="8">
        <v>228.4</v>
      </c>
      <c r="P129" s="8">
        <v>116</v>
      </c>
      <c r="Q129" s="8">
        <v>10.28</v>
      </c>
      <c r="R129" s="8">
        <v>10.6</v>
      </c>
      <c r="S129" s="8">
        <v>4</v>
      </c>
      <c r="T129" s="8">
        <v>2.86</v>
      </c>
      <c r="U129" s="8">
        <v>1</v>
      </c>
    </row>
    <row r="130" spans="1:21" x14ac:dyDescent="0.3">
      <c r="A130" s="8">
        <v>129</v>
      </c>
      <c r="B130" s="8" t="s">
        <v>3</v>
      </c>
      <c r="C130" s="8" t="s">
        <v>46</v>
      </c>
      <c r="D130" s="8">
        <v>107</v>
      </c>
      <c r="E130" s="8" t="s">
        <v>13</v>
      </c>
      <c r="F130" s="8" t="s">
        <v>2</v>
      </c>
      <c r="G130" s="8" t="s">
        <v>3</v>
      </c>
      <c r="H130" s="8">
        <v>0</v>
      </c>
      <c r="I130" s="8">
        <v>273.5</v>
      </c>
      <c r="J130" s="8">
        <v>104</v>
      </c>
      <c r="K130" s="8">
        <v>46.5</v>
      </c>
      <c r="L130" s="8">
        <v>183.8</v>
      </c>
      <c r="M130" s="8">
        <v>68</v>
      </c>
      <c r="N130" s="8">
        <v>15.62</v>
      </c>
      <c r="O130" s="8">
        <v>153.80000000000001</v>
      </c>
      <c r="P130" s="8">
        <v>67</v>
      </c>
      <c r="Q130" s="8">
        <v>6.92</v>
      </c>
      <c r="R130" s="8">
        <v>11</v>
      </c>
      <c r="S130" s="8">
        <v>9</v>
      </c>
      <c r="T130" s="8">
        <v>2.97</v>
      </c>
      <c r="U130" s="8">
        <v>2</v>
      </c>
    </row>
    <row r="131" spans="1:21" x14ac:dyDescent="0.3">
      <c r="A131" s="8">
        <v>130</v>
      </c>
      <c r="B131" s="8" t="s">
        <v>2</v>
      </c>
      <c r="C131" s="8" t="s">
        <v>49</v>
      </c>
      <c r="D131" s="8">
        <v>85</v>
      </c>
      <c r="E131" s="8" t="s">
        <v>19</v>
      </c>
      <c r="F131" s="8" t="s">
        <v>3</v>
      </c>
      <c r="G131" s="8" t="s">
        <v>3</v>
      </c>
      <c r="H131" s="8">
        <v>0</v>
      </c>
      <c r="I131" s="8">
        <v>209.8</v>
      </c>
      <c r="J131" s="8">
        <v>82</v>
      </c>
      <c r="K131" s="8">
        <v>35.67</v>
      </c>
      <c r="L131" s="8">
        <v>194.5</v>
      </c>
      <c r="M131" s="8">
        <v>94</v>
      </c>
      <c r="N131" s="8">
        <v>16.53</v>
      </c>
      <c r="O131" s="8">
        <v>200.4</v>
      </c>
      <c r="P131" s="8">
        <v>85</v>
      </c>
      <c r="Q131" s="8">
        <v>9.02</v>
      </c>
      <c r="R131" s="8">
        <v>11.3</v>
      </c>
      <c r="S131" s="8">
        <v>3</v>
      </c>
      <c r="T131" s="8">
        <v>3.05</v>
      </c>
      <c r="U131" s="8">
        <v>0</v>
      </c>
    </row>
    <row r="132" spans="1:21" x14ac:dyDescent="0.3">
      <c r="A132" s="8">
        <v>131</v>
      </c>
      <c r="B132" s="8" t="s">
        <v>2</v>
      </c>
      <c r="C132" s="8" t="s">
        <v>24</v>
      </c>
      <c r="D132" s="8">
        <v>45</v>
      </c>
      <c r="E132" s="8" t="s">
        <v>19</v>
      </c>
      <c r="F132" s="8" t="s">
        <v>3</v>
      </c>
      <c r="G132" s="8" t="s">
        <v>3</v>
      </c>
      <c r="H132" s="8">
        <v>0</v>
      </c>
      <c r="I132" s="8">
        <v>112.8</v>
      </c>
      <c r="J132" s="8">
        <v>108</v>
      </c>
      <c r="K132" s="8">
        <v>19.18</v>
      </c>
      <c r="L132" s="8">
        <v>218.8</v>
      </c>
      <c r="M132" s="8">
        <v>120</v>
      </c>
      <c r="N132" s="8">
        <v>18.600000000000001</v>
      </c>
      <c r="O132" s="8">
        <v>240.2</v>
      </c>
      <c r="P132" s="8">
        <v>106</v>
      </c>
      <c r="Q132" s="8">
        <v>10.81</v>
      </c>
      <c r="R132" s="8">
        <v>9</v>
      </c>
      <c r="S132" s="8">
        <v>3</v>
      </c>
      <c r="T132" s="8">
        <v>2.4300000000000002</v>
      </c>
      <c r="U132" s="8">
        <v>2</v>
      </c>
    </row>
    <row r="133" spans="1:21" x14ac:dyDescent="0.3">
      <c r="A133" s="8">
        <v>132</v>
      </c>
      <c r="B133" s="8" t="s">
        <v>3</v>
      </c>
      <c r="C133" s="8" t="s">
        <v>58</v>
      </c>
      <c r="D133" s="8">
        <v>137</v>
      </c>
      <c r="E133" s="8" t="s">
        <v>19</v>
      </c>
      <c r="F133" s="8" t="s">
        <v>3</v>
      </c>
      <c r="G133" s="8" t="s">
        <v>3</v>
      </c>
      <c r="H133" s="8">
        <v>0</v>
      </c>
      <c r="I133" s="8">
        <v>174.4</v>
      </c>
      <c r="J133" s="8">
        <v>120</v>
      </c>
      <c r="K133" s="8">
        <v>29.65</v>
      </c>
      <c r="L133" s="8">
        <v>156.30000000000001</v>
      </c>
      <c r="M133" s="8">
        <v>98</v>
      </c>
      <c r="N133" s="8">
        <v>13.29</v>
      </c>
      <c r="O133" s="8">
        <v>136.5</v>
      </c>
      <c r="P133" s="8">
        <v>121</v>
      </c>
      <c r="Q133" s="8">
        <v>6.14</v>
      </c>
      <c r="R133" s="8">
        <v>10.199999999999999</v>
      </c>
      <c r="S133" s="8">
        <v>5</v>
      </c>
      <c r="T133" s="8">
        <v>2.75</v>
      </c>
      <c r="U133" s="8">
        <v>0</v>
      </c>
    </row>
    <row r="134" spans="1:21" x14ac:dyDescent="0.3">
      <c r="A134" s="8">
        <v>133</v>
      </c>
      <c r="B134" s="8" t="s">
        <v>2</v>
      </c>
      <c r="C134" s="8" t="s">
        <v>54</v>
      </c>
      <c r="D134" s="8">
        <v>61</v>
      </c>
      <c r="E134" s="8" t="s">
        <v>13</v>
      </c>
      <c r="F134" s="8" t="s">
        <v>2</v>
      </c>
      <c r="G134" s="8" t="s">
        <v>2</v>
      </c>
      <c r="H134" s="8">
        <v>16</v>
      </c>
      <c r="I134" s="8">
        <v>143.5</v>
      </c>
      <c r="J134" s="8">
        <v>76</v>
      </c>
      <c r="K134" s="8">
        <v>24.4</v>
      </c>
      <c r="L134" s="8">
        <v>242.6</v>
      </c>
      <c r="M134" s="8">
        <v>58</v>
      </c>
      <c r="N134" s="8">
        <v>20.62</v>
      </c>
      <c r="O134" s="8">
        <v>147.69999999999999</v>
      </c>
      <c r="P134" s="8">
        <v>95</v>
      </c>
      <c r="Q134" s="8">
        <v>6.65</v>
      </c>
      <c r="R134" s="8">
        <v>11.3</v>
      </c>
      <c r="S134" s="8">
        <v>3</v>
      </c>
      <c r="T134" s="8">
        <v>3.05</v>
      </c>
      <c r="U134" s="8">
        <v>0</v>
      </c>
    </row>
    <row r="135" spans="1:21" x14ac:dyDescent="0.3">
      <c r="A135" s="8">
        <v>134</v>
      </c>
      <c r="B135" s="8" t="s">
        <v>2</v>
      </c>
      <c r="C135" s="8" t="s">
        <v>12</v>
      </c>
      <c r="D135" s="8">
        <v>134</v>
      </c>
      <c r="E135" s="8" t="s">
        <v>11</v>
      </c>
      <c r="F135" s="8" t="s">
        <v>3</v>
      </c>
      <c r="G135" s="8" t="s">
        <v>3</v>
      </c>
      <c r="H135" s="8">
        <v>0</v>
      </c>
      <c r="I135" s="8">
        <v>178</v>
      </c>
      <c r="J135" s="8">
        <v>110</v>
      </c>
      <c r="K135" s="8">
        <v>30.26</v>
      </c>
      <c r="L135" s="8">
        <v>153.80000000000001</v>
      </c>
      <c r="M135" s="8">
        <v>64</v>
      </c>
      <c r="N135" s="8">
        <v>13.07</v>
      </c>
      <c r="O135" s="8">
        <v>236.6</v>
      </c>
      <c r="P135" s="8">
        <v>105</v>
      </c>
      <c r="Q135" s="8">
        <v>10.65</v>
      </c>
      <c r="R135" s="8">
        <v>11.7</v>
      </c>
      <c r="S135" s="8">
        <v>4</v>
      </c>
      <c r="T135" s="8">
        <v>3.16</v>
      </c>
      <c r="U135" s="8">
        <v>1</v>
      </c>
    </row>
    <row r="136" spans="1:21" x14ac:dyDescent="0.3">
      <c r="A136" s="8">
        <v>135</v>
      </c>
      <c r="B136" s="8" t="s">
        <v>3</v>
      </c>
      <c r="C136" s="8" t="s">
        <v>38</v>
      </c>
      <c r="D136" s="8">
        <v>147</v>
      </c>
      <c r="E136" s="8" t="s">
        <v>13</v>
      </c>
      <c r="F136" s="8" t="s">
        <v>3</v>
      </c>
      <c r="G136" s="8" t="s">
        <v>3</v>
      </c>
      <c r="H136" s="8">
        <v>0</v>
      </c>
      <c r="I136" s="8">
        <v>209.4</v>
      </c>
      <c r="J136" s="8">
        <v>104</v>
      </c>
      <c r="K136" s="8">
        <v>35.6</v>
      </c>
      <c r="L136" s="8">
        <v>132.5</v>
      </c>
      <c r="M136" s="8">
        <v>78</v>
      </c>
      <c r="N136" s="8">
        <v>11.26</v>
      </c>
      <c r="O136" s="8">
        <v>149.4</v>
      </c>
      <c r="P136" s="8">
        <v>123</v>
      </c>
      <c r="Q136" s="8">
        <v>6.72</v>
      </c>
      <c r="R136" s="8">
        <v>11.3</v>
      </c>
      <c r="S136" s="8">
        <v>3</v>
      </c>
      <c r="T136" s="8">
        <v>3.05</v>
      </c>
      <c r="U136" s="8">
        <v>2</v>
      </c>
    </row>
    <row r="137" spans="1:21" x14ac:dyDescent="0.3">
      <c r="A137" s="8">
        <v>136</v>
      </c>
      <c r="B137" s="8" t="s">
        <v>3</v>
      </c>
      <c r="C137" s="8" t="s">
        <v>17</v>
      </c>
      <c r="D137" s="8">
        <v>138</v>
      </c>
      <c r="E137" s="8" t="s">
        <v>13</v>
      </c>
      <c r="F137" s="8" t="s">
        <v>2</v>
      </c>
      <c r="G137" s="8" t="s">
        <v>3</v>
      </c>
      <c r="H137" s="8">
        <v>0</v>
      </c>
      <c r="I137" s="8">
        <v>169.3</v>
      </c>
      <c r="J137" s="8">
        <v>82</v>
      </c>
      <c r="K137" s="8">
        <v>28.78</v>
      </c>
      <c r="L137" s="8">
        <v>217.9</v>
      </c>
      <c r="M137" s="8">
        <v>147</v>
      </c>
      <c r="N137" s="8">
        <v>18.52</v>
      </c>
      <c r="O137" s="8">
        <v>184.2</v>
      </c>
      <c r="P137" s="8">
        <v>77</v>
      </c>
      <c r="Q137" s="8">
        <v>8.2899999999999991</v>
      </c>
      <c r="R137" s="8">
        <v>9.4</v>
      </c>
      <c r="S137" s="8">
        <v>9</v>
      </c>
      <c r="T137" s="8">
        <v>2.54</v>
      </c>
      <c r="U137" s="8">
        <v>1</v>
      </c>
    </row>
    <row r="138" spans="1:21" x14ac:dyDescent="0.3">
      <c r="A138" s="8">
        <v>137</v>
      </c>
      <c r="B138" s="8" t="s">
        <v>3</v>
      </c>
      <c r="C138" s="8" t="s">
        <v>56</v>
      </c>
      <c r="D138" s="8">
        <v>88</v>
      </c>
      <c r="E138" s="8" t="s">
        <v>11</v>
      </c>
      <c r="F138" s="8" t="s">
        <v>3</v>
      </c>
      <c r="G138" s="8" t="s">
        <v>2</v>
      </c>
      <c r="H138" s="8">
        <v>17</v>
      </c>
      <c r="I138" s="8">
        <v>219.5</v>
      </c>
      <c r="J138" s="8">
        <v>78</v>
      </c>
      <c r="K138" s="8">
        <v>37.32</v>
      </c>
      <c r="L138" s="8">
        <v>222.1</v>
      </c>
      <c r="M138" s="8">
        <v>94</v>
      </c>
      <c r="N138" s="8">
        <v>18.88</v>
      </c>
      <c r="O138" s="8">
        <v>188.3</v>
      </c>
      <c r="P138" s="8">
        <v>92</v>
      </c>
      <c r="Q138" s="8">
        <v>8.4700000000000006</v>
      </c>
      <c r="R138" s="8">
        <v>16.100000000000001</v>
      </c>
      <c r="S138" s="8">
        <v>5</v>
      </c>
      <c r="T138" s="8">
        <v>4.3499999999999996</v>
      </c>
      <c r="U138" s="8">
        <v>1</v>
      </c>
    </row>
    <row r="139" spans="1:21" x14ac:dyDescent="0.3">
      <c r="A139" s="8">
        <v>138</v>
      </c>
      <c r="B139" s="8" t="s">
        <v>2</v>
      </c>
      <c r="C139" s="8" t="s">
        <v>32</v>
      </c>
      <c r="D139" s="8">
        <v>144</v>
      </c>
      <c r="E139" s="8" t="s">
        <v>11</v>
      </c>
      <c r="F139" s="8" t="s">
        <v>3</v>
      </c>
      <c r="G139" s="8" t="s">
        <v>2</v>
      </c>
      <c r="H139" s="8">
        <v>51</v>
      </c>
      <c r="I139" s="8">
        <v>283.89999999999998</v>
      </c>
      <c r="J139" s="8">
        <v>98</v>
      </c>
      <c r="K139" s="8">
        <v>48.26</v>
      </c>
      <c r="L139" s="8">
        <v>192</v>
      </c>
      <c r="M139" s="8">
        <v>109</v>
      </c>
      <c r="N139" s="8">
        <v>16.32</v>
      </c>
      <c r="O139" s="8">
        <v>196.3</v>
      </c>
      <c r="P139" s="8">
        <v>85</v>
      </c>
      <c r="Q139" s="8">
        <v>8.83</v>
      </c>
      <c r="R139" s="8">
        <v>10</v>
      </c>
      <c r="S139" s="8">
        <v>4</v>
      </c>
      <c r="T139" s="8">
        <v>2.7</v>
      </c>
      <c r="U139" s="8">
        <v>1</v>
      </c>
    </row>
    <row r="140" spans="1:21" x14ac:dyDescent="0.3">
      <c r="A140" s="8">
        <v>139</v>
      </c>
      <c r="B140" s="8" t="s">
        <v>3</v>
      </c>
      <c r="C140" s="8" t="s">
        <v>30</v>
      </c>
      <c r="D140" s="8">
        <v>120</v>
      </c>
      <c r="E140" s="8" t="s">
        <v>11</v>
      </c>
      <c r="F140" s="8" t="s">
        <v>3</v>
      </c>
      <c r="G140" s="8" t="s">
        <v>2</v>
      </c>
      <c r="H140" s="8">
        <v>24</v>
      </c>
      <c r="I140" s="8">
        <v>212.7</v>
      </c>
      <c r="J140" s="8">
        <v>73</v>
      </c>
      <c r="K140" s="8">
        <v>36.159999999999997</v>
      </c>
      <c r="L140" s="8">
        <v>257.5</v>
      </c>
      <c r="M140" s="8">
        <v>103</v>
      </c>
      <c r="N140" s="8">
        <v>21.89</v>
      </c>
      <c r="O140" s="8">
        <v>227.8</v>
      </c>
      <c r="P140" s="8">
        <v>119</v>
      </c>
      <c r="Q140" s="8">
        <v>10.25</v>
      </c>
      <c r="R140" s="8">
        <v>9.6999999999999993</v>
      </c>
      <c r="S140" s="8">
        <v>13</v>
      </c>
      <c r="T140" s="8">
        <v>2.62</v>
      </c>
      <c r="U140" s="8">
        <v>2</v>
      </c>
    </row>
    <row r="141" spans="1:21" x14ac:dyDescent="0.3">
      <c r="A141" s="8">
        <v>140</v>
      </c>
      <c r="B141" s="8" t="s">
        <v>3</v>
      </c>
      <c r="C141" s="8" t="s">
        <v>54</v>
      </c>
      <c r="D141" s="8">
        <v>123</v>
      </c>
      <c r="E141" s="8" t="s">
        <v>19</v>
      </c>
      <c r="F141" s="8" t="s">
        <v>3</v>
      </c>
      <c r="G141" s="8" t="s">
        <v>3</v>
      </c>
      <c r="H141" s="8">
        <v>0</v>
      </c>
      <c r="I141" s="8">
        <v>105</v>
      </c>
      <c r="J141" s="8">
        <v>150</v>
      </c>
      <c r="K141" s="8">
        <v>17.850000000000001</v>
      </c>
      <c r="L141" s="8">
        <v>251.6</v>
      </c>
      <c r="M141" s="8">
        <v>90</v>
      </c>
      <c r="N141" s="8">
        <v>21.39</v>
      </c>
      <c r="O141" s="8">
        <v>258</v>
      </c>
      <c r="P141" s="8">
        <v>93</v>
      </c>
      <c r="Q141" s="8">
        <v>11.61</v>
      </c>
      <c r="R141" s="8">
        <v>14.9</v>
      </c>
      <c r="S141" s="8">
        <v>5</v>
      </c>
      <c r="T141" s="8">
        <v>4.0199999999999996</v>
      </c>
      <c r="U141" s="8">
        <v>0</v>
      </c>
    </row>
    <row r="142" spans="1:21" x14ac:dyDescent="0.3">
      <c r="A142" s="8">
        <v>141</v>
      </c>
      <c r="B142" s="8" t="s">
        <v>3</v>
      </c>
      <c r="C142" s="8" t="s">
        <v>29</v>
      </c>
      <c r="D142" s="8">
        <v>98</v>
      </c>
      <c r="E142" s="8" t="s">
        <v>13</v>
      </c>
      <c r="F142" s="8" t="s">
        <v>3</v>
      </c>
      <c r="G142" s="8" t="s">
        <v>3</v>
      </c>
      <c r="H142" s="8">
        <v>0</v>
      </c>
      <c r="I142" s="8">
        <v>271.39999999999998</v>
      </c>
      <c r="J142" s="8">
        <v>119</v>
      </c>
      <c r="K142" s="8">
        <v>46.14</v>
      </c>
      <c r="L142" s="8">
        <v>190.4</v>
      </c>
      <c r="M142" s="8">
        <v>102</v>
      </c>
      <c r="N142" s="8">
        <v>16.18</v>
      </c>
      <c r="O142" s="8">
        <v>284.7</v>
      </c>
      <c r="P142" s="8">
        <v>118</v>
      </c>
      <c r="Q142" s="8">
        <v>12.81</v>
      </c>
      <c r="R142" s="8">
        <v>11.1</v>
      </c>
      <c r="S142" s="8">
        <v>6</v>
      </c>
      <c r="T142" s="8">
        <v>3</v>
      </c>
      <c r="U142" s="8">
        <v>4</v>
      </c>
    </row>
    <row r="143" spans="1:21" x14ac:dyDescent="0.3">
      <c r="A143" s="8">
        <v>142</v>
      </c>
      <c r="B143" s="8" t="s">
        <v>2</v>
      </c>
      <c r="C143" s="8" t="s">
        <v>34</v>
      </c>
      <c r="D143" s="8">
        <v>103</v>
      </c>
      <c r="E143" s="8" t="s">
        <v>11</v>
      </c>
      <c r="F143" s="8" t="s">
        <v>3</v>
      </c>
      <c r="G143" s="8" t="s">
        <v>3</v>
      </c>
      <c r="H143" s="8">
        <v>0</v>
      </c>
      <c r="I143" s="8">
        <v>204.9</v>
      </c>
      <c r="J143" s="8">
        <v>107</v>
      </c>
      <c r="K143" s="8">
        <v>34.83</v>
      </c>
      <c r="L143" s="8">
        <v>135.19999999999999</v>
      </c>
      <c r="M143" s="8">
        <v>102</v>
      </c>
      <c r="N143" s="8">
        <v>11.49</v>
      </c>
      <c r="O143" s="8">
        <v>208.2</v>
      </c>
      <c r="P143" s="8">
        <v>106</v>
      </c>
      <c r="Q143" s="8">
        <v>9.3699999999999992</v>
      </c>
      <c r="R143" s="8">
        <v>10.4</v>
      </c>
      <c r="S143" s="8">
        <v>3</v>
      </c>
      <c r="T143" s="8">
        <v>2.81</v>
      </c>
      <c r="U143" s="8">
        <v>5</v>
      </c>
    </row>
    <row r="144" spans="1:21" x14ac:dyDescent="0.3">
      <c r="A144" s="8">
        <v>143</v>
      </c>
      <c r="B144" s="8" t="s">
        <v>3</v>
      </c>
      <c r="C144" s="8" t="s">
        <v>60</v>
      </c>
      <c r="D144" s="8">
        <v>132</v>
      </c>
      <c r="E144" s="8" t="s">
        <v>11</v>
      </c>
      <c r="F144" s="8" t="s">
        <v>3</v>
      </c>
      <c r="G144" s="8" t="s">
        <v>2</v>
      </c>
      <c r="H144" s="8">
        <v>15</v>
      </c>
      <c r="I144" s="8">
        <v>154.6</v>
      </c>
      <c r="J144" s="8">
        <v>128</v>
      </c>
      <c r="K144" s="8">
        <v>26.28</v>
      </c>
      <c r="L144" s="8">
        <v>245.6</v>
      </c>
      <c r="M144" s="8">
        <v>106</v>
      </c>
      <c r="N144" s="8">
        <v>20.88</v>
      </c>
      <c r="O144" s="8">
        <v>148.6</v>
      </c>
      <c r="P144" s="8">
        <v>90</v>
      </c>
      <c r="Q144" s="8">
        <v>6.69</v>
      </c>
      <c r="R144" s="8">
        <v>9.1</v>
      </c>
      <c r="S144" s="8">
        <v>4</v>
      </c>
      <c r="T144" s="8">
        <v>2.46</v>
      </c>
      <c r="U144" s="8">
        <v>1</v>
      </c>
    </row>
    <row r="145" spans="1:21" x14ac:dyDescent="0.3">
      <c r="A145" s="8">
        <v>144</v>
      </c>
      <c r="B145" s="8" t="s">
        <v>3</v>
      </c>
      <c r="C145" s="8" t="s">
        <v>20</v>
      </c>
      <c r="D145" s="8">
        <v>86</v>
      </c>
      <c r="E145" s="8" t="s">
        <v>13</v>
      </c>
      <c r="F145" s="8" t="s">
        <v>3</v>
      </c>
      <c r="G145" s="8" t="s">
        <v>3</v>
      </c>
      <c r="H145" s="8">
        <v>0</v>
      </c>
      <c r="I145" s="8">
        <v>124.1</v>
      </c>
      <c r="J145" s="8">
        <v>82</v>
      </c>
      <c r="K145" s="8">
        <v>21.1</v>
      </c>
      <c r="L145" s="8">
        <v>202.6</v>
      </c>
      <c r="M145" s="8">
        <v>120</v>
      </c>
      <c r="N145" s="8">
        <v>17.22</v>
      </c>
      <c r="O145" s="8">
        <v>289.60000000000002</v>
      </c>
      <c r="P145" s="8">
        <v>119</v>
      </c>
      <c r="Q145" s="8">
        <v>13.03</v>
      </c>
      <c r="R145" s="8">
        <v>6.7</v>
      </c>
      <c r="S145" s="8">
        <v>8</v>
      </c>
      <c r="T145" s="8">
        <v>1.81</v>
      </c>
      <c r="U145" s="8">
        <v>3</v>
      </c>
    </row>
    <row r="146" spans="1:21" x14ac:dyDescent="0.3">
      <c r="A146" s="8">
        <v>145</v>
      </c>
      <c r="B146" s="8" t="s">
        <v>3</v>
      </c>
      <c r="C146" s="8" t="s">
        <v>26</v>
      </c>
      <c r="D146" s="8">
        <v>104</v>
      </c>
      <c r="E146" s="8" t="s">
        <v>11</v>
      </c>
      <c r="F146" s="8" t="s">
        <v>3</v>
      </c>
      <c r="G146" s="8" t="s">
        <v>3</v>
      </c>
      <c r="H146" s="8">
        <v>0</v>
      </c>
      <c r="I146" s="8">
        <v>182.9</v>
      </c>
      <c r="J146" s="8">
        <v>113</v>
      </c>
      <c r="K146" s="8">
        <v>31.09</v>
      </c>
      <c r="L146" s="8">
        <v>239.6</v>
      </c>
      <c r="M146" s="8">
        <v>85</v>
      </c>
      <c r="N146" s="8">
        <v>20.37</v>
      </c>
      <c r="O146" s="8">
        <v>229.8</v>
      </c>
      <c r="P146" s="8">
        <v>104</v>
      </c>
      <c r="Q146" s="8">
        <v>10.34</v>
      </c>
      <c r="R146" s="8">
        <v>5.5</v>
      </c>
      <c r="S146" s="8">
        <v>4</v>
      </c>
      <c r="T146" s="8">
        <v>1.49</v>
      </c>
      <c r="U146" s="8">
        <v>2</v>
      </c>
    </row>
    <row r="147" spans="1:21" x14ac:dyDescent="0.3">
      <c r="A147" s="8">
        <v>146</v>
      </c>
      <c r="B147" s="8" t="s">
        <v>2</v>
      </c>
      <c r="C147" s="8" t="s">
        <v>42</v>
      </c>
      <c r="D147" s="8">
        <v>106</v>
      </c>
      <c r="E147" s="8" t="s">
        <v>11</v>
      </c>
      <c r="F147" s="8" t="s">
        <v>3</v>
      </c>
      <c r="G147" s="8" t="s">
        <v>3</v>
      </c>
      <c r="H147" s="8">
        <v>0</v>
      </c>
      <c r="I147" s="8">
        <v>165.3</v>
      </c>
      <c r="J147" s="8">
        <v>118</v>
      </c>
      <c r="K147" s="8">
        <v>28.1</v>
      </c>
      <c r="L147" s="8">
        <v>210</v>
      </c>
      <c r="M147" s="8">
        <v>101</v>
      </c>
      <c r="N147" s="8">
        <v>17.850000000000001</v>
      </c>
      <c r="O147" s="8">
        <v>187.2</v>
      </c>
      <c r="P147" s="8">
        <v>93</v>
      </c>
      <c r="Q147" s="8">
        <v>8.42</v>
      </c>
      <c r="R147" s="8">
        <v>8.5</v>
      </c>
      <c r="S147" s="8">
        <v>3</v>
      </c>
      <c r="T147" s="8">
        <v>2.2999999999999998</v>
      </c>
      <c r="U147" s="8">
        <v>2</v>
      </c>
    </row>
    <row r="148" spans="1:21" x14ac:dyDescent="0.3">
      <c r="A148" s="8">
        <v>147</v>
      </c>
      <c r="B148" s="8" t="s">
        <v>3</v>
      </c>
      <c r="C148" s="8" t="s">
        <v>23</v>
      </c>
      <c r="D148" s="8">
        <v>125</v>
      </c>
      <c r="E148" s="8" t="s">
        <v>11</v>
      </c>
      <c r="F148" s="8" t="s">
        <v>3</v>
      </c>
      <c r="G148" s="8" t="s">
        <v>3</v>
      </c>
      <c r="H148" s="8">
        <v>0</v>
      </c>
      <c r="I148" s="8">
        <v>140.1</v>
      </c>
      <c r="J148" s="8">
        <v>132</v>
      </c>
      <c r="K148" s="8">
        <v>23.82</v>
      </c>
      <c r="L148" s="8">
        <v>209.6</v>
      </c>
      <c r="M148" s="8">
        <v>126</v>
      </c>
      <c r="N148" s="8">
        <v>17.82</v>
      </c>
      <c r="O148" s="8">
        <v>264.10000000000002</v>
      </c>
      <c r="P148" s="8">
        <v>77</v>
      </c>
      <c r="Q148" s="8">
        <v>11.88</v>
      </c>
      <c r="R148" s="8">
        <v>8</v>
      </c>
      <c r="S148" s="8">
        <v>2</v>
      </c>
      <c r="T148" s="8">
        <v>2.16</v>
      </c>
      <c r="U148" s="8">
        <v>1</v>
      </c>
    </row>
    <row r="149" spans="1:21" x14ac:dyDescent="0.3">
      <c r="A149" s="8">
        <v>148</v>
      </c>
      <c r="B149" s="8" t="s">
        <v>3</v>
      </c>
      <c r="C149" s="8" t="s">
        <v>43</v>
      </c>
      <c r="D149" s="8">
        <v>72</v>
      </c>
      <c r="E149" s="8" t="s">
        <v>13</v>
      </c>
      <c r="F149" s="8" t="s">
        <v>2</v>
      </c>
      <c r="G149" s="8" t="s">
        <v>2</v>
      </c>
      <c r="H149" s="8">
        <v>29</v>
      </c>
      <c r="I149" s="8">
        <v>139.80000000000001</v>
      </c>
      <c r="J149" s="8">
        <v>114</v>
      </c>
      <c r="K149" s="8">
        <v>23.77</v>
      </c>
      <c r="L149" s="8">
        <v>138.19999999999999</v>
      </c>
      <c r="M149" s="8">
        <v>91</v>
      </c>
      <c r="N149" s="8">
        <v>11.75</v>
      </c>
      <c r="O149" s="8">
        <v>221</v>
      </c>
      <c r="P149" s="8">
        <v>88</v>
      </c>
      <c r="Q149" s="8">
        <v>9.9499999999999993</v>
      </c>
      <c r="R149" s="8">
        <v>5.5</v>
      </c>
      <c r="S149" s="8">
        <v>6</v>
      </c>
      <c r="T149" s="8">
        <v>1.49</v>
      </c>
      <c r="U149" s="8">
        <v>0</v>
      </c>
    </row>
    <row r="150" spans="1:21" x14ac:dyDescent="0.3">
      <c r="A150" s="8">
        <v>149</v>
      </c>
      <c r="B150" s="8" t="s">
        <v>3</v>
      </c>
      <c r="C150" s="8" t="s">
        <v>15</v>
      </c>
      <c r="D150" s="8">
        <v>73</v>
      </c>
      <c r="E150" s="8" t="s">
        <v>19</v>
      </c>
      <c r="F150" s="8" t="s">
        <v>3</v>
      </c>
      <c r="G150" s="8" t="s">
        <v>3</v>
      </c>
      <c r="H150" s="8">
        <v>0</v>
      </c>
      <c r="I150" s="8">
        <v>213</v>
      </c>
      <c r="J150" s="8">
        <v>95</v>
      </c>
      <c r="K150" s="8">
        <v>36.21</v>
      </c>
      <c r="L150" s="8">
        <v>188.8</v>
      </c>
      <c r="M150" s="8">
        <v>104</v>
      </c>
      <c r="N150" s="8">
        <v>16.05</v>
      </c>
      <c r="O150" s="8">
        <v>136.19999999999999</v>
      </c>
      <c r="P150" s="8">
        <v>89</v>
      </c>
      <c r="Q150" s="8">
        <v>6.13</v>
      </c>
      <c r="R150" s="8">
        <v>13.5</v>
      </c>
      <c r="S150" s="8">
        <v>3</v>
      </c>
      <c r="T150" s="8">
        <v>3.65</v>
      </c>
      <c r="U150" s="8">
        <v>0</v>
      </c>
    </row>
    <row r="151" spans="1:21" x14ac:dyDescent="0.3">
      <c r="A151" s="8">
        <v>150</v>
      </c>
      <c r="B151" s="8" t="s">
        <v>3</v>
      </c>
      <c r="C151" s="8" t="s">
        <v>55</v>
      </c>
      <c r="D151" s="8">
        <v>118</v>
      </c>
      <c r="E151" s="8" t="s">
        <v>11</v>
      </c>
      <c r="F151" s="8" t="s">
        <v>3</v>
      </c>
      <c r="G151" s="8" t="s">
        <v>3</v>
      </c>
      <c r="H151" s="8">
        <v>0</v>
      </c>
      <c r="I151" s="8">
        <v>267.8</v>
      </c>
      <c r="J151" s="8">
        <v>145</v>
      </c>
      <c r="K151" s="8">
        <v>45.53</v>
      </c>
      <c r="L151" s="8">
        <v>316.39999999999998</v>
      </c>
      <c r="M151" s="8">
        <v>121</v>
      </c>
      <c r="N151" s="8">
        <v>26.89</v>
      </c>
      <c r="O151" s="8">
        <v>208.6</v>
      </c>
      <c r="P151" s="8">
        <v>91</v>
      </c>
      <c r="Q151" s="8">
        <v>9.39</v>
      </c>
      <c r="R151" s="8">
        <v>14.4</v>
      </c>
      <c r="S151" s="8">
        <v>11</v>
      </c>
      <c r="T151" s="8">
        <v>3.89</v>
      </c>
      <c r="U151" s="8">
        <v>5</v>
      </c>
    </row>
    <row r="152" spans="1:21" x14ac:dyDescent="0.3">
      <c r="A152" s="8">
        <v>151</v>
      </c>
      <c r="B152" s="8" t="s">
        <v>2</v>
      </c>
      <c r="C152" s="8" t="s">
        <v>23</v>
      </c>
      <c r="D152" s="8">
        <v>105</v>
      </c>
      <c r="E152" s="8" t="s">
        <v>11</v>
      </c>
      <c r="F152" s="8" t="s">
        <v>3</v>
      </c>
      <c r="G152" s="8" t="s">
        <v>3</v>
      </c>
      <c r="H152" s="8">
        <v>0</v>
      </c>
      <c r="I152" s="8">
        <v>102.8</v>
      </c>
      <c r="J152" s="8">
        <v>74</v>
      </c>
      <c r="K152" s="8">
        <v>17.48</v>
      </c>
      <c r="L152" s="8">
        <v>281.7</v>
      </c>
      <c r="M152" s="8">
        <v>125</v>
      </c>
      <c r="N152" s="8">
        <v>23.94</v>
      </c>
      <c r="O152" s="8">
        <v>228.1</v>
      </c>
      <c r="P152" s="8">
        <v>113</v>
      </c>
      <c r="Q152" s="8">
        <v>10.26</v>
      </c>
      <c r="R152" s="8">
        <v>13.2</v>
      </c>
      <c r="S152" s="8">
        <v>5</v>
      </c>
      <c r="T152" s="8">
        <v>3.56</v>
      </c>
      <c r="U152" s="8">
        <v>2</v>
      </c>
    </row>
    <row r="153" spans="1:21" x14ac:dyDescent="0.3">
      <c r="A153" s="8">
        <v>152</v>
      </c>
      <c r="B153" s="8" t="s">
        <v>3</v>
      </c>
      <c r="C153" s="8" t="s">
        <v>24</v>
      </c>
      <c r="D153" s="8">
        <v>80</v>
      </c>
      <c r="E153" s="8" t="s">
        <v>11</v>
      </c>
      <c r="F153" s="8" t="s">
        <v>3</v>
      </c>
      <c r="G153" s="8" t="s">
        <v>3</v>
      </c>
      <c r="H153" s="8">
        <v>0</v>
      </c>
      <c r="I153" s="8">
        <v>239.9</v>
      </c>
      <c r="J153" s="8">
        <v>121</v>
      </c>
      <c r="K153" s="8">
        <v>40.78</v>
      </c>
      <c r="L153" s="8">
        <v>142.30000000000001</v>
      </c>
      <c r="M153" s="8">
        <v>51</v>
      </c>
      <c r="N153" s="8">
        <v>12.1</v>
      </c>
      <c r="O153" s="8">
        <v>364.3</v>
      </c>
      <c r="P153" s="8">
        <v>106</v>
      </c>
      <c r="Q153" s="8">
        <v>16.39</v>
      </c>
      <c r="R153" s="8">
        <v>9.3000000000000007</v>
      </c>
      <c r="S153" s="8">
        <v>5</v>
      </c>
      <c r="T153" s="8">
        <v>2.5099999999999998</v>
      </c>
      <c r="U153" s="8">
        <v>1</v>
      </c>
    </row>
    <row r="154" spans="1:21" x14ac:dyDescent="0.3">
      <c r="A154" s="8">
        <v>153</v>
      </c>
      <c r="B154" s="8" t="s">
        <v>2</v>
      </c>
      <c r="C154" s="8" t="s">
        <v>52</v>
      </c>
      <c r="D154" s="8">
        <v>205</v>
      </c>
      <c r="E154" s="8" t="s">
        <v>13</v>
      </c>
      <c r="F154" s="8" t="s">
        <v>3</v>
      </c>
      <c r="G154" s="8" t="s">
        <v>2</v>
      </c>
      <c r="H154" s="8">
        <v>24</v>
      </c>
      <c r="I154" s="8">
        <v>175.8</v>
      </c>
      <c r="J154" s="8">
        <v>139</v>
      </c>
      <c r="K154" s="8">
        <v>29.89</v>
      </c>
      <c r="L154" s="8">
        <v>155</v>
      </c>
      <c r="M154" s="8">
        <v>98</v>
      </c>
      <c r="N154" s="8">
        <v>13.18</v>
      </c>
      <c r="O154" s="8">
        <v>180.7</v>
      </c>
      <c r="P154" s="8">
        <v>64</v>
      </c>
      <c r="Q154" s="8">
        <v>8.1300000000000008</v>
      </c>
      <c r="R154" s="8">
        <v>7.8</v>
      </c>
      <c r="S154" s="8">
        <v>5</v>
      </c>
      <c r="T154" s="8">
        <v>2.11</v>
      </c>
      <c r="U154" s="8">
        <v>2</v>
      </c>
    </row>
    <row r="155" spans="1:21" x14ac:dyDescent="0.3">
      <c r="A155" s="8">
        <v>154</v>
      </c>
      <c r="B155" s="8" t="s">
        <v>3</v>
      </c>
      <c r="C155" s="8" t="s">
        <v>54</v>
      </c>
      <c r="D155" s="8">
        <v>74</v>
      </c>
      <c r="E155" s="8" t="s">
        <v>11</v>
      </c>
      <c r="F155" s="8" t="s">
        <v>3</v>
      </c>
      <c r="G155" s="8" t="s">
        <v>3</v>
      </c>
      <c r="H155" s="8">
        <v>0</v>
      </c>
      <c r="I155" s="8">
        <v>136.69999999999999</v>
      </c>
      <c r="J155" s="8">
        <v>106</v>
      </c>
      <c r="K155" s="8">
        <v>23.24</v>
      </c>
      <c r="L155" s="8">
        <v>228.6</v>
      </c>
      <c r="M155" s="8">
        <v>105</v>
      </c>
      <c r="N155" s="8">
        <v>19.43</v>
      </c>
      <c r="O155" s="8">
        <v>265.3</v>
      </c>
      <c r="P155" s="8">
        <v>114</v>
      </c>
      <c r="Q155" s="8">
        <v>11.94</v>
      </c>
      <c r="R155" s="8">
        <v>9.8000000000000007</v>
      </c>
      <c r="S155" s="8">
        <v>4</v>
      </c>
      <c r="T155" s="8">
        <v>2.65</v>
      </c>
      <c r="U155" s="8">
        <v>0</v>
      </c>
    </row>
    <row r="156" spans="1:21" x14ac:dyDescent="0.3">
      <c r="A156" s="8">
        <v>155</v>
      </c>
      <c r="B156" s="8" t="s">
        <v>3</v>
      </c>
      <c r="C156" s="8" t="s">
        <v>56</v>
      </c>
      <c r="D156" s="8">
        <v>76</v>
      </c>
      <c r="E156" s="8" t="s">
        <v>11</v>
      </c>
      <c r="F156" s="8" t="s">
        <v>3</v>
      </c>
      <c r="G156" s="8" t="s">
        <v>3</v>
      </c>
      <c r="H156" s="8">
        <v>0</v>
      </c>
      <c r="I156" s="8">
        <v>224.4</v>
      </c>
      <c r="J156" s="8">
        <v>121</v>
      </c>
      <c r="K156" s="8">
        <v>38.15</v>
      </c>
      <c r="L156" s="8">
        <v>147.9</v>
      </c>
      <c r="M156" s="8">
        <v>97</v>
      </c>
      <c r="N156" s="8">
        <v>12.57</v>
      </c>
      <c r="O156" s="8">
        <v>183.8</v>
      </c>
      <c r="P156" s="8">
        <v>74</v>
      </c>
      <c r="Q156" s="8">
        <v>8.27</v>
      </c>
      <c r="R156" s="8">
        <v>6.7</v>
      </c>
      <c r="S156" s="8">
        <v>2</v>
      </c>
      <c r="T156" s="8">
        <v>1.81</v>
      </c>
      <c r="U156" s="8">
        <v>2</v>
      </c>
    </row>
    <row r="157" spans="1:21" x14ac:dyDescent="0.3">
      <c r="A157" s="8">
        <v>156</v>
      </c>
      <c r="B157" s="8" t="s">
        <v>3</v>
      </c>
      <c r="C157" s="8" t="s">
        <v>28</v>
      </c>
      <c r="D157" s="8">
        <v>108</v>
      </c>
      <c r="E157" s="8" t="s">
        <v>11</v>
      </c>
      <c r="F157" s="8" t="s">
        <v>3</v>
      </c>
      <c r="G157" s="8" t="s">
        <v>3</v>
      </c>
      <c r="H157" s="8">
        <v>0</v>
      </c>
      <c r="I157" s="8">
        <v>103</v>
      </c>
      <c r="J157" s="8">
        <v>129</v>
      </c>
      <c r="K157" s="8">
        <v>17.510000000000002</v>
      </c>
      <c r="L157" s="8">
        <v>242.3</v>
      </c>
      <c r="M157" s="8">
        <v>103</v>
      </c>
      <c r="N157" s="8">
        <v>20.6</v>
      </c>
      <c r="O157" s="8">
        <v>170.2</v>
      </c>
      <c r="P157" s="8">
        <v>89</v>
      </c>
      <c r="Q157" s="8">
        <v>7.66</v>
      </c>
      <c r="R157" s="8">
        <v>7.9</v>
      </c>
      <c r="S157" s="8">
        <v>3</v>
      </c>
      <c r="T157" s="8">
        <v>2.13</v>
      </c>
      <c r="U157" s="8">
        <v>1</v>
      </c>
    </row>
    <row r="158" spans="1:21" x14ac:dyDescent="0.3">
      <c r="A158" s="8">
        <v>157</v>
      </c>
      <c r="B158" s="8" t="s">
        <v>2</v>
      </c>
      <c r="C158" s="8" t="s">
        <v>55</v>
      </c>
      <c r="D158" s="8">
        <v>77</v>
      </c>
      <c r="E158" s="8" t="s">
        <v>11</v>
      </c>
      <c r="F158" s="8" t="s">
        <v>3</v>
      </c>
      <c r="G158" s="8" t="s">
        <v>2</v>
      </c>
      <c r="H158" s="8">
        <v>23</v>
      </c>
      <c r="I158" s="8">
        <v>209.7</v>
      </c>
      <c r="J158" s="8">
        <v>73</v>
      </c>
      <c r="K158" s="8">
        <v>35.65</v>
      </c>
      <c r="L158" s="8">
        <v>183.6</v>
      </c>
      <c r="M158" s="8">
        <v>63</v>
      </c>
      <c r="N158" s="8">
        <v>15.61</v>
      </c>
      <c r="O158" s="8">
        <v>205.5</v>
      </c>
      <c r="P158" s="8">
        <v>111</v>
      </c>
      <c r="Q158" s="8">
        <v>9.25</v>
      </c>
      <c r="R158" s="8">
        <v>7.1</v>
      </c>
      <c r="S158" s="8">
        <v>3</v>
      </c>
      <c r="T158" s="8">
        <v>1.92</v>
      </c>
      <c r="U158" s="8">
        <v>2</v>
      </c>
    </row>
    <row r="159" spans="1:21" x14ac:dyDescent="0.3">
      <c r="A159" s="8">
        <v>158</v>
      </c>
      <c r="B159" s="8" t="s">
        <v>2</v>
      </c>
      <c r="C159" s="8" t="s">
        <v>31</v>
      </c>
      <c r="D159" s="8">
        <v>9</v>
      </c>
      <c r="E159" s="8" t="s">
        <v>19</v>
      </c>
      <c r="F159" s="8" t="s">
        <v>3</v>
      </c>
      <c r="G159" s="8" t="s">
        <v>2</v>
      </c>
      <c r="H159" s="8">
        <v>31</v>
      </c>
      <c r="I159" s="8">
        <v>193.8</v>
      </c>
      <c r="J159" s="8">
        <v>130</v>
      </c>
      <c r="K159" s="8">
        <v>32.950000000000003</v>
      </c>
      <c r="L159" s="8">
        <v>202.6</v>
      </c>
      <c r="M159" s="8">
        <v>98</v>
      </c>
      <c r="N159" s="8">
        <v>17.22</v>
      </c>
      <c r="O159" s="8">
        <v>191.2</v>
      </c>
      <c r="P159" s="8">
        <v>102</v>
      </c>
      <c r="Q159" s="8">
        <v>8.6</v>
      </c>
      <c r="R159" s="8">
        <v>13.3</v>
      </c>
      <c r="S159" s="8">
        <v>2</v>
      </c>
      <c r="T159" s="8">
        <v>3.59</v>
      </c>
      <c r="U159" s="8">
        <v>1</v>
      </c>
    </row>
    <row r="160" spans="1:21" x14ac:dyDescent="0.3">
      <c r="A160" s="8">
        <v>159</v>
      </c>
      <c r="B160" s="8" t="s">
        <v>3</v>
      </c>
      <c r="C160" s="8" t="s">
        <v>61</v>
      </c>
      <c r="D160" s="8">
        <v>138</v>
      </c>
      <c r="E160" s="8" t="s">
        <v>13</v>
      </c>
      <c r="F160" s="8" t="s">
        <v>3</v>
      </c>
      <c r="G160" s="8" t="s">
        <v>3</v>
      </c>
      <c r="H160" s="8">
        <v>0</v>
      </c>
      <c r="I160" s="8">
        <v>171.4</v>
      </c>
      <c r="J160" s="8">
        <v>117</v>
      </c>
      <c r="K160" s="8">
        <v>29.14</v>
      </c>
      <c r="L160" s="8">
        <v>115.2</v>
      </c>
      <c r="M160" s="8">
        <v>128</v>
      </c>
      <c r="N160" s="8">
        <v>9.7899999999999991</v>
      </c>
      <c r="O160" s="8">
        <v>224.5</v>
      </c>
      <c r="P160" s="8">
        <v>115</v>
      </c>
      <c r="Q160" s="8">
        <v>10.1</v>
      </c>
      <c r="R160" s="8">
        <v>17</v>
      </c>
      <c r="S160" s="8">
        <v>4</v>
      </c>
      <c r="T160" s="8">
        <v>4.59</v>
      </c>
      <c r="U160" s="8">
        <v>3</v>
      </c>
    </row>
    <row r="161" spans="1:21" x14ac:dyDescent="0.3">
      <c r="A161" s="8">
        <v>160</v>
      </c>
      <c r="B161" s="8" t="s">
        <v>3</v>
      </c>
      <c r="C161" s="8" t="s">
        <v>36</v>
      </c>
      <c r="D161" s="8">
        <v>38</v>
      </c>
      <c r="E161" s="8" t="s">
        <v>11</v>
      </c>
      <c r="F161" s="8" t="s">
        <v>3</v>
      </c>
      <c r="G161" s="8" t="s">
        <v>2</v>
      </c>
      <c r="H161" s="8">
        <v>31</v>
      </c>
      <c r="I161" s="8">
        <v>197.2</v>
      </c>
      <c r="J161" s="8">
        <v>118</v>
      </c>
      <c r="K161" s="8">
        <v>33.520000000000003</v>
      </c>
      <c r="L161" s="8">
        <v>249.9</v>
      </c>
      <c r="M161" s="8">
        <v>70</v>
      </c>
      <c r="N161" s="8">
        <v>21.24</v>
      </c>
      <c r="O161" s="8">
        <v>298.89999999999998</v>
      </c>
      <c r="P161" s="8">
        <v>104</v>
      </c>
      <c r="Q161" s="8">
        <v>13.45</v>
      </c>
      <c r="R161" s="8">
        <v>3.9</v>
      </c>
      <c r="S161" s="8">
        <v>2</v>
      </c>
      <c r="T161" s="8">
        <v>1.05</v>
      </c>
      <c r="U161" s="8">
        <v>0</v>
      </c>
    </row>
    <row r="162" spans="1:21" x14ac:dyDescent="0.3">
      <c r="A162" s="8">
        <v>161</v>
      </c>
      <c r="B162" s="8" t="s">
        <v>3</v>
      </c>
      <c r="C162" s="8" t="s">
        <v>31</v>
      </c>
      <c r="D162" s="8">
        <v>147</v>
      </c>
      <c r="E162" s="8" t="s">
        <v>13</v>
      </c>
      <c r="F162" s="8" t="s">
        <v>3</v>
      </c>
      <c r="G162" s="8" t="s">
        <v>2</v>
      </c>
      <c r="H162" s="8">
        <v>33</v>
      </c>
      <c r="I162" s="8">
        <v>251.5</v>
      </c>
      <c r="J162" s="8">
        <v>107</v>
      </c>
      <c r="K162" s="8">
        <v>42.76</v>
      </c>
      <c r="L162" s="8">
        <v>234.1</v>
      </c>
      <c r="M162" s="8">
        <v>110</v>
      </c>
      <c r="N162" s="8">
        <v>19.899999999999999</v>
      </c>
      <c r="O162" s="8">
        <v>213.4</v>
      </c>
      <c r="P162" s="8">
        <v>87</v>
      </c>
      <c r="Q162" s="8">
        <v>9.6</v>
      </c>
      <c r="R162" s="8">
        <v>10.4</v>
      </c>
      <c r="S162" s="8">
        <v>6</v>
      </c>
      <c r="T162" s="8">
        <v>2.81</v>
      </c>
      <c r="U162" s="8">
        <v>3</v>
      </c>
    </row>
    <row r="163" spans="1:21" x14ac:dyDescent="0.3">
      <c r="A163" s="8">
        <v>162</v>
      </c>
      <c r="B163" s="8" t="s">
        <v>2</v>
      </c>
      <c r="C163" s="8" t="s">
        <v>33</v>
      </c>
      <c r="D163" s="8">
        <v>133</v>
      </c>
      <c r="E163" s="8" t="s">
        <v>19</v>
      </c>
      <c r="F163" s="8" t="s">
        <v>3</v>
      </c>
      <c r="G163" s="8" t="s">
        <v>3</v>
      </c>
      <c r="H163" s="8">
        <v>0</v>
      </c>
      <c r="I163" s="8">
        <v>277.3</v>
      </c>
      <c r="J163" s="8">
        <v>138</v>
      </c>
      <c r="K163" s="8">
        <v>47.14</v>
      </c>
      <c r="L163" s="8">
        <v>228.4</v>
      </c>
      <c r="M163" s="8">
        <v>117</v>
      </c>
      <c r="N163" s="8">
        <v>19.41</v>
      </c>
      <c r="O163" s="8">
        <v>117.3</v>
      </c>
      <c r="P163" s="8">
        <v>103</v>
      </c>
      <c r="Q163" s="8">
        <v>5.28</v>
      </c>
      <c r="R163" s="8">
        <v>12.8</v>
      </c>
      <c r="S163" s="8">
        <v>4</v>
      </c>
      <c r="T163" s="8">
        <v>3.46</v>
      </c>
      <c r="U163" s="8">
        <v>2</v>
      </c>
    </row>
    <row r="164" spans="1:21" x14ac:dyDescent="0.3">
      <c r="A164" s="8">
        <v>163</v>
      </c>
      <c r="B164" s="8" t="s">
        <v>3</v>
      </c>
      <c r="C164" s="8" t="s">
        <v>57</v>
      </c>
      <c r="D164" s="8">
        <v>12</v>
      </c>
      <c r="E164" s="8" t="s">
        <v>13</v>
      </c>
      <c r="F164" s="8" t="s">
        <v>2</v>
      </c>
      <c r="G164" s="8" t="s">
        <v>3</v>
      </c>
      <c r="H164" s="8">
        <v>0</v>
      </c>
      <c r="I164" s="8">
        <v>216.7</v>
      </c>
      <c r="J164" s="8">
        <v>117</v>
      </c>
      <c r="K164" s="8">
        <v>36.840000000000003</v>
      </c>
      <c r="L164" s="8">
        <v>116.5</v>
      </c>
      <c r="M164" s="8">
        <v>126</v>
      </c>
      <c r="N164" s="8">
        <v>9.9</v>
      </c>
      <c r="O164" s="8">
        <v>220</v>
      </c>
      <c r="P164" s="8">
        <v>110</v>
      </c>
      <c r="Q164" s="8">
        <v>9.9</v>
      </c>
      <c r="R164" s="8">
        <v>9.8000000000000007</v>
      </c>
      <c r="S164" s="8">
        <v>4</v>
      </c>
      <c r="T164" s="8">
        <v>2.65</v>
      </c>
      <c r="U164" s="8">
        <v>2</v>
      </c>
    </row>
    <row r="165" spans="1:21" x14ac:dyDescent="0.3">
      <c r="A165" s="8">
        <v>164</v>
      </c>
      <c r="B165" s="8" t="s">
        <v>3</v>
      </c>
      <c r="C165" s="8" t="s">
        <v>31</v>
      </c>
      <c r="D165" s="8">
        <v>11</v>
      </c>
      <c r="E165" s="8" t="s">
        <v>11</v>
      </c>
      <c r="F165" s="8" t="s">
        <v>3</v>
      </c>
      <c r="G165" s="8" t="s">
        <v>3</v>
      </c>
      <c r="H165" s="8">
        <v>0</v>
      </c>
      <c r="I165" s="8">
        <v>143.4</v>
      </c>
      <c r="J165" s="8">
        <v>130</v>
      </c>
      <c r="K165" s="8">
        <v>24.38</v>
      </c>
      <c r="L165" s="8">
        <v>289.39999999999998</v>
      </c>
      <c r="M165" s="8">
        <v>50</v>
      </c>
      <c r="N165" s="8">
        <v>24.6</v>
      </c>
      <c r="O165" s="8">
        <v>194</v>
      </c>
      <c r="P165" s="8">
        <v>100</v>
      </c>
      <c r="Q165" s="8">
        <v>8.73</v>
      </c>
      <c r="R165" s="8">
        <v>9.6999999999999993</v>
      </c>
      <c r="S165" s="8">
        <v>6</v>
      </c>
      <c r="T165" s="8">
        <v>2.62</v>
      </c>
      <c r="U165" s="8">
        <v>2</v>
      </c>
    </row>
    <row r="166" spans="1:21" x14ac:dyDescent="0.3">
      <c r="A166" s="8">
        <v>165</v>
      </c>
      <c r="B166" s="8" t="s">
        <v>2</v>
      </c>
      <c r="C166" s="8" t="s">
        <v>18</v>
      </c>
      <c r="D166" s="8">
        <v>154</v>
      </c>
      <c r="E166" s="8" t="s">
        <v>13</v>
      </c>
      <c r="F166" s="8" t="s">
        <v>3</v>
      </c>
      <c r="G166" s="8" t="s">
        <v>3</v>
      </c>
      <c r="H166" s="8">
        <v>0</v>
      </c>
      <c r="I166" s="8">
        <v>166.9</v>
      </c>
      <c r="J166" s="8">
        <v>99</v>
      </c>
      <c r="K166" s="8">
        <v>28.37</v>
      </c>
      <c r="L166" s="8">
        <v>154.9</v>
      </c>
      <c r="M166" s="8">
        <v>97</v>
      </c>
      <c r="N166" s="8">
        <v>13.17</v>
      </c>
      <c r="O166" s="8">
        <v>189.4</v>
      </c>
      <c r="P166" s="8">
        <v>89</v>
      </c>
      <c r="Q166" s="8">
        <v>8.52</v>
      </c>
      <c r="R166" s="8">
        <v>7.2</v>
      </c>
      <c r="S166" s="8">
        <v>5</v>
      </c>
      <c r="T166" s="8">
        <v>1.94</v>
      </c>
      <c r="U166" s="8">
        <v>0</v>
      </c>
    </row>
    <row r="167" spans="1:21" x14ac:dyDescent="0.3">
      <c r="A167" s="8">
        <v>166</v>
      </c>
      <c r="B167" s="8" t="s">
        <v>2</v>
      </c>
      <c r="C167" s="8" t="s">
        <v>25</v>
      </c>
      <c r="D167" s="8">
        <v>116</v>
      </c>
      <c r="E167" s="8" t="s">
        <v>13</v>
      </c>
      <c r="F167" s="8" t="s">
        <v>3</v>
      </c>
      <c r="G167" s="8" t="s">
        <v>3</v>
      </c>
      <c r="H167" s="8">
        <v>0</v>
      </c>
      <c r="I167" s="8">
        <v>201.8</v>
      </c>
      <c r="J167" s="8">
        <v>82</v>
      </c>
      <c r="K167" s="8">
        <v>34.31</v>
      </c>
      <c r="L167" s="8">
        <v>231.5</v>
      </c>
      <c r="M167" s="8">
        <v>95</v>
      </c>
      <c r="N167" s="8">
        <v>19.68</v>
      </c>
      <c r="O167" s="8">
        <v>226.1</v>
      </c>
      <c r="P167" s="8">
        <v>130</v>
      </c>
      <c r="Q167" s="8">
        <v>10.17</v>
      </c>
      <c r="R167" s="8">
        <v>16.5</v>
      </c>
      <c r="S167" s="8">
        <v>5</v>
      </c>
      <c r="T167" s="8">
        <v>4.46</v>
      </c>
      <c r="U167" s="8">
        <v>0</v>
      </c>
    </row>
    <row r="168" spans="1:21" x14ac:dyDescent="0.3">
      <c r="A168" s="8">
        <v>167</v>
      </c>
      <c r="B168" s="8" t="s">
        <v>3</v>
      </c>
      <c r="C168" s="8" t="s">
        <v>44</v>
      </c>
      <c r="D168" s="8">
        <v>87</v>
      </c>
      <c r="E168" s="8" t="s">
        <v>13</v>
      </c>
      <c r="F168" s="8" t="s">
        <v>3</v>
      </c>
      <c r="G168" s="8" t="s">
        <v>3</v>
      </c>
      <c r="H168" s="8">
        <v>0</v>
      </c>
      <c r="I168" s="8">
        <v>234.8</v>
      </c>
      <c r="J168" s="8">
        <v>85</v>
      </c>
      <c r="K168" s="8">
        <v>39.92</v>
      </c>
      <c r="L168" s="8">
        <v>140.9</v>
      </c>
      <c r="M168" s="8">
        <v>91</v>
      </c>
      <c r="N168" s="8">
        <v>11.98</v>
      </c>
      <c r="O168" s="8">
        <v>204.3</v>
      </c>
      <c r="P168" s="8">
        <v>93</v>
      </c>
      <c r="Q168" s="8">
        <v>9.19</v>
      </c>
      <c r="R168" s="8">
        <v>9.5</v>
      </c>
      <c r="S168" s="8">
        <v>5</v>
      </c>
      <c r="T168" s="8">
        <v>2.57</v>
      </c>
      <c r="U168" s="8">
        <v>1</v>
      </c>
    </row>
    <row r="169" spans="1:21" x14ac:dyDescent="0.3">
      <c r="A169" s="8">
        <v>168</v>
      </c>
      <c r="B169" s="8" t="s">
        <v>2</v>
      </c>
      <c r="C169" s="8" t="s">
        <v>47</v>
      </c>
      <c r="D169" s="8">
        <v>70</v>
      </c>
      <c r="E169" s="8" t="s">
        <v>19</v>
      </c>
      <c r="F169" s="8" t="s">
        <v>3</v>
      </c>
      <c r="G169" s="8" t="s">
        <v>3</v>
      </c>
      <c r="H169" s="8">
        <v>0</v>
      </c>
      <c r="I169" s="8">
        <v>198.6</v>
      </c>
      <c r="J169" s="8">
        <v>111</v>
      </c>
      <c r="K169" s="8">
        <v>33.76</v>
      </c>
      <c r="L169" s="8">
        <v>213.9</v>
      </c>
      <c r="M169" s="8">
        <v>115</v>
      </c>
      <c r="N169" s="8">
        <v>18.18</v>
      </c>
      <c r="O169" s="8">
        <v>171.2</v>
      </c>
      <c r="P169" s="8">
        <v>105</v>
      </c>
      <c r="Q169" s="8">
        <v>7.7</v>
      </c>
      <c r="R169" s="8">
        <v>10.6</v>
      </c>
      <c r="S169" s="8">
        <v>6</v>
      </c>
      <c r="T169" s="8">
        <v>2.86</v>
      </c>
      <c r="U169" s="8">
        <v>2</v>
      </c>
    </row>
    <row r="170" spans="1:21" x14ac:dyDescent="0.3">
      <c r="A170" s="8">
        <v>169</v>
      </c>
      <c r="B170" s="8" t="s">
        <v>2</v>
      </c>
      <c r="C170" s="8" t="s">
        <v>51</v>
      </c>
      <c r="D170" s="8">
        <v>98</v>
      </c>
      <c r="E170" s="8" t="s">
        <v>11</v>
      </c>
      <c r="F170" s="8" t="s">
        <v>2</v>
      </c>
      <c r="G170" s="8" t="s">
        <v>3</v>
      </c>
      <c r="H170" s="8">
        <v>0</v>
      </c>
      <c r="I170" s="8">
        <v>12.5</v>
      </c>
      <c r="J170" s="8">
        <v>67</v>
      </c>
      <c r="K170" s="8">
        <v>2.13</v>
      </c>
      <c r="L170" s="8">
        <v>256.60000000000002</v>
      </c>
      <c r="M170" s="8">
        <v>90</v>
      </c>
      <c r="N170" s="8">
        <v>21.81</v>
      </c>
      <c r="O170" s="8">
        <v>169.4</v>
      </c>
      <c r="P170" s="8">
        <v>88</v>
      </c>
      <c r="Q170" s="8">
        <v>7.62</v>
      </c>
      <c r="R170" s="8">
        <v>7.7</v>
      </c>
      <c r="S170" s="8">
        <v>9</v>
      </c>
      <c r="T170" s="8">
        <v>2.08</v>
      </c>
      <c r="U170" s="8">
        <v>1</v>
      </c>
    </row>
    <row r="171" spans="1:21" x14ac:dyDescent="0.3">
      <c r="A171" s="8">
        <v>170</v>
      </c>
      <c r="B171" s="8" t="s">
        <v>2</v>
      </c>
      <c r="C171" s="8" t="s">
        <v>51</v>
      </c>
      <c r="D171" s="8">
        <v>161</v>
      </c>
      <c r="E171" s="8" t="s">
        <v>11</v>
      </c>
      <c r="F171" s="8" t="s">
        <v>3</v>
      </c>
      <c r="G171" s="8" t="s">
        <v>3</v>
      </c>
      <c r="H171" s="8">
        <v>0</v>
      </c>
      <c r="I171" s="8">
        <v>178.1</v>
      </c>
      <c r="J171" s="8">
        <v>109</v>
      </c>
      <c r="K171" s="8">
        <v>30.28</v>
      </c>
      <c r="L171" s="8">
        <v>146.5</v>
      </c>
      <c r="M171" s="8">
        <v>86</v>
      </c>
      <c r="N171" s="8">
        <v>12.45</v>
      </c>
      <c r="O171" s="8">
        <v>137.6</v>
      </c>
      <c r="P171" s="8">
        <v>78</v>
      </c>
      <c r="Q171" s="8">
        <v>6.19</v>
      </c>
      <c r="R171" s="8">
        <v>8.5</v>
      </c>
      <c r="S171" s="8">
        <v>2</v>
      </c>
      <c r="T171" s="8">
        <v>2.2999999999999998</v>
      </c>
      <c r="U171" s="8">
        <v>1</v>
      </c>
    </row>
    <row r="172" spans="1:21" x14ac:dyDescent="0.3">
      <c r="A172" s="8">
        <v>171</v>
      </c>
      <c r="B172" s="8" t="s">
        <v>3</v>
      </c>
      <c r="C172" s="8" t="s">
        <v>20</v>
      </c>
      <c r="D172" s="8">
        <v>92</v>
      </c>
      <c r="E172" s="8" t="s">
        <v>13</v>
      </c>
      <c r="F172" s="8" t="s">
        <v>3</v>
      </c>
      <c r="G172" s="8" t="s">
        <v>3</v>
      </c>
      <c r="H172" s="8">
        <v>0</v>
      </c>
      <c r="I172" s="8">
        <v>208</v>
      </c>
      <c r="J172" s="8">
        <v>125</v>
      </c>
      <c r="K172" s="8">
        <v>35.36</v>
      </c>
      <c r="L172" s="8">
        <v>198.9</v>
      </c>
      <c r="M172" s="8">
        <v>76</v>
      </c>
      <c r="N172" s="8">
        <v>16.91</v>
      </c>
      <c r="O172" s="8">
        <v>76.400000000000006</v>
      </c>
      <c r="P172" s="8">
        <v>97</v>
      </c>
      <c r="Q172" s="8">
        <v>3.44</v>
      </c>
      <c r="R172" s="8">
        <v>8.6</v>
      </c>
      <c r="S172" s="8">
        <v>6</v>
      </c>
      <c r="T172" s="8">
        <v>2.3199999999999998</v>
      </c>
      <c r="U172" s="8">
        <v>0</v>
      </c>
    </row>
    <row r="173" spans="1:21" x14ac:dyDescent="0.3">
      <c r="A173" s="8">
        <v>172</v>
      </c>
      <c r="B173" s="8" t="s">
        <v>3</v>
      </c>
      <c r="C173" s="8" t="s">
        <v>57</v>
      </c>
      <c r="D173" s="8">
        <v>132</v>
      </c>
      <c r="E173" s="8" t="s">
        <v>11</v>
      </c>
      <c r="F173" s="8" t="s">
        <v>3</v>
      </c>
      <c r="G173" s="8" t="s">
        <v>2</v>
      </c>
      <c r="H173" s="8">
        <v>31</v>
      </c>
      <c r="I173" s="8">
        <v>174.5</v>
      </c>
      <c r="J173" s="8">
        <v>101</v>
      </c>
      <c r="K173" s="8">
        <v>29.67</v>
      </c>
      <c r="L173" s="8">
        <v>245.6</v>
      </c>
      <c r="M173" s="8">
        <v>105</v>
      </c>
      <c r="N173" s="8">
        <v>20.88</v>
      </c>
      <c r="O173" s="8">
        <v>172.8</v>
      </c>
      <c r="P173" s="8">
        <v>76</v>
      </c>
      <c r="Q173" s="8">
        <v>7.78</v>
      </c>
      <c r="R173" s="8">
        <v>10.3</v>
      </c>
      <c r="S173" s="8">
        <v>9</v>
      </c>
      <c r="T173" s="8">
        <v>2.78</v>
      </c>
      <c r="U173" s="8">
        <v>1</v>
      </c>
    </row>
    <row r="174" spans="1:21" x14ac:dyDescent="0.3">
      <c r="A174" s="8">
        <v>173</v>
      </c>
      <c r="B174" s="8" t="s">
        <v>3</v>
      </c>
      <c r="C174" s="8" t="s">
        <v>23</v>
      </c>
      <c r="D174" s="8">
        <v>185</v>
      </c>
      <c r="E174" s="8" t="s">
        <v>11</v>
      </c>
      <c r="F174" s="8" t="s">
        <v>2</v>
      </c>
      <c r="G174" s="8" t="s">
        <v>2</v>
      </c>
      <c r="H174" s="8">
        <v>30</v>
      </c>
      <c r="I174" s="8">
        <v>154.1</v>
      </c>
      <c r="J174" s="8">
        <v>114</v>
      </c>
      <c r="K174" s="8">
        <v>26.2</v>
      </c>
      <c r="L174" s="8">
        <v>118.7</v>
      </c>
      <c r="M174" s="8">
        <v>106</v>
      </c>
      <c r="N174" s="8">
        <v>10.09</v>
      </c>
      <c r="O174" s="8">
        <v>258.39999999999998</v>
      </c>
      <c r="P174" s="8">
        <v>105</v>
      </c>
      <c r="Q174" s="8">
        <v>11.63</v>
      </c>
      <c r="R174" s="8">
        <v>12.9</v>
      </c>
      <c r="S174" s="8">
        <v>3</v>
      </c>
      <c r="T174" s="8">
        <v>3.48</v>
      </c>
      <c r="U174" s="8">
        <v>2</v>
      </c>
    </row>
    <row r="175" spans="1:21" x14ac:dyDescent="0.3">
      <c r="A175" s="8">
        <v>174</v>
      </c>
      <c r="B175" s="8" t="s">
        <v>3</v>
      </c>
      <c r="C175" s="8" t="s">
        <v>40</v>
      </c>
      <c r="D175" s="8">
        <v>124</v>
      </c>
      <c r="E175" s="8" t="s">
        <v>11</v>
      </c>
      <c r="F175" s="8" t="s">
        <v>3</v>
      </c>
      <c r="G175" s="8" t="s">
        <v>3</v>
      </c>
      <c r="H175" s="8">
        <v>0</v>
      </c>
      <c r="I175" s="8">
        <v>167.4</v>
      </c>
      <c r="J175" s="8">
        <v>119</v>
      </c>
      <c r="K175" s="8">
        <v>28.46</v>
      </c>
      <c r="L175" s="8">
        <v>233.2</v>
      </c>
      <c r="M175" s="8">
        <v>143</v>
      </c>
      <c r="N175" s="8">
        <v>19.82</v>
      </c>
      <c r="O175" s="8">
        <v>109.6</v>
      </c>
      <c r="P175" s="8">
        <v>115</v>
      </c>
      <c r="Q175" s="8">
        <v>4.93</v>
      </c>
      <c r="R175" s="8">
        <v>10.3</v>
      </c>
      <c r="S175" s="8">
        <v>5</v>
      </c>
      <c r="T175" s="8">
        <v>2.78</v>
      </c>
      <c r="U175" s="8">
        <v>0</v>
      </c>
    </row>
    <row r="176" spans="1:21" x14ac:dyDescent="0.3">
      <c r="A176" s="8">
        <v>175</v>
      </c>
      <c r="B176" s="8" t="s">
        <v>2</v>
      </c>
      <c r="C176" s="8" t="s">
        <v>25</v>
      </c>
      <c r="D176" s="8">
        <v>75</v>
      </c>
      <c r="E176" s="8" t="s">
        <v>11</v>
      </c>
      <c r="F176" s="8" t="s">
        <v>3</v>
      </c>
      <c r="G176" s="8" t="s">
        <v>3</v>
      </c>
      <c r="H176" s="8">
        <v>0</v>
      </c>
      <c r="I176" s="8">
        <v>143.19999999999999</v>
      </c>
      <c r="J176" s="8">
        <v>92</v>
      </c>
      <c r="K176" s="8">
        <v>24.34</v>
      </c>
      <c r="L176" s="8">
        <v>209.1</v>
      </c>
      <c r="M176" s="8">
        <v>142</v>
      </c>
      <c r="N176" s="8">
        <v>17.77</v>
      </c>
      <c r="O176" s="8">
        <v>173</v>
      </c>
      <c r="P176" s="8">
        <v>96</v>
      </c>
      <c r="Q176" s="8">
        <v>7.79</v>
      </c>
      <c r="R176" s="8">
        <v>11.9</v>
      </c>
      <c r="S176" s="8">
        <v>9</v>
      </c>
      <c r="T176" s="8">
        <v>3.21</v>
      </c>
      <c r="U176" s="8">
        <v>1</v>
      </c>
    </row>
    <row r="177" spans="1:21" x14ac:dyDescent="0.3">
      <c r="A177" s="8">
        <v>176</v>
      </c>
      <c r="B177" s="8" t="s">
        <v>2</v>
      </c>
      <c r="C177" s="8" t="s">
        <v>31</v>
      </c>
      <c r="D177" s="8">
        <v>44</v>
      </c>
      <c r="E177" s="8" t="s">
        <v>13</v>
      </c>
      <c r="F177" s="8" t="s">
        <v>3</v>
      </c>
      <c r="G177" s="8" t="s">
        <v>3</v>
      </c>
      <c r="H177" s="8">
        <v>0</v>
      </c>
      <c r="I177" s="8">
        <v>143.19999999999999</v>
      </c>
      <c r="J177" s="8">
        <v>77</v>
      </c>
      <c r="K177" s="8">
        <v>24.34</v>
      </c>
      <c r="L177" s="8">
        <v>169.8</v>
      </c>
      <c r="M177" s="8">
        <v>114</v>
      </c>
      <c r="N177" s="8">
        <v>14.43</v>
      </c>
      <c r="O177" s="8">
        <v>215.8</v>
      </c>
      <c r="P177" s="8">
        <v>77</v>
      </c>
      <c r="Q177" s="8">
        <v>9.7100000000000009</v>
      </c>
      <c r="R177" s="8">
        <v>7.6</v>
      </c>
      <c r="S177" s="8">
        <v>4</v>
      </c>
      <c r="T177" s="8">
        <v>2.0499999999999998</v>
      </c>
      <c r="U177" s="8">
        <v>1</v>
      </c>
    </row>
    <row r="178" spans="1:21" x14ac:dyDescent="0.3">
      <c r="A178" s="8">
        <v>177</v>
      </c>
      <c r="B178" s="8" t="s">
        <v>3</v>
      </c>
      <c r="C178" s="8" t="s">
        <v>31</v>
      </c>
      <c r="D178" s="8">
        <v>108</v>
      </c>
      <c r="E178" s="8" t="s">
        <v>11</v>
      </c>
      <c r="F178" s="8" t="s">
        <v>3</v>
      </c>
      <c r="G178" s="8" t="s">
        <v>3</v>
      </c>
      <c r="H178" s="8">
        <v>0</v>
      </c>
      <c r="I178" s="8">
        <v>154.19999999999999</v>
      </c>
      <c r="J178" s="8">
        <v>123</v>
      </c>
      <c r="K178" s="8">
        <v>26.21</v>
      </c>
      <c r="L178" s="8">
        <v>112.3</v>
      </c>
      <c r="M178" s="8">
        <v>86</v>
      </c>
      <c r="N178" s="8">
        <v>9.5500000000000007</v>
      </c>
      <c r="O178" s="8">
        <v>246.4</v>
      </c>
      <c r="P178" s="8">
        <v>75</v>
      </c>
      <c r="Q178" s="8">
        <v>11.09</v>
      </c>
      <c r="R178" s="8">
        <v>15.4</v>
      </c>
      <c r="S178" s="8">
        <v>4</v>
      </c>
      <c r="T178" s="8">
        <v>4.16</v>
      </c>
      <c r="U178" s="8">
        <v>4</v>
      </c>
    </row>
    <row r="179" spans="1:21" x14ac:dyDescent="0.3">
      <c r="A179" s="8">
        <v>178</v>
      </c>
      <c r="B179" s="8" t="s">
        <v>3</v>
      </c>
      <c r="C179" s="8" t="s">
        <v>12</v>
      </c>
      <c r="D179" s="8">
        <v>131</v>
      </c>
      <c r="E179" s="8" t="s">
        <v>13</v>
      </c>
      <c r="F179" s="8" t="s">
        <v>3</v>
      </c>
      <c r="G179" s="8" t="s">
        <v>3</v>
      </c>
      <c r="H179" s="8">
        <v>0</v>
      </c>
      <c r="I179" s="8">
        <v>153.4</v>
      </c>
      <c r="J179" s="8">
        <v>86</v>
      </c>
      <c r="K179" s="8">
        <v>26.08</v>
      </c>
      <c r="L179" s="8">
        <v>198.5</v>
      </c>
      <c r="M179" s="8">
        <v>81</v>
      </c>
      <c r="N179" s="8">
        <v>16.87</v>
      </c>
      <c r="O179" s="8">
        <v>164.4</v>
      </c>
      <c r="P179" s="8">
        <v>83</v>
      </c>
      <c r="Q179" s="8">
        <v>7.4</v>
      </c>
      <c r="R179" s="8">
        <v>10.4</v>
      </c>
      <c r="S179" s="8">
        <v>3</v>
      </c>
      <c r="T179" s="8">
        <v>2.81</v>
      </c>
      <c r="U179" s="8">
        <v>0</v>
      </c>
    </row>
    <row r="180" spans="1:21" x14ac:dyDescent="0.3">
      <c r="A180" s="8">
        <v>179</v>
      </c>
      <c r="B180" s="8" t="s">
        <v>2</v>
      </c>
      <c r="C180" s="8" t="s">
        <v>43</v>
      </c>
      <c r="D180" s="8">
        <v>210</v>
      </c>
      <c r="E180" s="8" t="s">
        <v>19</v>
      </c>
      <c r="F180" s="8" t="s">
        <v>3</v>
      </c>
      <c r="G180" s="8" t="s">
        <v>3</v>
      </c>
      <c r="H180" s="8">
        <v>0</v>
      </c>
      <c r="I180" s="8">
        <v>104.6</v>
      </c>
      <c r="J180" s="8">
        <v>121</v>
      </c>
      <c r="K180" s="8">
        <v>17.78</v>
      </c>
      <c r="L180" s="8">
        <v>149.5</v>
      </c>
      <c r="M180" s="8">
        <v>71</v>
      </c>
      <c r="N180" s="8">
        <v>12.71</v>
      </c>
      <c r="O180" s="8">
        <v>255.1</v>
      </c>
      <c r="P180" s="8">
        <v>67</v>
      </c>
      <c r="Q180" s="8">
        <v>11.48</v>
      </c>
      <c r="R180" s="8">
        <v>6.5</v>
      </c>
      <c r="S180" s="8">
        <v>8</v>
      </c>
      <c r="T180" s="8">
        <v>1.76</v>
      </c>
      <c r="U180" s="8">
        <v>2</v>
      </c>
    </row>
    <row r="181" spans="1:21" x14ac:dyDescent="0.3">
      <c r="A181" s="8">
        <v>180</v>
      </c>
      <c r="B181" s="8" t="s">
        <v>3</v>
      </c>
      <c r="C181" s="8" t="s">
        <v>50</v>
      </c>
      <c r="D181" s="8">
        <v>111</v>
      </c>
      <c r="E181" s="8" t="s">
        <v>19</v>
      </c>
      <c r="F181" s="8" t="s">
        <v>3</v>
      </c>
      <c r="G181" s="8" t="s">
        <v>3</v>
      </c>
      <c r="H181" s="8">
        <v>0</v>
      </c>
      <c r="I181" s="8">
        <v>142.30000000000001</v>
      </c>
      <c r="J181" s="8">
        <v>75</v>
      </c>
      <c r="K181" s="8">
        <v>24.19</v>
      </c>
      <c r="L181" s="8">
        <v>122.8</v>
      </c>
      <c r="M181" s="8">
        <v>106</v>
      </c>
      <c r="N181" s="8">
        <v>10.44</v>
      </c>
      <c r="O181" s="8">
        <v>229.5</v>
      </c>
      <c r="P181" s="8">
        <v>94</v>
      </c>
      <c r="Q181" s="8">
        <v>10.33</v>
      </c>
      <c r="R181" s="8">
        <v>12.8</v>
      </c>
      <c r="S181" s="8">
        <v>9</v>
      </c>
      <c r="T181" s="8">
        <v>3.46</v>
      </c>
      <c r="U181" s="8">
        <v>2</v>
      </c>
    </row>
    <row r="182" spans="1:21" x14ac:dyDescent="0.3">
      <c r="A182" s="8">
        <v>181</v>
      </c>
      <c r="B182" s="8" t="s">
        <v>2</v>
      </c>
      <c r="C182" s="8" t="s">
        <v>43</v>
      </c>
      <c r="D182" s="8">
        <v>114</v>
      </c>
      <c r="E182" s="8" t="s">
        <v>11</v>
      </c>
      <c r="F182" s="8" t="s">
        <v>2</v>
      </c>
      <c r="G182" s="8" t="s">
        <v>2</v>
      </c>
      <c r="H182" s="8">
        <v>31</v>
      </c>
      <c r="I182" s="8">
        <v>174.5</v>
      </c>
      <c r="J182" s="8">
        <v>104</v>
      </c>
      <c r="K182" s="8">
        <v>29.67</v>
      </c>
      <c r="L182" s="8">
        <v>224.2</v>
      </c>
      <c r="M182" s="8">
        <v>92</v>
      </c>
      <c r="N182" s="8">
        <v>19.059999999999999</v>
      </c>
      <c r="O182" s="8">
        <v>116.3</v>
      </c>
      <c r="P182" s="8">
        <v>91</v>
      </c>
      <c r="Q182" s="8">
        <v>5.23</v>
      </c>
      <c r="R182" s="8">
        <v>12.3</v>
      </c>
      <c r="S182" s="8">
        <v>10</v>
      </c>
      <c r="T182" s="8">
        <v>3.32</v>
      </c>
      <c r="U182" s="8">
        <v>2</v>
      </c>
    </row>
    <row r="183" spans="1:21" x14ac:dyDescent="0.3">
      <c r="A183" s="8">
        <v>182</v>
      </c>
      <c r="B183" s="8" t="s">
        <v>3</v>
      </c>
      <c r="C183" s="8" t="s">
        <v>12</v>
      </c>
      <c r="D183" s="8">
        <v>100</v>
      </c>
      <c r="E183" s="8" t="s">
        <v>19</v>
      </c>
      <c r="F183" s="8" t="s">
        <v>3</v>
      </c>
      <c r="G183" s="8" t="s">
        <v>2</v>
      </c>
      <c r="H183" s="8">
        <v>25</v>
      </c>
      <c r="I183" s="8">
        <v>246.6</v>
      </c>
      <c r="J183" s="8">
        <v>94</v>
      </c>
      <c r="K183" s="8">
        <v>41.92</v>
      </c>
      <c r="L183" s="8">
        <v>141.4</v>
      </c>
      <c r="M183" s="8">
        <v>112</v>
      </c>
      <c r="N183" s="8">
        <v>12.02</v>
      </c>
      <c r="O183" s="8">
        <v>189.8</v>
      </c>
      <c r="P183" s="8">
        <v>109</v>
      </c>
      <c r="Q183" s="8">
        <v>8.5399999999999991</v>
      </c>
      <c r="R183" s="8">
        <v>13</v>
      </c>
      <c r="S183" s="8">
        <v>5</v>
      </c>
      <c r="T183" s="8">
        <v>3.51</v>
      </c>
      <c r="U183" s="8">
        <v>1</v>
      </c>
    </row>
    <row r="184" spans="1:21" x14ac:dyDescent="0.3">
      <c r="A184" s="8">
        <v>183</v>
      </c>
      <c r="B184" s="8" t="s">
        <v>3</v>
      </c>
      <c r="C184" s="8" t="s">
        <v>62</v>
      </c>
      <c r="D184" s="8">
        <v>105</v>
      </c>
      <c r="E184" s="8" t="s">
        <v>19</v>
      </c>
      <c r="F184" s="8" t="s">
        <v>3</v>
      </c>
      <c r="G184" s="8" t="s">
        <v>3</v>
      </c>
      <c r="H184" s="8">
        <v>0</v>
      </c>
      <c r="I184" s="8">
        <v>206.2</v>
      </c>
      <c r="J184" s="8">
        <v>84</v>
      </c>
      <c r="K184" s="8">
        <v>35.049999999999997</v>
      </c>
      <c r="L184" s="8">
        <v>256.39999999999998</v>
      </c>
      <c r="M184" s="8">
        <v>138</v>
      </c>
      <c r="N184" s="8">
        <v>21.79</v>
      </c>
      <c r="O184" s="8">
        <v>117.1</v>
      </c>
      <c r="P184" s="8">
        <v>91</v>
      </c>
      <c r="Q184" s="8">
        <v>5.27</v>
      </c>
      <c r="R184" s="8">
        <v>9</v>
      </c>
      <c r="S184" s="8">
        <v>3</v>
      </c>
      <c r="T184" s="8">
        <v>2.4300000000000002</v>
      </c>
      <c r="U184" s="8">
        <v>1</v>
      </c>
    </row>
    <row r="185" spans="1:21" x14ac:dyDescent="0.3">
      <c r="A185" s="8">
        <v>184</v>
      </c>
      <c r="B185" s="8" t="s">
        <v>3</v>
      </c>
      <c r="C185" s="8" t="s">
        <v>35</v>
      </c>
      <c r="D185" s="8">
        <v>105</v>
      </c>
      <c r="E185" s="8" t="s">
        <v>11</v>
      </c>
      <c r="F185" s="8" t="s">
        <v>3</v>
      </c>
      <c r="G185" s="8" t="s">
        <v>3</v>
      </c>
      <c r="H185" s="8">
        <v>0</v>
      </c>
      <c r="I185" s="8">
        <v>106.4</v>
      </c>
      <c r="J185" s="8">
        <v>71</v>
      </c>
      <c r="K185" s="8">
        <v>18.09</v>
      </c>
      <c r="L185" s="8">
        <v>240.1</v>
      </c>
      <c r="M185" s="8">
        <v>83</v>
      </c>
      <c r="N185" s="8">
        <v>20.41</v>
      </c>
      <c r="O185" s="8">
        <v>147.69999999999999</v>
      </c>
      <c r="P185" s="8">
        <v>114</v>
      </c>
      <c r="Q185" s="8">
        <v>6.65</v>
      </c>
      <c r="R185" s="8">
        <v>5.3</v>
      </c>
      <c r="S185" s="8">
        <v>4</v>
      </c>
      <c r="T185" s="8">
        <v>1.43</v>
      </c>
      <c r="U185" s="8">
        <v>6</v>
      </c>
    </row>
    <row r="186" spans="1:21" x14ac:dyDescent="0.3">
      <c r="A186" s="8">
        <v>185</v>
      </c>
      <c r="B186" s="8" t="s">
        <v>2</v>
      </c>
      <c r="C186" s="8" t="s">
        <v>22</v>
      </c>
      <c r="D186" s="8">
        <v>31</v>
      </c>
      <c r="E186" s="8" t="s">
        <v>11</v>
      </c>
      <c r="F186" s="8" t="s">
        <v>3</v>
      </c>
      <c r="G186" s="8" t="s">
        <v>3</v>
      </c>
      <c r="H186" s="8">
        <v>0</v>
      </c>
      <c r="I186" s="8">
        <v>177.3</v>
      </c>
      <c r="J186" s="8">
        <v>129</v>
      </c>
      <c r="K186" s="8">
        <v>30.14</v>
      </c>
      <c r="L186" s="8">
        <v>152.80000000000001</v>
      </c>
      <c r="M186" s="8">
        <v>105</v>
      </c>
      <c r="N186" s="8">
        <v>12.99</v>
      </c>
      <c r="O186" s="8">
        <v>162.9</v>
      </c>
      <c r="P186" s="8">
        <v>92</v>
      </c>
      <c r="Q186" s="8">
        <v>7.33</v>
      </c>
      <c r="R186" s="8">
        <v>5.0999999999999996</v>
      </c>
      <c r="S186" s="8">
        <v>2</v>
      </c>
      <c r="T186" s="8">
        <v>1.38</v>
      </c>
      <c r="U186" s="8">
        <v>0</v>
      </c>
    </row>
    <row r="187" spans="1:21" x14ac:dyDescent="0.3">
      <c r="A187" s="8">
        <v>186</v>
      </c>
      <c r="B187" s="8" t="s">
        <v>2</v>
      </c>
      <c r="C187" s="8" t="s">
        <v>42</v>
      </c>
      <c r="D187" s="8">
        <v>37</v>
      </c>
      <c r="E187" s="8" t="s">
        <v>11</v>
      </c>
      <c r="F187" s="8" t="s">
        <v>2</v>
      </c>
      <c r="G187" s="8" t="s">
        <v>3</v>
      </c>
      <c r="H187" s="8">
        <v>0</v>
      </c>
      <c r="I187" s="8">
        <v>106.6</v>
      </c>
      <c r="J187" s="8">
        <v>76</v>
      </c>
      <c r="K187" s="8">
        <v>18.12</v>
      </c>
      <c r="L187" s="8">
        <v>147.4</v>
      </c>
      <c r="M187" s="8">
        <v>89</v>
      </c>
      <c r="N187" s="8">
        <v>12.53</v>
      </c>
      <c r="O187" s="8">
        <v>235.8</v>
      </c>
      <c r="P187" s="8">
        <v>113</v>
      </c>
      <c r="Q187" s="8">
        <v>10.61</v>
      </c>
      <c r="R187" s="8">
        <v>9.6</v>
      </c>
      <c r="S187" s="8">
        <v>8</v>
      </c>
      <c r="T187" s="8">
        <v>2.59</v>
      </c>
      <c r="U187" s="8">
        <v>2</v>
      </c>
    </row>
    <row r="188" spans="1:21" x14ac:dyDescent="0.3">
      <c r="A188" s="8">
        <v>187</v>
      </c>
      <c r="B188" s="8" t="s">
        <v>2</v>
      </c>
      <c r="C188" s="8" t="s">
        <v>20</v>
      </c>
      <c r="D188" s="8">
        <v>132</v>
      </c>
      <c r="E188" s="8" t="s">
        <v>11</v>
      </c>
      <c r="F188" s="8" t="s">
        <v>3</v>
      </c>
      <c r="G188" s="8" t="s">
        <v>3</v>
      </c>
      <c r="H188" s="8">
        <v>0</v>
      </c>
      <c r="I188" s="8">
        <v>193.3</v>
      </c>
      <c r="J188" s="8">
        <v>106</v>
      </c>
      <c r="K188" s="8">
        <v>32.86</v>
      </c>
      <c r="L188" s="8">
        <v>128.30000000000001</v>
      </c>
      <c r="M188" s="8">
        <v>94</v>
      </c>
      <c r="N188" s="8">
        <v>10.91</v>
      </c>
      <c r="O188" s="8">
        <v>162.1</v>
      </c>
      <c r="P188" s="8">
        <v>119</v>
      </c>
      <c r="Q188" s="8">
        <v>7.29</v>
      </c>
      <c r="R188" s="8">
        <v>11.6</v>
      </c>
      <c r="S188" s="8">
        <v>4</v>
      </c>
      <c r="T188" s="8">
        <v>3.13</v>
      </c>
      <c r="U188" s="8">
        <v>5</v>
      </c>
    </row>
    <row r="189" spans="1:21" x14ac:dyDescent="0.3">
      <c r="A189" s="8">
        <v>188</v>
      </c>
      <c r="B189" s="8" t="s">
        <v>3</v>
      </c>
      <c r="C189" s="8" t="s">
        <v>12</v>
      </c>
      <c r="D189" s="8">
        <v>16</v>
      </c>
      <c r="E189" s="8" t="s">
        <v>19</v>
      </c>
      <c r="F189" s="8" t="s">
        <v>3</v>
      </c>
      <c r="G189" s="8" t="s">
        <v>3</v>
      </c>
      <c r="H189" s="8">
        <v>0</v>
      </c>
      <c r="I189" s="8">
        <v>209.5</v>
      </c>
      <c r="J189" s="8">
        <v>89</v>
      </c>
      <c r="K189" s="8">
        <v>35.619999999999997</v>
      </c>
      <c r="L189" s="8">
        <v>172.8</v>
      </c>
      <c r="M189" s="8">
        <v>85</v>
      </c>
      <c r="N189" s="8">
        <v>14.69</v>
      </c>
      <c r="O189" s="8">
        <v>94.1</v>
      </c>
      <c r="P189" s="8">
        <v>102</v>
      </c>
      <c r="Q189" s="8">
        <v>4.2300000000000004</v>
      </c>
      <c r="R189" s="8">
        <v>8.8000000000000007</v>
      </c>
      <c r="S189" s="8">
        <v>4</v>
      </c>
      <c r="T189" s="8">
        <v>2.38</v>
      </c>
      <c r="U189" s="8">
        <v>1</v>
      </c>
    </row>
    <row r="190" spans="1:21" x14ac:dyDescent="0.3">
      <c r="A190" s="8">
        <v>189</v>
      </c>
      <c r="B190" s="8" t="s">
        <v>3</v>
      </c>
      <c r="C190" s="8" t="s">
        <v>51</v>
      </c>
      <c r="D190" s="8">
        <v>157</v>
      </c>
      <c r="E190" s="8" t="s">
        <v>13</v>
      </c>
      <c r="F190" s="8" t="s">
        <v>3</v>
      </c>
      <c r="G190" s="8" t="s">
        <v>2</v>
      </c>
      <c r="H190" s="8">
        <v>30</v>
      </c>
      <c r="I190" s="8">
        <v>194.3</v>
      </c>
      <c r="J190" s="8">
        <v>107</v>
      </c>
      <c r="K190" s="8">
        <v>33.03</v>
      </c>
      <c r="L190" s="8">
        <v>243.2</v>
      </c>
      <c r="M190" s="8">
        <v>108</v>
      </c>
      <c r="N190" s="8">
        <v>20.67</v>
      </c>
      <c r="O190" s="8">
        <v>322.2</v>
      </c>
      <c r="P190" s="8">
        <v>114</v>
      </c>
      <c r="Q190" s="8">
        <v>14.5</v>
      </c>
      <c r="R190" s="8">
        <v>7.1</v>
      </c>
      <c r="S190" s="8">
        <v>5</v>
      </c>
      <c r="T190" s="8">
        <v>1.92</v>
      </c>
      <c r="U190" s="8">
        <v>1</v>
      </c>
    </row>
    <row r="191" spans="1:21" x14ac:dyDescent="0.3">
      <c r="A191" s="8">
        <v>190</v>
      </c>
      <c r="B191" s="8" t="s">
        <v>3</v>
      </c>
      <c r="C191" s="8" t="s">
        <v>35</v>
      </c>
      <c r="D191" s="8">
        <v>72</v>
      </c>
      <c r="E191" s="8" t="s">
        <v>11</v>
      </c>
      <c r="F191" s="8" t="s">
        <v>3</v>
      </c>
      <c r="G191" s="8" t="s">
        <v>3</v>
      </c>
      <c r="H191" s="8">
        <v>0</v>
      </c>
      <c r="I191" s="8">
        <v>118.2</v>
      </c>
      <c r="J191" s="8">
        <v>106</v>
      </c>
      <c r="K191" s="8">
        <v>20.09</v>
      </c>
      <c r="L191" s="8">
        <v>167.2</v>
      </c>
      <c r="M191" s="8">
        <v>136</v>
      </c>
      <c r="N191" s="8">
        <v>14.21</v>
      </c>
      <c r="O191" s="8">
        <v>214.2</v>
      </c>
      <c r="P191" s="8">
        <v>106</v>
      </c>
      <c r="Q191" s="8">
        <v>9.64</v>
      </c>
      <c r="R191" s="8">
        <v>12.2</v>
      </c>
      <c r="S191" s="8">
        <v>3</v>
      </c>
      <c r="T191" s="8">
        <v>3.29</v>
      </c>
      <c r="U191" s="8">
        <v>3</v>
      </c>
    </row>
    <row r="192" spans="1:21" x14ac:dyDescent="0.3">
      <c r="A192" s="8">
        <v>191</v>
      </c>
      <c r="B192" s="8" t="s">
        <v>3</v>
      </c>
      <c r="C192" s="8" t="s">
        <v>61</v>
      </c>
      <c r="D192" s="8">
        <v>143</v>
      </c>
      <c r="E192" s="8" t="s">
        <v>19</v>
      </c>
      <c r="F192" s="8" t="s">
        <v>3</v>
      </c>
      <c r="G192" s="8" t="s">
        <v>3</v>
      </c>
      <c r="H192" s="8">
        <v>0</v>
      </c>
      <c r="I192" s="8">
        <v>155.5</v>
      </c>
      <c r="J192" s="8">
        <v>101</v>
      </c>
      <c r="K192" s="8">
        <v>26.44</v>
      </c>
      <c r="L192" s="8">
        <v>213.4</v>
      </c>
      <c r="M192" s="8">
        <v>89</v>
      </c>
      <c r="N192" s="8">
        <v>18.14</v>
      </c>
      <c r="O192" s="8">
        <v>237.9</v>
      </c>
      <c r="P192" s="8">
        <v>61</v>
      </c>
      <c r="Q192" s="8">
        <v>10.71</v>
      </c>
      <c r="R192" s="8">
        <v>7.6</v>
      </c>
      <c r="S192" s="8">
        <v>11</v>
      </c>
      <c r="T192" s="8">
        <v>2.0499999999999998</v>
      </c>
      <c r="U192" s="8">
        <v>1</v>
      </c>
    </row>
    <row r="193" spans="1:21" x14ac:dyDescent="0.3">
      <c r="A193" s="8">
        <v>192</v>
      </c>
      <c r="B193" s="8" t="s">
        <v>3</v>
      </c>
      <c r="C193" s="8" t="s">
        <v>15</v>
      </c>
      <c r="D193" s="8">
        <v>109</v>
      </c>
      <c r="E193" s="8" t="s">
        <v>19</v>
      </c>
      <c r="F193" s="8" t="s">
        <v>3</v>
      </c>
      <c r="G193" s="8" t="s">
        <v>3</v>
      </c>
      <c r="H193" s="8">
        <v>0</v>
      </c>
      <c r="I193" s="8">
        <v>222.2</v>
      </c>
      <c r="J193" s="8">
        <v>113</v>
      </c>
      <c r="K193" s="8">
        <v>37.770000000000003</v>
      </c>
      <c r="L193" s="8">
        <v>218.5</v>
      </c>
      <c r="M193" s="8">
        <v>122</v>
      </c>
      <c r="N193" s="8">
        <v>18.57</v>
      </c>
      <c r="O193" s="8">
        <v>266</v>
      </c>
      <c r="P193" s="8">
        <v>88</v>
      </c>
      <c r="Q193" s="8">
        <v>11.97</v>
      </c>
      <c r="R193" s="8">
        <v>10.9</v>
      </c>
      <c r="S193" s="8">
        <v>5</v>
      </c>
      <c r="T193" s="8">
        <v>2.94</v>
      </c>
      <c r="U193" s="8">
        <v>1</v>
      </c>
    </row>
    <row r="194" spans="1:21" x14ac:dyDescent="0.3">
      <c r="A194" s="8">
        <v>193</v>
      </c>
      <c r="B194" s="8" t="s">
        <v>3</v>
      </c>
      <c r="C194" s="8" t="s">
        <v>26</v>
      </c>
      <c r="D194" s="8">
        <v>101</v>
      </c>
      <c r="E194" s="8" t="s">
        <v>19</v>
      </c>
      <c r="F194" s="8" t="s">
        <v>3</v>
      </c>
      <c r="G194" s="8" t="s">
        <v>2</v>
      </c>
      <c r="H194" s="8">
        <v>23</v>
      </c>
      <c r="I194" s="8">
        <v>262.2</v>
      </c>
      <c r="J194" s="8">
        <v>101</v>
      </c>
      <c r="K194" s="8">
        <v>44.57</v>
      </c>
      <c r="L194" s="8">
        <v>157</v>
      </c>
      <c r="M194" s="8">
        <v>80</v>
      </c>
      <c r="N194" s="8">
        <v>13.35</v>
      </c>
      <c r="O194" s="8">
        <v>129.1</v>
      </c>
      <c r="P194" s="8">
        <v>100</v>
      </c>
      <c r="Q194" s="8">
        <v>5.81</v>
      </c>
      <c r="R194" s="8">
        <v>7.3</v>
      </c>
      <c r="S194" s="8">
        <v>14</v>
      </c>
      <c r="T194" s="8">
        <v>1.97</v>
      </c>
      <c r="U194" s="8">
        <v>1</v>
      </c>
    </row>
    <row r="195" spans="1:21" x14ac:dyDescent="0.3">
      <c r="A195" s="8">
        <v>194</v>
      </c>
      <c r="B195" s="8" t="s">
        <v>2</v>
      </c>
      <c r="C195" s="8" t="s">
        <v>15</v>
      </c>
      <c r="D195" s="8">
        <v>48</v>
      </c>
      <c r="E195" s="8" t="s">
        <v>13</v>
      </c>
      <c r="F195" s="8" t="s">
        <v>3</v>
      </c>
      <c r="G195" s="8" t="s">
        <v>3</v>
      </c>
      <c r="H195" s="8">
        <v>0</v>
      </c>
      <c r="I195" s="8">
        <v>188.4</v>
      </c>
      <c r="J195" s="8">
        <v>63</v>
      </c>
      <c r="K195" s="8">
        <v>32.03</v>
      </c>
      <c r="L195" s="8">
        <v>165.9</v>
      </c>
      <c r="M195" s="8">
        <v>89</v>
      </c>
      <c r="N195" s="8">
        <v>14.1</v>
      </c>
      <c r="O195" s="8">
        <v>205.7</v>
      </c>
      <c r="P195" s="8">
        <v>71</v>
      </c>
      <c r="Q195" s="8">
        <v>9.26</v>
      </c>
      <c r="R195" s="8">
        <v>13.2</v>
      </c>
      <c r="S195" s="8">
        <v>2</v>
      </c>
      <c r="T195" s="8">
        <v>3.56</v>
      </c>
      <c r="U195" s="8">
        <v>1</v>
      </c>
    </row>
    <row r="196" spans="1:21" x14ac:dyDescent="0.3">
      <c r="A196" s="8">
        <v>195</v>
      </c>
      <c r="B196" s="8" t="s">
        <v>3</v>
      </c>
      <c r="C196" s="8" t="s">
        <v>32</v>
      </c>
      <c r="D196" s="8">
        <v>75</v>
      </c>
      <c r="E196" s="8" t="s">
        <v>13</v>
      </c>
      <c r="F196" s="8" t="s">
        <v>3</v>
      </c>
      <c r="G196" s="8" t="s">
        <v>2</v>
      </c>
      <c r="H196" s="8">
        <v>26</v>
      </c>
      <c r="I196" s="8">
        <v>118.5</v>
      </c>
      <c r="J196" s="8">
        <v>86</v>
      </c>
      <c r="K196" s="8">
        <v>20.149999999999999</v>
      </c>
      <c r="L196" s="8">
        <v>213.9</v>
      </c>
      <c r="M196" s="8">
        <v>118</v>
      </c>
      <c r="N196" s="8">
        <v>18.18</v>
      </c>
      <c r="O196" s="8">
        <v>132.6</v>
      </c>
      <c r="P196" s="8">
        <v>99</v>
      </c>
      <c r="Q196" s="8">
        <v>5.97</v>
      </c>
      <c r="R196" s="8">
        <v>13.4</v>
      </c>
      <c r="S196" s="8">
        <v>3</v>
      </c>
      <c r="T196" s="8">
        <v>3.62</v>
      </c>
      <c r="U196" s="8">
        <v>2</v>
      </c>
    </row>
    <row r="197" spans="1:21" x14ac:dyDescent="0.3">
      <c r="A197" s="8">
        <v>196</v>
      </c>
      <c r="B197" s="8" t="s">
        <v>3</v>
      </c>
      <c r="C197" s="8" t="s">
        <v>22</v>
      </c>
      <c r="D197" s="8">
        <v>88</v>
      </c>
      <c r="E197" s="8" t="s">
        <v>11</v>
      </c>
      <c r="F197" s="8" t="s">
        <v>3</v>
      </c>
      <c r="G197" s="8" t="s">
        <v>2</v>
      </c>
      <c r="H197" s="8">
        <v>31</v>
      </c>
      <c r="I197" s="8">
        <v>181.6</v>
      </c>
      <c r="J197" s="8">
        <v>91</v>
      </c>
      <c r="K197" s="8">
        <v>30.87</v>
      </c>
      <c r="L197" s="8">
        <v>213.2</v>
      </c>
      <c r="M197" s="8">
        <v>120</v>
      </c>
      <c r="N197" s="8">
        <v>18.12</v>
      </c>
      <c r="O197" s="8">
        <v>207.8</v>
      </c>
      <c r="P197" s="8">
        <v>104</v>
      </c>
      <c r="Q197" s="8">
        <v>9.35</v>
      </c>
      <c r="R197" s="8">
        <v>11.4</v>
      </c>
      <c r="S197" s="8">
        <v>4</v>
      </c>
      <c r="T197" s="8">
        <v>3.08</v>
      </c>
      <c r="U197" s="8">
        <v>1</v>
      </c>
    </row>
    <row r="198" spans="1:21" x14ac:dyDescent="0.3">
      <c r="A198" s="8">
        <v>197</v>
      </c>
      <c r="B198" s="8" t="s">
        <v>2</v>
      </c>
      <c r="C198" s="8" t="s">
        <v>26</v>
      </c>
      <c r="D198" s="8">
        <v>105</v>
      </c>
      <c r="E198" s="8" t="s">
        <v>19</v>
      </c>
      <c r="F198" s="8" t="s">
        <v>3</v>
      </c>
      <c r="G198" s="8" t="s">
        <v>3</v>
      </c>
      <c r="H198" s="8">
        <v>0</v>
      </c>
      <c r="I198" s="8">
        <v>270.89999999999998</v>
      </c>
      <c r="J198" s="8">
        <v>98</v>
      </c>
      <c r="K198" s="8">
        <v>46.05</v>
      </c>
      <c r="L198" s="8">
        <v>226.2</v>
      </c>
      <c r="M198" s="8">
        <v>110</v>
      </c>
      <c r="N198" s="8">
        <v>19.23</v>
      </c>
      <c r="O198" s="8">
        <v>178.8</v>
      </c>
      <c r="P198" s="8">
        <v>60</v>
      </c>
      <c r="Q198" s="8">
        <v>8.0500000000000007</v>
      </c>
      <c r="R198" s="8">
        <v>8.8000000000000007</v>
      </c>
      <c r="S198" s="8">
        <v>5</v>
      </c>
      <c r="T198" s="8">
        <v>2.38</v>
      </c>
      <c r="U198" s="8">
        <v>0</v>
      </c>
    </row>
    <row r="199" spans="1:21" x14ac:dyDescent="0.3">
      <c r="A199" s="8">
        <v>198</v>
      </c>
      <c r="B199" s="8" t="s">
        <v>3</v>
      </c>
      <c r="C199" s="8" t="s">
        <v>50</v>
      </c>
      <c r="D199" s="8">
        <v>116</v>
      </c>
      <c r="E199" s="8" t="s">
        <v>11</v>
      </c>
      <c r="F199" s="8" t="s">
        <v>3</v>
      </c>
      <c r="G199" s="8" t="s">
        <v>2</v>
      </c>
      <c r="H199" s="8">
        <v>35</v>
      </c>
      <c r="I199" s="8">
        <v>182.8</v>
      </c>
      <c r="J199" s="8">
        <v>122</v>
      </c>
      <c r="K199" s="8">
        <v>31.08</v>
      </c>
      <c r="L199" s="8">
        <v>212.7</v>
      </c>
      <c r="M199" s="8">
        <v>119</v>
      </c>
      <c r="N199" s="8">
        <v>18.079999999999998</v>
      </c>
      <c r="O199" s="8">
        <v>193.8</v>
      </c>
      <c r="P199" s="8">
        <v>103</v>
      </c>
      <c r="Q199" s="8">
        <v>8.7200000000000006</v>
      </c>
      <c r="R199" s="8">
        <v>11</v>
      </c>
      <c r="S199" s="8">
        <v>2</v>
      </c>
      <c r="T199" s="8">
        <v>2.97</v>
      </c>
      <c r="U199" s="8">
        <v>1</v>
      </c>
    </row>
    <row r="200" spans="1:21" x14ac:dyDescent="0.3">
      <c r="A200" s="8">
        <v>199</v>
      </c>
      <c r="B200" s="8" t="s">
        <v>3</v>
      </c>
      <c r="C200" s="8" t="s">
        <v>27</v>
      </c>
      <c r="D200" s="8">
        <v>87</v>
      </c>
      <c r="E200" s="8" t="s">
        <v>11</v>
      </c>
      <c r="F200" s="8" t="s">
        <v>3</v>
      </c>
      <c r="G200" s="8" t="s">
        <v>3</v>
      </c>
      <c r="H200" s="8">
        <v>0</v>
      </c>
      <c r="I200" s="8">
        <v>169.1</v>
      </c>
      <c r="J200" s="8">
        <v>105</v>
      </c>
      <c r="K200" s="8">
        <v>28.75</v>
      </c>
      <c r="L200" s="8">
        <v>169.9</v>
      </c>
      <c r="M200" s="8">
        <v>102</v>
      </c>
      <c r="N200" s="8">
        <v>14.44</v>
      </c>
      <c r="O200" s="8">
        <v>244.9</v>
      </c>
      <c r="P200" s="8">
        <v>106</v>
      </c>
      <c r="Q200" s="8">
        <v>11.02</v>
      </c>
      <c r="R200" s="8">
        <v>9.9</v>
      </c>
      <c r="S200" s="8">
        <v>10</v>
      </c>
      <c r="T200" s="8">
        <v>2.67</v>
      </c>
      <c r="U200" s="8">
        <v>3</v>
      </c>
    </row>
    <row r="201" spans="1:21" x14ac:dyDescent="0.3">
      <c r="A201" s="8">
        <v>200</v>
      </c>
      <c r="B201" s="8" t="s">
        <v>3</v>
      </c>
      <c r="C201" s="8" t="s">
        <v>48</v>
      </c>
      <c r="D201" s="8">
        <v>85</v>
      </c>
      <c r="E201" s="8" t="s">
        <v>11</v>
      </c>
      <c r="F201" s="8" t="s">
        <v>2</v>
      </c>
      <c r="G201" s="8" t="s">
        <v>3</v>
      </c>
      <c r="H201" s="8">
        <v>0</v>
      </c>
      <c r="I201" s="8">
        <v>197.2</v>
      </c>
      <c r="J201" s="8">
        <v>97</v>
      </c>
      <c r="K201" s="8">
        <v>33.520000000000003</v>
      </c>
      <c r="L201" s="8">
        <v>211.7</v>
      </c>
      <c r="M201" s="8">
        <v>115</v>
      </c>
      <c r="N201" s="8">
        <v>17.989999999999998</v>
      </c>
      <c r="O201" s="8">
        <v>210.1</v>
      </c>
      <c r="P201" s="8">
        <v>133</v>
      </c>
      <c r="Q201" s="8">
        <v>9.4499999999999993</v>
      </c>
      <c r="R201" s="8">
        <v>8.3000000000000007</v>
      </c>
      <c r="S201" s="8">
        <v>4</v>
      </c>
      <c r="T201" s="8">
        <v>2.2400000000000002</v>
      </c>
      <c r="U201" s="8">
        <v>4</v>
      </c>
    </row>
    <row r="202" spans="1:21" x14ac:dyDescent="0.3">
      <c r="A202" s="8">
        <v>201</v>
      </c>
      <c r="B202" s="8" t="s">
        <v>3</v>
      </c>
      <c r="C202" s="8" t="s">
        <v>32</v>
      </c>
      <c r="D202" s="8">
        <v>55</v>
      </c>
      <c r="E202" s="8" t="s">
        <v>13</v>
      </c>
      <c r="F202" s="8" t="s">
        <v>3</v>
      </c>
      <c r="G202" s="8" t="s">
        <v>2</v>
      </c>
      <c r="H202" s="8">
        <v>45</v>
      </c>
      <c r="I202" s="8">
        <v>130.5</v>
      </c>
      <c r="J202" s="8">
        <v>114</v>
      </c>
      <c r="K202" s="8">
        <v>22.19</v>
      </c>
      <c r="L202" s="8">
        <v>208.4</v>
      </c>
      <c r="M202" s="8">
        <v>94</v>
      </c>
      <c r="N202" s="8">
        <v>17.71</v>
      </c>
      <c r="O202" s="8">
        <v>141.6</v>
      </c>
      <c r="P202" s="8">
        <v>114</v>
      </c>
      <c r="Q202" s="8">
        <v>6.37</v>
      </c>
      <c r="R202" s="8">
        <v>11</v>
      </c>
      <c r="S202" s="8">
        <v>5</v>
      </c>
      <c r="T202" s="8">
        <v>2.97</v>
      </c>
      <c r="U202" s="8">
        <v>4</v>
      </c>
    </row>
    <row r="203" spans="1:21" x14ac:dyDescent="0.3">
      <c r="A203" s="8">
        <v>202</v>
      </c>
      <c r="B203" s="8" t="s">
        <v>2</v>
      </c>
      <c r="C203" s="8" t="s">
        <v>36</v>
      </c>
      <c r="D203" s="8">
        <v>109</v>
      </c>
      <c r="E203" s="8" t="s">
        <v>11</v>
      </c>
      <c r="F203" s="8" t="s">
        <v>3</v>
      </c>
      <c r="G203" s="8" t="s">
        <v>2</v>
      </c>
      <c r="H203" s="8">
        <v>46</v>
      </c>
      <c r="I203" s="8">
        <v>217.5</v>
      </c>
      <c r="J203" s="8">
        <v>123</v>
      </c>
      <c r="K203" s="8">
        <v>36.979999999999997</v>
      </c>
      <c r="L203" s="8">
        <v>233.7</v>
      </c>
      <c r="M203" s="8">
        <v>84</v>
      </c>
      <c r="N203" s="8">
        <v>19.86</v>
      </c>
      <c r="O203" s="8">
        <v>163.9</v>
      </c>
      <c r="P203" s="8">
        <v>99</v>
      </c>
      <c r="Q203" s="8">
        <v>7.38</v>
      </c>
      <c r="R203" s="8">
        <v>9</v>
      </c>
      <c r="S203" s="8">
        <v>3</v>
      </c>
      <c r="T203" s="8">
        <v>2.4300000000000002</v>
      </c>
      <c r="U203" s="8">
        <v>4</v>
      </c>
    </row>
    <row r="204" spans="1:21" x14ac:dyDescent="0.3">
      <c r="A204" s="8">
        <v>203</v>
      </c>
      <c r="B204" s="8" t="s">
        <v>2</v>
      </c>
      <c r="C204" s="8" t="s">
        <v>35</v>
      </c>
      <c r="D204" s="8">
        <v>49</v>
      </c>
      <c r="E204" s="8" t="s">
        <v>11</v>
      </c>
      <c r="F204" s="8" t="s">
        <v>3</v>
      </c>
      <c r="G204" s="8" t="s">
        <v>3</v>
      </c>
      <c r="H204" s="8">
        <v>0</v>
      </c>
      <c r="I204" s="8">
        <v>266.3</v>
      </c>
      <c r="J204" s="8">
        <v>90</v>
      </c>
      <c r="K204" s="8">
        <v>45.27</v>
      </c>
      <c r="L204" s="8">
        <v>207.8</v>
      </c>
      <c r="M204" s="8">
        <v>117</v>
      </c>
      <c r="N204" s="8">
        <v>17.66</v>
      </c>
      <c r="O204" s="8">
        <v>205</v>
      </c>
      <c r="P204" s="8">
        <v>98</v>
      </c>
      <c r="Q204" s="8">
        <v>9.23</v>
      </c>
      <c r="R204" s="8">
        <v>14</v>
      </c>
      <c r="S204" s="8">
        <v>2</v>
      </c>
      <c r="T204" s="8">
        <v>3.78</v>
      </c>
      <c r="U204" s="8">
        <v>2</v>
      </c>
    </row>
    <row r="205" spans="1:21" x14ac:dyDescent="0.3">
      <c r="A205" s="8">
        <v>204</v>
      </c>
      <c r="B205" s="8" t="s">
        <v>2</v>
      </c>
      <c r="C205" s="8" t="s">
        <v>62</v>
      </c>
      <c r="D205" s="8">
        <v>17</v>
      </c>
      <c r="E205" s="8" t="s">
        <v>13</v>
      </c>
      <c r="F205" s="8" t="s">
        <v>3</v>
      </c>
      <c r="G205" s="8" t="s">
        <v>2</v>
      </c>
      <c r="H205" s="8">
        <v>31</v>
      </c>
      <c r="I205" s="8">
        <v>153.1</v>
      </c>
      <c r="J205" s="8">
        <v>115</v>
      </c>
      <c r="K205" s="8">
        <v>26.03</v>
      </c>
      <c r="L205" s="8">
        <v>185.9</v>
      </c>
      <c r="M205" s="8">
        <v>59</v>
      </c>
      <c r="N205" s="8">
        <v>15.8</v>
      </c>
      <c r="O205" s="8">
        <v>224.3</v>
      </c>
      <c r="P205" s="8">
        <v>102</v>
      </c>
      <c r="Q205" s="8">
        <v>10.09</v>
      </c>
      <c r="R205" s="8">
        <v>10</v>
      </c>
      <c r="S205" s="8">
        <v>1</v>
      </c>
      <c r="T205" s="8">
        <v>2.7</v>
      </c>
      <c r="U205" s="8">
        <v>6</v>
      </c>
    </row>
    <row r="206" spans="1:21" x14ac:dyDescent="0.3">
      <c r="A206" s="8">
        <v>205</v>
      </c>
      <c r="B206" s="8" t="s">
        <v>2</v>
      </c>
      <c r="C206" s="8" t="s">
        <v>43</v>
      </c>
      <c r="D206" s="8">
        <v>130</v>
      </c>
      <c r="E206" s="8" t="s">
        <v>19</v>
      </c>
      <c r="F206" s="8" t="s">
        <v>3</v>
      </c>
      <c r="G206" s="8" t="s">
        <v>3</v>
      </c>
      <c r="H206" s="8">
        <v>0</v>
      </c>
      <c r="I206" s="8">
        <v>211.2</v>
      </c>
      <c r="J206" s="8">
        <v>119</v>
      </c>
      <c r="K206" s="8">
        <v>35.9</v>
      </c>
      <c r="L206" s="8">
        <v>231.1</v>
      </c>
      <c r="M206" s="8">
        <v>120</v>
      </c>
      <c r="N206" s="8">
        <v>19.64</v>
      </c>
      <c r="O206" s="8">
        <v>220.9</v>
      </c>
      <c r="P206" s="8">
        <v>80</v>
      </c>
      <c r="Q206" s="8">
        <v>9.94</v>
      </c>
      <c r="R206" s="8">
        <v>6.3</v>
      </c>
      <c r="S206" s="8">
        <v>9</v>
      </c>
      <c r="T206" s="8">
        <v>1.7</v>
      </c>
      <c r="U206" s="8">
        <v>2</v>
      </c>
    </row>
    <row r="207" spans="1:21" x14ac:dyDescent="0.3">
      <c r="A207" s="8">
        <v>206</v>
      </c>
      <c r="B207" s="8" t="s">
        <v>2</v>
      </c>
      <c r="C207" s="8" t="s">
        <v>41</v>
      </c>
      <c r="D207" s="8">
        <v>137</v>
      </c>
      <c r="E207" s="8" t="s">
        <v>11</v>
      </c>
      <c r="F207" s="8" t="s">
        <v>3</v>
      </c>
      <c r="G207" s="8" t="s">
        <v>3</v>
      </c>
      <c r="H207" s="8">
        <v>0</v>
      </c>
      <c r="I207" s="8">
        <v>141.1</v>
      </c>
      <c r="J207" s="8">
        <v>91</v>
      </c>
      <c r="K207" s="8">
        <v>23.99</v>
      </c>
      <c r="L207" s="8">
        <v>147.19999999999999</v>
      </c>
      <c r="M207" s="8">
        <v>100</v>
      </c>
      <c r="N207" s="8">
        <v>12.51</v>
      </c>
      <c r="O207" s="8">
        <v>254.7</v>
      </c>
      <c r="P207" s="8">
        <v>75</v>
      </c>
      <c r="Q207" s="8">
        <v>11.46</v>
      </c>
      <c r="R207" s="8">
        <v>8</v>
      </c>
      <c r="S207" s="8">
        <v>7</v>
      </c>
      <c r="T207" s="8">
        <v>2.16</v>
      </c>
      <c r="U207" s="8">
        <v>2</v>
      </c>
    </row>
    <row r="208" spans="1:21" x14ac:dyDescent="0.3">
      <c r="A208" s="8">
        <v>207</v>
      </c>
      <c r="B208" s="8" t="s">
        <v>3</v>
      </c>
      <c r="C208" s="8" t="s">
        <v>28</v>
      </c>
      <c r="D208" s="8">
        <v>52</v>
      </c>
      <c r="E208" s="8" t="s">
        <v>11</v>
      </c>
      <c r="F208" s="8" t="s">
        <v>3</v>
      </c>
      <c r="G208" s="8" t="s">
        <v>2</v>
      </c>
      <c r="H208" s="8">
        <v>24</v>
      </c>
      <c r="I208" s="8">
        <v>170.9</v>
      </c>
      <c r="J208" s="8">
        <v>71</v>
      </c>
      <c r="K208" s="8">
        <v>29.05</v>
      </c>
      <c r="L208" s="8">
        <v>201.4</v>
      </c>
      <c r="M208" s="8">
        <v>80</v>
      </c>
      <c r="N208" s="8">
        <v>17.12</v>
      </c>
      <c r="O208" s="8">
        <v>159</v>
      </c>
      <c r="P208" s="8">
        <v>124</v>
      </c>
      <c r="Q208" s="8">
        <v>7.15</v>
      </c>
      <c r="R208" s="8">
        <v>4.0999999999999996</v>
      </c>
      <c r="S208" s="8">
        <v>5</v>
      </c>
      <c r="T208" s="8">
        <v>1.1100000000000001</v>
      </c>
      <c r="U208" s="8">
        <v>2</v>
      </c>
    </row>
    <row r="209" spans="1:21" x14ac:dyDescent="0.3">
      <c r="A209" s="8">
        <v>208</v>
      </c>
      <c r="B209" s="8" t="s">
        <v>2</v>
      </c>
      <c r="C209" s="8" t="s">
        <v>14</v>
      </c>
      <c r="D209" s="8">
        <v>118</v>
      </c>
      <c r="E209" s="8" t="s">
        <v>11</v>
      </c>
      <c r="F209" s="8" t="s">
        <v>3</v>
      </c>
      <c r="G209" s="8" t="s">
        <v>3</v>
      </c>
      <c r="H209" s="8">
        <v>0</v>
      </c>
      <c r="I209" s="8">
        <v>136.1</v>
      </c>
      <c r="J209" s="8">
        <v>120</v>
      </c>
      <c r="K209" s="8">
        <v>23.14</v>
      </c>
      <c r="L209" s="8">
        <v>204.2</v>
      </c>
      <c r="M209" s="8">
        <v>103</v>
      </c>
      <c r="N209" s="8">
        <v>17.36</v>
      </c>
      <c r="O209" s="8">
        <v>228.2</v>
      </c>
      <c r="P209" s="8">
        <v>90</v>
      </c>
      <c r="Q209" s="8">
        <v>10.27</v>
      </c>
      <c r="R209" s="8">
        <v>11.3</v>
      </c>
      <c r="S209" s="8">
        <v>4</v>
      </c>
      <c r="T209" s="8">
        <v>3.05</v>
      </c>
      <c r="U209" s="8">
        <v>1</v>
      </c>
    </row>
    <row r="210" spans="1:21" x14ac:dyDescent="0.3">
      <c r="A210" s="8">
        <v>209</v>
      </c>
      <c r="B210" s="8" t="s">
        <v>3</v>
      </c>
      <c r="C210" s="8" t="s">
        <v>15</v>
      </c>
      <c r="D210" s="8">
        <v>131</v>
      </c>
      <c r="E210" s="8" t="s">
        <v>11</v>
      </c>
      <c r="F210" s="8" t="s">
        <v>3</v>
      </c>
      <c r="G210" s="8" t="s">
        <v>2</v>
      </c>
      <c r="H210" s="8">
        <v>34</v>
      </c>
      <c r="I210" s="8">
        <v>156.6</v>
      </c>
      <c r="J210" s="8">
        <v>134</v>
      </c>
      <c r="K210" s="8">
        <v>26.62</v>
      </c>
      <c r="L210" s="8">
        <v>71</v>
      </c>
      <c r="M210" s="8">
        <v>95</v>
      </c>
      <c r="N210" s="8">
        <v>6.04</v>
      </c>
      <c r="O210" s="8">
        <v>261.7</v>
      </c>
      <c r="P210" s="8">
        <v>120</v>
      </c>
      <c r="Q210" s="8">
        <v>11.78</v>
      </c>
      <c r="R210" s="8">
        <v>13.4</v>
      </c>
      <c r="S210" s="8">
        <v>10</v>
      </c>
      <c r="T210" s="8">
        <v>3.62</v>
      </c>
      <c r="U210" s="8">
        <v>1</v>
      </c>
    </row>
    <row r="211" spans="1:21" x14ac:dyDescent="0.3">
      <c r="A211" s="8">
        <v>210</v>
      </c>
      <c r="B211" s="8" t="s">
        <v>3</v>
      </c>
      <c r="C211" s="8" t="s">
        <v>20</v>
      </c>
      <c r="D211" s="8">
        <v>125</v>
      </c>
      <c r="E211" s="8" t="s">
        <v>11</v>
      </c>
      <c r="F211" s="8" t="s">
        <v>3</v>
      </c>
      <c r="G211" s="8" t="s">
        <v>2</v>
      </c>
      <c r="H211" s="8">
        <v>39</v>
      </c>
      <c r="I211" s="8">
        <v>236.1</v>
      </c>
      <c r="J211" s="8">
        <v>107</v>
      </c>
      <c r="K211" s="8">
        <v>40.14</v>
      </c>
      <c r="L211" s="8">
        <v>289.2</v>
      </c>
      <c r="M211" s="8">
        <v>110</v>
      </c>
      <c r="N211" s="8">
        <v>24.58</v>
      </c>
      <c r="O211" s="8">
        <v>175.4</v>
      </c>
      <c r="P211" s="8">
        <v>107</v>
      </c>
      <c r="Q211" s="8">
        <v>7.89</v>
      </c>
      <c r="R211" s="8">
        <v>9.1</v>
      </c>
      <c r="S211" s="8">
        <v>4</v>
      </c>
      <c r="T211" s="8">
        <v>2.46</v>
      </c>
      <c r="U211" s="8">
        <v>2</v>
      </c>
    </row>
    <row r="212" spans="1:21" x14ac:dyDescent="0.3">
      <c r="A212" s="8">
        <v>211</v>
      </c>
      <c r="B212" s="8" t="s">
        <v>2</v>
      </c>
      <c r="C212" s="8" t="s">
        <v>41</v>
      </c>
      <c r="D212" s="8">
        <v>113</v>
      </c>
      <c r="E212" s="8" t="s">
        <v>13</v>
      </c>
      <c r="F212" s="8" t="s">
        <v>3</v>
      </c>
      <c r="G212" s="8" t="s">
        <v>3</v>
      </c>
      <c r="H212" s="8">
        <v>0</v>
      </c>
      <c r="I212" s="8">
        <v>81.3</v>
      </c>
      <c r="J212" s="8">
        <v>116</v>
      </c>
      <c r="K212" s="8">
        <v>13.82</v>
      </c>
      <c r="L212" s="8">
        <v>220.6</v>
      </c>
      <c r="M212" s="8">
        <v>124</v>
      </c>
      <c r="N212" s="8">
        <v>18.75</v>
      </c>
      <c r="O212" s="8">
        <v>235.7</v>
      </c>
      <c r="P212" s="8">
        <v>113</v>
      </c>
      <c r="Q212" s="8">
        <v>10.61</v>
      </c>
      <c r="R212" s="8">
        <v>8.9</v>
      </c>
      <c r="S212" s="8">
        <v>3</v>
      </c>
      <c r="T212" s="8">
        <v>2.4</v>
      </c>
      <c r="U212" s="8">
        <v>0</v>
      </c>
    </row>
    <row r="213" spans="1:21" x14ac:dyDescent="0.3">
      <c r="A213" s="8">
        <v>212</v>
      </c>
      <c r="B213" s="8" t="s">
        <v>3</v>
      </c>
      <c r="C213" s="8" t="s">
        <v>47</v>
      </c>
      <c r="D213" s="8">
        <v>212</v>
      </c>
      <c r="E213" s="8" t="s">
        <v>11</v>
      </c>
      <c r="F213" s="8" t="s">
        <v>3</v>
      </c>
      <c r="G213" s="8" t="s">
        <v>3</v>
      </c>
      <c r="H213" s="8">
        <v>0</v>
      </c>
      <c r="I213" s="8">
        <v>126</v>
      </c>
      <c r="J213" s="8">
        <v>96</v>
      </c>
      <c r="K213" s="8">
        <v>21.42</v>
      </c>
      <c r="L213" s="8">
        <v>144.30000000000001</v>
      </c>
      <c r="M213" s="8">
        <v>80</v>
      </c>
      <c r="N213" s="8">
        <v>12.27</v>
      </c>
      <c r="O213" s="8">
        <v>302.8</v>
      </c>
      <c r="P213" s="8">
        <v>102</v>
      </c>
      <c r="Q213" s="8">
        <v>13.63</v>
      </c>
      <c r="R213" s="8">
        <v>7.6</v>
      </c>
      <c r="S213" s="8">
        <v>3</v>
      </c>
      <c r="T213" s="8">
        <v>2.0499999999999998</v>
      </c>
      <c r="U213" s="8">
        <v>1</v>
      </c>
    </row>
    <row r="214" spans="1:21" x14ac:dyDescent="0.3">
      <c r="A214" s="8">
        <v>213</v>
      </c>
      <c r="B214" s="8" t="s">
        <v>3</v>
      </c>
      <c r="C214" s="8" t="s">
        <v>44</v>
      </c>
      <c r="D214" s="8">
        <v>99</v>
      </c>
      <c r="E214" s="8" t="s">
        <v>11</v>
      </c>
      <c r="F214" s="8" t="s">
        <v>2</v>
      </c>
      <c r="G214" s="8" t="s">
        <v>3</v>
      </c>
      <c r="H214" s="8">
        <v>0</v>
      </c>
      <c r="I214" s="8">
        <v>197.2</v>
      </c>
      <c r="J214" s="8">
        <v>127</v>
      </c>
      <c r="K214" s="8">
        <v>33.520000000000003</v>
      </c>
      <c r="L214" s="8">
        <v>156</v>
      </c>
      <c r="M214" s="8">
        <v>92</v>
      </c>
      <c r="N214" s="8">
        <v>13.26</v>
      </c>
      <c r="O214" s="8">
        <v>204.1</v>
      </c>
      <c r="P214" s="8">
        <v>99</v>
      </c>
      <c r="Q214" s="8">
        <v>9.18</v>
      </c>
      <c r="R214" s="8">
        <v>9.9</v>
      </c>
      <c r="S214" s="8">
        <v>6</v>
      </c>
      <c r="T214" s="8">
        <v>2.67</v>
      </c>
      <c r="U214" s="8">
        <v>4</v>
      </c>
    </row>
    <row r="215" spans="1:21" x14ac:dyDescent="0.3">
      <c r="A215" s="8">
        <v>214</v>
      </c>
      <c r="B215" s="8" t="s">
        <v>2</v>
      </c>
      <c r="C215" s="8" t="s">
        <v>16</v>
      </c>
      <c r="D215" s="8">
        <v>86</v>
      </c>
      <c r="E215" s="8" t="s">
        <v>13</v>
      </c>
      <c r="F215" s="8" t="s">
        <v>3</v>
      </c>
      <c r="G215" s="8" t="s">
        <v>2</v>
      </c>
      <c r="H215" s="8">
        <v>29</v>
      </c>
      <c r="I215" s="8">
        <v>157.19999999999999</v>
      </c>
      <c r="J215" s="8">
        <v>118</v>
      </c>
      <c r="K215" s="8">
        <v>26.72</v>
      </c>
      <c r="L215" s="8">
        <v>196.3</v>
      </c>
      <c r="M215" s="8">
        <v>136</v>
      </c>
      <c r="N215" s="8">
        <v>16.690000000000001</v>
      </c>
      <c r="O215" s="8">
        <v>226.7</v>
      </c>
      <c r="P215" s="8">
        <v>109</v>
      </c>
      <c r="Q215" s="8">
        <v>10.199999999999999</v>
      </c>
      <c r="R215" s="8">
        <v>8.4</v>
      </c>
      <c r="S215" s="8">
        <v>5</v>
      </c>
      <c r="T215" s="8">
        <v>2.27</v>
      </c>
      <c r="U215" s="8">
        <v>3</v>
      </c>
    </row>
    <row r="216" spans="1:21" x14ac:dyDescent="0.3">
      <c r="A216" s="8">
        <v>215</v>
      </c>
      <c r="B216" s="8" t="s">
        <v>2</v>
      </c>
      <c r="C216" s="8" t="s">
        <v>24</v>
      </c>
      <c r="D216" s="8">
        <v>112</v>
      </c>
      <c r="E216" s="8" t="s">
        <v>19</v>
      </c>
      <c r="F216" s="8" t="s">
        <v>3</v>
      </c>
      <c r="G216" s="8" t="s">
        <v>3</v>
      </c>
      <c r="H216" s="8">
        <v>0</v>
      </c>
      <c r="I216" s="8">
        <v>167.8</v>
      </c>
      <c r="J216" s="8">
        <v>88</v>
      </c>
      <c r="K216" s="8">
        <v>28.53</v>
      </c>
      <c r="L216" s="8">
        <v>247.9</v>
      </c>
      <c r="M216" s="8">
        <v>81</v>
      </c>
      <c r="N216" s="8">
        <v>21.07</v>
      </c>
      <c r="O216" s="8">
        <v>155.1</v>
      </c>
      <c r="P216" s="8">
        <v>108</v>
      </c>
      <c r="Q216" s="8">
        <v>6.98</v>
      </c>
      <c r="R216" s="8">
        <v>11.9</v>
      </c>
      <c r="S216" s="8">
        <v>4</v>
      </c>
      <c r="T216" s="8">
        <v>3.21</v>
      </c>
      <c r="U216" s="8">
        <v>0</v>
      </c>
    </row>
    <row r="217" spans="1:21" x14ac:dyDescent="0.3">
      <c r="A217" s="8">
        <v>216</v>
      </c>
      <c r="B217" s="8" t="s">
        <v>3</v>
      </c>
      <c r="C217" s="8" t="s">
        <v>21</v>
      </c>
      <c r="D217" s="8">
        <v>1</v>
      </c>
      <c r="E217" s="8" t="s">
        <v>11</v>
      </c>
      <c r="F217" s="8" t="s">
        <v>3</v>
      </c>
      <c r="G217" s="8" t="s">
        <v>2</v>
      </c>
      <c r="H217" s="8">
        <v>30</v>
      </c>
      <c r="I217" s="8">
        <v>183.1</v>
      </c>
      <c r="J217" s="8">
        <v>95</v>
      </c>
      <c r="K217" s="8">
        <v>31.13</v>
      </c>
      <c r="L217" s="8">
        <v>232.6</v>
      </c>
      <c r="M217" s="8">
        <v>110</v>
      </c>
      <c r="N217" s="8">
        <v>19.77</v>
      </c>
      <c r="O217" s="8">
        <v>248.3</v>
      </c>
      <c r="P217" s="8">
        <v>110</v>
      </c>
      <c r="Q217" s="8">
        <v>11.17</v>
      </c>
      <c r="R217" s="8">
        <v>8.4</v>
      </c>
      <c r="S217" s="8">
        <v>2</v>
      </c>
      <c r="T217" s="8">
        <v>2.27</v>
      </c>
      <c r="U217" s="8">
        <v>0</v>
      </c>
    </row>
    <row r="218" spans="1:21" x14ac:dyDescent="0.3">
      <c r="A218" s="8">
        <v>217</v>
      </c>
      <c r="B218" s="8" t="s">
        <v>3</v>
      </c>
      <c r="C218" s="8" t="s">
        <v>61</v>
      </c>
      <c r="D218" s="8">
        <v>27</v>
      </c>
      <c r="E218" s="8" t="s">
        <v>13</v>
      </c>
      <c r="F218" s="8" t="s">
        <v>3</v>
      </c>
      <c r="G218" s="8" t="s">
        <v>3</v>
      </c>
      <c r="H218" s="8">
        <v>0</v>
      </c>
      <c r="I218" s="8">
        <v>177.6</v>
      </c>
      <c r="J218" s="8">
        <v>121</v>
      </c>
      <c r="K218" s="8">
        <v>30.19</v>
      </c>
      <c r="L218" s="8">
        <v>296.8</v>
      </c>
      <c r="M218" s="8">
        <v>92</v>
      </c>
      <c r="N218" s="8">
        <v>25.23</v>
      </c>
      <c r="O218" s="8">
        <v>192.9</v>
      </c>
      <c r="P218" s="8">
        <v>106</v>
      </c>
      <c r="Q218" s="8">
        <v>8.68</v>
      </c>
      <c r="R218" s="8">
        <v>7.6</v>
      </c>
      <c r="S218" s="8">
        <v>3</v>
      </c>
      <c r="T218" s="8">
        <v>2.0499999999999998</v>
      </c>
      <c r="U218" s="8">
        <v>3</v>
      </c>
    </row>
    <row r="219" spans="1:21" x14ac:dyDescent="0.3">
      <c r="A219" s="8">
        <v>218</v>
      </c>
      <c r="B219" s="8" t="s">
        <v>3</v>
      </c>
      <c r="C219" s="8" t="s">
        <v>62</v>
      </c>
      <c r="D219" s="8">
        <v>63</v>
      </c>
      <c r="E219" s="8" t="s">
        <v>11</v>
      </c>
      <c r="F219" s="8" t="s">
        <v>3</v>
      </c>
      <c r="G219" s="8" t="s">
        <v>3</v>
      </c>
      <c r="H219" s="8">
        <v>0</v>
      </c>
      <c r="I219" s="8">
        <v>164.5</v>
      </c>
      <c r="J219" s="8">
        <v>75</v>
      </c>
      <c r="K219" s="8">
        <v>27.97</v>
      </c>
      <c r="L219" s="8">
        <v>147.9</v>
      </c>
      <c r="M219" s="8">
        <v>118</v>
      </c>
      <c r="N219" s="8">
        <v>12.57</v>
      </c>
      <c r="O219" s="8">
        <v>252.7</v>
      </c>
      <c r="P219" s="8">
        <v>97</v>
      </c>
      <c r="Q219" s="8">
        <v>11.37</v>
      </c>
      <c r="R219" s="8">
        <v>11.2</v>
      </c>
      <c r="S219" s="8">
        <v>2</v>
      </c>
      <c r="T219" s="8">
        <v>3.02</v>
      </c>
      <c r="U219" s="8">
        <v>0</v>
      </c>
    </row>
    <row r="220" spans="1:21" x14ac:dyDescent="0.3">
      <c r="A220" s="8">
        <v>219</v>
      </c>
      <c r="B220" s="8" t="s">
        <v>2</v>
      </c>
      <c r="C220" s="8" t="s">
        <v>35</v>
      </c>
      <c r="D220" s="8">
        <v>47</v>
      </c>
      <c r="E220" s="8" t="s">
        <v>19</v>
      </c>
      <c r="F220" s="8" t="s">
        <v>3</v>
      </c>
      <c r="G220" s="8" t="s">
        <v>2</v>
      </c>
      <c r="H220" s="8">
        <v>37</v>
      </c>
      <c r="I220" s="8">
        <v>112.8</v>
      </c>
      <c r="J220" s="8">
        <v>150</v>
      </c>
      <c r="K220" s="8">
        <v>19.18</v>
      </c>
      <c r="L220" s="8">
        <v>243.9</v>
      </c>
      <c r="M220" s="8">
        <v>97</v>
      </c>
      <c r="N220" s="8">
        <v>20.73</v>
      </c>
      <c r="O220" s="8">
        <v>178.7</v>
      </c>
      <c r="P220" s="8">
        <v>112</v>
      </c>
      <c r="Q220" s="8">
        <v>8.0399999999999991</v>
      </c>
      <c r="R220" s="8">
        <v>13.2</v>
      </c>
      <c r="S220" s="8">
        <v>6</v>
      </c>
      <c r="T220" s="8">
        <v>3.56</v>
      </c>
      <c r="U220" s="8">
        <v>2</v>
      </c>
    </row>
    <row r="221" spans="1:21" x14ac:dyDescent="0.3">
      <c r="A221" s="8">
        <v>220</v>
      </c>
      <c r="B221" s="8" t="s">
        <v>2</v>
      </c>
      <c r="C221" s="8" t="s">
        <v>17</v>
      </c>
      <c r="D221" s="8">
        <v>89</v>
      </c>
      <c r="E221" s="8" t="s">
        <v>11</v>
      </c>
      <c r="F221" s="8" t="s">
        <v>2</v>
      </c>
      <c r="G221" s="8" t="s">
        <v>2</v>
      </c>
      <c r="H221" s="8">
        <v>19</v>
      </c>
      <c r="I221" s="8">
        <v>112.6</v>
      </c>
      <c r="J221" s="8">
        <v>114</v>
      </c>
      <c r="K221" s="8">
        <v>19.14</v>
      </c>
      <c r="L221" s="8">
        <v>261.7</v>
      </c>
      <c r="M221" s="8">
        <v>132</v>
      </c>
      <c r="N221" s="8">
        <v>22.24</v>
      </c>
      <c r="O221" s="8">
        <v>123.5</v>
      </c>
      <c r="P221" s="8">
        <v>116</v>
      </c>
      <c r="Q221" s="8">
        <v>5.56</v>
      </c>
      <c r="R221" s="8">
        <v>11.1</v>
      </c>
      <c r="S221" s="8">
        <v>2</v>
      </c>
      <c r="T221" s="8">
        <v>3</v>
      </c>
      <c r="U221" s="8">
        <v>0</v>
      </c>
    </row>
    <row r="222" spans="1:21" x14ac:dyDescent="0.3">
      <c r="A222" s="8">
        <v>221</v>
      </c>
      <c r="B222" s="8" t="s">
        <v>3</v>
      </c>
      <c r="C222" s="8" t="s">
        <v>24</v>
      </c>
      <c r="D222" s="8">
        <v>126</v>
      </c>
      <c r="E222" s="8" t="s">
        <v>11</v>
      </c>
      <c r="F222" s="8" t="s">
        <v>2</v>
      </c>
      <c r="G222" s="8" t="s">
        <v>2</v>
      </c>
      <c r="H222" s="8">
        <v>34</v>
      </c>
      <c r="I222" s="8">
        <v>244.9</v>
      </c>
      <c r="J222" s="8">
        <v>118</v>
      </c>
      <c r="K222" s="8">
        <v>41.63</v>
      </c>
      <c r="L222" s="8">
        <v>219.6</v>
      </c>
      <c r="M222" s="8">
        <v>105</v>
      </c>
      <c r="N222" s="8">
        <v>18.670000000000002</v>
      </c>
      <c r="O222" s="8">
        <v>210.8</v>
      </c>
      <c r="P222" s="8">
        <v>136</v>
      </c>
      <c r="Q222" s="8">
        <v>9.49</v>
      </c>
      <c r="R222" s="8">
        <v>9.6999999999999993</v>
      </c>
      <c r="S222" s="8">
        <v>6</v>
      </c>
      <c r="T222" s="8">
        <v>2.62</v>
      </c>
      <c r="U222" s="8">
        <v>4</v>
      </c>
    </row>
    <row r="223" spans="1:21" x14ac:dyDescent="0.3">
      <c r="A223" s="8">
        <v>222</v>
      </c>
      <c r="B223" s="8" t="s">
        <v>3</v>
      </c>
      <c r="C223" s="8" t="s">
        <v>52</v>
      </c>
      <c r="D223" s="8">
        <v>102</v>
      </c>
      <c r="E223" s="8" t="s">
        <v>13</v>
      </c>
      <c r="F223" s="8" t="s">
        <v>3</v>
      </c>
      <c r="G223" s="8" t="s">
        <v>3</v>
      </c>
      <c r="H223" s="8">
        <v>0</v>
      </c>
      <c r="I223" s="8">
        <v>195.7</v>
      </c>
      <c r="J223" s="8">
        <v>116</v>
      </c>
      <c r="K223" s="8">
        <v>33.270000000000003</v>
      </c>
      <c r="L223" s="8">
        <v>209.1</v>
      </c>
      <c r="M223" s="8">
        <v>87</v>
      </c>
      <c r="N223" s="8">
        <v>17.77</v>
      </c>
      <c r="O223" s="8">
        <v>201.1</v>
      </c>
      <c r="P223" s="8">
        <v>73</v>
      </c>
      <c r="Q223" s="8">
        <v>9.0500000000000007</v>
      </c>
      <c r="R223" s="8">
        <v>8.3000000000000007</v>
      </c>
      <c r="S223" s="8">
        <v>3</v>
      </c>
      <c r="T223" s="8">
        <v>2.2400000000000002</v>
      </c>
      <c r="U223" s="8">
        <v>1</v>
      </c>
    </row>
    <row r="224" spans="1:21" x14ac:dyDescent="0.3">
      <c r="A224" s="8">
        <v>223</v>
      </c>
      <c r="B224" s="8" t="s">
        <v>3</v>
      </c>
      <c r="C224" s="8" t="s">
        <v>49</v>
      </c>
      <c r="D224" s="8">
        <v>113</v>
      </c>
      <c r="E224" s="8" t="s">
        <v>11</v>
      </c>
      <c r="F224" s="8" t="s">
        <v>2</v>
      </c>
      <c r="G224" s="8" t="s">
        <v>3</v>
      </c>
      <c r="H224" s="8">
        <v>0</v>
      </c>
      <c r="I224" s="8">
        <v>204.3</v>
      </c>
      <c r="J224" s="8">
        <v>82</v>
      </c>
      <c r="K224" s="8">
        <v>34.729999999999997</v>
      </c>
      <c r="L224" s="8">
        <v>188.8</v>
      </c>
      <c r="M224" s="8">
        <v>115</v>
      </c>
      <c r="N224" s="8">
        <v>16.05</v>
      </c>
      <c r="O224" s="8">
        <v>139.4</v>
      </c>
      <c r="P224" s="8">
        <v>97</v>
      </c>
      <c r="Q224" s="8">
        <v>6.27</v>
      </c>
      <c r="R224" s="8">
        <v>9.1999999999999993</v>
      </c>
      <c r="S224" s="8">
        <v>7</v>
      </c>
      <c r="T224" s="8">
        <v>2.48</v>
      </c>
      <c r="U224" s="8">
        <v>1</v>
      </c>
    </row>
    <row r="225" spans="1:21" x14ac:dyDescent="0.3">
      <c r="A225" s="8">
        <v>224</v>
      </c>
      <c r="B225" s="8" t="s">
        <v>3</v>
      </c>
      <c r="C225" s="8" t="s">
        <v>44</v>
      </c>
      <c r="D225" s="8">
        <v>101</v>
      </c>
      <c r="E225" s="8" t="s">
        <v>11</v>
      </c>
      <c r="F225" s="8" t="s">
        <v>3</v>
      </c>
      <c r="G225" s="8" t="s">
        <v>2</v>
      </c>
      <c r="H225" s="8">
        <v>33</v>
      </c>
      <c r="I225" s="8">
        <v>219.7</v>
      </c>
      <c r="J225" s="8">
        <v>137</v>
      </c>
      <c r="K225" s="8">
        <v>37.35</v>
      </c>
      <c r="L225" s="8">
        <v>186.8</v>
      </c>
      <c r="M225" s="8">
        <v>94</v>
      </c>
      <c r="N225" s="8">
        <v>15.88</v>
      </c>
      <c r="O225" s="8">
        <v>184.5</v>
      </c>
      <c r="P225" s="8">
        <v>113</v>
      </c>
      <c r="Q225" s="8">
        <v>8.3000000000000007</v>
      </c>
      <c r="R225" s="8">
        <v>9.5</v>
      </c>
      <c r="S225" s="8">
        <v>2</v>
      </c>
      <c r="T225" s="8">
        <v>2.57</v>
      </c>
      <c r="U225" s="8">
        <v>2</v>
      </c>
    </row>
    <row r="226" spans="1:21" x14ac:dyDescent="0.3">
      <c r="A226" s="8">
        <v>225</v>
      </c>
      <c r="B226" s="8" t="s">
        <v>3</v>
      </c>
      <c r="C226" s="8" t="s">
        <v>47</v>
      </c>
      <c r="D226" s="8">
        <v>106</v>
      </c>
      <c r="E226" s="8" t="s">
        <v>13</v>
      </c>
      <c r="F226" s="8" t="s">
        <v>3</v>
      </c>
      <c r="G226" s="8" t="s">
        <v>2</v>
      </c>
      <c r="H226" s="8">
        <v>33</v>
      </c>
      <c r="I226" s="8">
        <v>81.599999999999994</v>
      </c>
      <c r="J226" s="8">
        <v>120</v>
      </c>
      <c r="K226" s="8">
        <v>13.87</v>
      </c>
      <c r="L226" s="8">
        <v>235.6</v>
      </c>
      <c r="M226" s="8">
        <v>85</v>
      </c>
      <c r="N226" s="8">
        <v>20.03</v>
      </c>
      <c r="O226" s="8">
        <v>150.9</v>
      </c>
      <c r="P226" s="8">
        <v>113</v>
      </c>
      <c r="Q226" s="8">
        <v>6.79</v>
      </c>
      <c r="R226" s="8">
        <v>9.9</v>
      </c>
      <c r="S226" s="8">
        <v>4</v>
      </c>
      <c r="T226" s="8">
        <v>2.67</v>
      </c>
      <c r="U226" s="8">
        <v>1</v>
      </c>
    </row>
    <row r="227" spans="1:21" x14ac:dyDescent="0.3">
      <c r="A227" s="8">
        <v>226</v>
      </c>
      <c r="B227" s="8" t="s">
        <v>3</v>
      </c>
      <c r="C227" s="8" t="s">
        <v>12</v>
      </c>
      <c r="D227" s="8">
        <v>69</v>
      </c>
      <c r="E227" s="8" t="s">
        <v>11</v>
      </c>
      <c r="F227" s="8" t="s">
        <v>3</v>
      </c>
      <c r="G227" s="8" t="s">
        <v>3</v>
      </c>
      <c r="H227" s="8">
        <v>0</v>
      </c>
      <c r="I227" s="8">
        <v>183.4</v>
      </c>
      <c r="J227" s="8">
        <v>85</v>
      </c>
      <c r="K227" s="8">
        <v>31.18</v>
      </c>
      <c r="L227" s="8">
        <v>237.6</v>
      </c>
      <c r="M227" s="8">
        <v>100</v>
      </c>
      <c r="N227" s="8">
        <v>20.2</v>
      </c>
      <c r="O227" s="8">
        <v>228</v>
      </c>
      <c r="P227" s="8">
        <v>94</v>
      </c>
      <c r="Q227" s="8">
        <v>10.26</v>
      </c>
      <c r="R227" s="8">
        <v>9</v>
      </c>
      <c r="S227" s="8">
        <v>5</v>
      </c>
      <c r="T227" s="8">
        <v>2.4300000000000002</v>
      </c>
      <c r="U227" s="8">
        <v>3</v>
      </c>
    </row>
    <row r="228" spans="1:21" x14ac:dyDescent="0.3">
      <c r="A228" s="8">
        <v>227</v>
      </c>
      <c r="B228" s="8" t="s">
        <v>3</v>
      </c>
      <c r="C228" s="8" t="s">
        <v>26</v>
      </c>
      <c r="D228" s="8">
        <v>83</v>
      </c>
      <c r="E228" s="8" t="s">
        <v>13</v>
      </c>
      <c r="F228" s="8" t="s">
        <v>3</v>
      </c>
      <c r="G228" s="8" t="s">
        <v>3</v>
      </c>
      <c r="H228" s="8">
        <v>0</v>
      </c>
      <c r="I228" s="8">
        <v>132.4</v>
      </c>
      <c r="J228" s="8">
        <v>120</v>
      </c>
      <c r="K228" s="8">
        <v>22.51</v>
      </c>
      <c r="L228" s="8">
        <v>121.6</v>
      </c>
      <c r="M228" s="8">
        <v>101</v>
      </c>
      <c r="N228" s="8">
        <v>10.34</v>
      </c>
      <c r="O228" s="8">
        <v>197.7</v>
      </c>
      <c r="P228" s="8">
        <v>84</v>
      </c>
      <c r="Q228" s="8">
        <v>8.9</v>
      </c>
      <c r="R228" s="8">
        <v>8.6</v>
      </c>
      <c r="S228" s="8">
        <v>2</v>
      </c>
      <c r="T228" s="8">
        <v>2.3199999999999998</v>
      </c>
      <c r="U228" s="8">
        <v>1</v>
      </c>
    </row>
    <row r="229" spans="1:21" x14ac:dyDescent="0.3">
      <c r="A229" s="8">
        <v>228</v>
      </c>
      <c r="B229" s="8" t="s">
        <v>3</v>
      </c>
      <c r="C229" s="8" t="s">
        <v>38</v>
      </c>
      <c r="D229" s="8">
        <v>67</v>
      </c>
      <c r="E229" s="8" t="s">
        <v>11</v>
      </c>
      <c r="F229" s="8" t="s">
        <v>2</v>
      </c>
      <c r="G229" s="8" t="s">
        <v>2</v>
      </c>
      <c r="H229" s="8">
        <v>35</v>
      </c>
      <c r="I229" s="8">
        <v>181.1</v>
      </c>
      <c r="J229" s="8">
        <v>59</v>
      </c>
      <c r="K229" s="8">
        <v>30.79</v>
      </c>
      <c r="L229" s="8">
        <v>215.9</v>
      </c>
      <c r="M229" s="8">
        <v>116</v>
      </c>
      <c r="N229" s="8">
        <v>18.350000000000001</v>
      </c>
      <c r="O229" s="8">
        <v>216.3</v>
      </c>
      <c r="P229" s="8">
        <v>106</v>
      </c>
      <c r="Q229" s="8">
        <v>9.73</v>
      </c>
      <c r="R229" s="8">
        <v>16.899999999999999</v>
      </c>
      <c r="S229" s="8">
        <v>4</v>
      </c>
      <c r="T229" s="8">
        <v>4.5599999999999996</v>
      </c>
      <c r="U229" s="8">
        <v>0</v>
      </c>
    </row>
    <row r="230" spans="1:21" x14ac:dyDescent="0.3">
      <c r="A230" s="8">
        <v>229</v>
      </c>
      <c r="B230" s="8" t="s">
        <v>2</v>
      </c>
      <c r="C230" s="8" t="s">
        <v>54</v>
      </c>
      <c r="D230" s="8">
        <v>75</v>
      </c>
      <c r="E230" s="8" t="s">
        <v>13</v>
      </c>
      <c r="F230" s="8" t="s">
        <v>3</v>
      </c>
      <c r="G230" s="8" t="s">
        <v>2</v>
      </c>
      <c r="H230" s="8">
        <v>27</v>
      </c>
      <c r="I230" s="8">
        <v>117.5</v>
      </c>
      <c r="J230" s="8">
        <v>102</v>
      </c>
      <c r="K230" s="8">
        <v>19.98</v>
      </c>
      <c r="L230" s="8">
        <v>206.8</v>
      </c>
      <c r="M230" s="8">
        <v>127</v>
      </c>
      <c r="N230" s="8">
        <v>17.579999999999998</v>
      </c>
      <c r="O230" s="8">
        <v>194.4</v>
      </c>
      <c r="P230" s="8">
        <v>114</v>
      </c>
      <c r="Q230" s="8">
        <v>8.75</v>
      </c>
      <c r="R230" s="8">
        <v>4.2</v>
      </c>
      <c r="S230" s="8">
        <v>7</v>
      </c>
      <c r="T230" s="8">
        <v>1.1299999999999999</v>
      </c>
      <c r="U230" s="8">
        <v>3</v>
      </c>
    </row>
    <row r="231" spans="1:21" x14ac:dyDescent="0.3">
      <c r="A231" s="8">
        <v>230</v>
      </c>
      <c r="B231" s="8" t="s">
        <v>2</v>
      </c>
      <c r="C231" s="8" t="s">
        <v>54</v>
      </c>
      <c r="D231" s="8">
        <v>75</v>
      </c>
      <c r="E231" s="8" t="s">
        <v>11</v>
      </c>
      <c r="F231" s="8" t="s">
        <v>3</v>
      </c>
      <c r="G231" s="8" t="s">
        <v>3</v>
      </c>
      <c r="H231" s="8">
        <v>0</v>
      </c>
      <c r="I231" s="8">
        <v>150.6</v>
      </c>
      <c r="J231" s="8">
        <v>99</v>
      </c>
      <c r="K231" s="8">
        <v>25.6</v>
      </c>
      <c r="L231" s="8">
        <v>301.5</v>
      </c>
      <c r="M231" s="8">
        <v>83</v>
      </c>
      <c r="N231" s="8">
        <v>25.63</v>
      </c>
      <c r="O231" s="8">
        <v>158.69999999999999</v>
      </c>
      <c r="P231" s="8">
        <v>104</v>
      </c>
      <c r="Q231" s="8">
        <v>7.14</v>
      </c>
      <c r="R231" s="8">
        <v>8.1</v>
      </c>
      <c r="S231" s="8">
        <v>5</v>
      </c>
      <c r="T231" s="8">
        <v>2.19</v>
      </c>
      <c r="U231" s="8">
        <v>0</v>
      </c>
    </row>
    <row r="232" spans="1:21" x14ac:dyDescent="0.3">
      <c r="A232" s="8">
        <v>231</v>
      </c>
      <c r="B232" s="8" t="s">
        <v>3</v>
      </c>
      <c r="C232" s="8" t="s">
        <v>24</v>
      </c>
      <c r="D232" s="8">
        <v>78</v>
      </c>
      <c r="E232" s="8" t="s">
        <v>19</v>
      </c>
      <c r="F232" s="8" t="s">
        <v>3</v>
      </c>
      <c r="G232" s="8" t="s">
        <v>3</v>
      </c>
      <c r="H232" s="8">
        <v>0</v>
      </c>
      <c r="I232" s="8">
        <v>87</v>
      </c>
      <c r="J232" s="8">
        <v>102</v>
      </c>
      <c r="K232" s="8">
        <v>14.79</v>
      </c>
      <c r="L232" s="8">
        <v>193.6</v>
      </c>
      <c r="M232" s="8">
        <v>64</v>
      </c>
      <c r="N232" s="8">
        <v>16.46</v>
      </c>
      <c r="O232" s="8">
        <v>205.8</v>
      </c>
      <c r="P232" s="8">
        <v>120</v>
      </c>
      <c r="Q232" s="8">
        <v>9.26</v>
      </c>
      <c r="R232" s="8">
        <v>11</v>
      </c>
      <c r="S232" s="8">
        <v>5</v>
      </c>
      <c r="T232" s="8">
        <v>2.97</v>
      </c>
      <c r="U232" s="8">
        <v>0</v>
      </c>
    </row>
    <row r="233" spans="1:21" x14ac:dyDescent="0.3">
      <c r="A233" s="8">
        <v>232</v>
      </c>
      <c r="B233" s="8" t="s">
        <v>3</v>
      </c>
      <c r="C233" s="8" t="s">
        <v>20</v>
      </c>
      <c r="D233" s="8">
        <v>189</v>
      </c>
      <c r="E233" s="8" t="s">
        <v>19</v>
      </c>
      <c r="F233" s="8" t="s">
        <v>3</v>
      </c>
      <c r="G233" s="8" t="s">
        <v>3</v>
      </c>
      <c r="H233" s="8">
        <v>0</v>
      </c>
      <c r="I233" s="8">
        <v>227.4</v>
      </c>
      <c r="J233" s="8">
        <v>84</v>
      </c>
      <c r="K233" s="8">
        <v>38.659999999999997</v>
      </c>
      <c r="L233" s="8">
        <v>176</v>
      </c>
      <c r="M233" s="8">
        <v>81</v>
      </c>
      <c r="N233" s="8">
        <v>14.96</v>
      </c>
      <c r="O233" s="8">
        <v>206.1</v>
      </c>
      <c r="P233" s="8">
        <v>120</v>
      </c>
      <c r="Q233" s="8">
        <v>9.27</v>
      </c>
      <c r="R233" s="8">
        <v>6.3</v>
      </c>
      <c r="S233" s="8">
        <v>4</v>
      </c>
      <c r="T233" s="8">
        <v>1.7</v>
      </c>
      <c r="U233" s="8">
        <v>2</v>
      </c>
    </row>
    <row r="234" spans="1:21" x14ac:dyDescent="0.3">
      <c r="A234" s="8">
        <v>233</v>
      </c>
      <c r="B234" s="8" t="s">
        <v>3</v>
      </c>
      <c r="C234" s="8" t="s">
        <v>50</v>
      </c>
      <c r="D234" s="8">
        <v>126</v>
      </c>
      <c r="E234" s="8" t="s">
        <v>11</v>
      </c>
      <c r="F234" s="8" t="s">
        <v>3</v>
      </c>
      <c r="G234" s="8" t="s">
        <v>2</v>
      </c>
      <c r="H234" s="8">
        <v>30</v>
      </c>
      <c r="I234" s="8">
        <v>153.4</v>
      </c>
      <c r="J234" s="8">
        <v>90</v>
      </c>
      <c r="K234" s="8">
        <v>26.08</v>
      </c>
      <c r="L234" s="8">
        <v>151.4</v>
      </c>
      <c r="M234" s="8">
        <v>97</v>
      </c>
      <c r="N234" s="8">
        <v>12.87</v>
      </c>
      <c r="O234" s="8">
        <v>153.80000000000001</v>
      </c>
      <c r="P234" s="8">
        <v>97</v>
      </c>
      <c r="Q234" s="8">
        <v>6.92</v>
      </c>
      <c r="R234" s="8">
        <v>12.8</v>
      </c>
      <c r="S234" s="8">
        <v>4</v>
      </c>
      <c r="T234" s="8">
        <v>3.46</v>
      </c>
      <c r="U234" s="8">
        <v>4</v>
      </c>
    </row>
    <row r="235" spans="1:21" x14ac:dyDescent="0.3">
      <c r="A235" s="8">
        <v>234</v>
      </c>
      <c r="B235" s="8" t="s">
        <v>3</v>
      </c>
      <c r="C235" s="8" t="s">
        <v>39</v>
      </c>
      <c r="D235" s="8">
        <v>50</v>
      </c>
      <c r="E235" s="8" t="s">
        <v>19</v>
      </c>
      <c r="F235" s="8" t="s">
        <v>3</v>
      </c>
      <c r="G235" s="8" t="s">
        <v>3</v>
      </c>
      <c r="H235" s="8">
        <v>0</v>
      </c>
      <c r="I235" s="8">
        <v>154.69999999999999</v>
      </c>
      <c r="J235" s="8">
        <v>102</v>
      </c>
      <c r="K235" s="8">
        <v>26.3</v>
      </c>
      <c r="L235" s="8">
        <v>298</v>
      </c>
      <c r="M235" s="8">
        <v>108</v>
      </c>
      <c r="N235" s="8">
        <v>25.33</v>
      </c>
      <c r="O235" s="8">
        <v>210.2</v>
      </c>
      <c r="P235" s="8">
        <v>95</v>
      </c>
      <c r="Q235" s="8">
        <v>9.4600000000000009</v>
      </c>
      <c r="R235" s="8">
        <v>11.1</v>
      </c>
      <c r="S235" s="8">
        <v>3</v>
      </c>
      <c r="T235" s="8">
        <v>3</v>
      </c>
      <c r="U235" s="8">
        <v>0</v>
      </c>
    </row>
    <row r="236" spans="1:21" x14ac:dyDescent="0.3">
      <c r="A236" s="8">
        <v>235</v>
      </c>
      <c r="B236" s="8" t="s">
        <v>3</v>
      </c>
      <c r="C236" s="8" t="s">
        <v>58</v>
      </c>
      <c r="D236" s="8">
        <v>57</v>
      </c>
      <c r="E236" s="8" t="s">
        <v>11</v>
      </c>
      <c r="F236" s="8" t="s">
        <v>2</v>
      </c>
      <c r="G236" s="8" t="s">
        <v>2</v>
      </c>
      <c r="H236" s="8">
        <v>17</v>
      </c>
      <c r="I236" s="8">
        <v>236.5</v>
      </c>
      <c r="J236" s="8">
        <v>94</v>
      </c>
      <c r="K236" s="8">
        <v>40.21</v>
      </c>
      <c r="L236" s="8">
        <v>163.1</v>
      </c>
      <c r="M236" s="8">
        <v>94</v>
      </c>
      <c r="N236" s="8">
        <v>13.86</v>
      </c>
      <c r="O236" s="8">
        <v>236.7</v>
      </c>
      <c r="P236" s="8">
        <v>117</v>
      </c>
      <c r="Q236" s="8">
        <v>10.65</v>
      </c>
      <c r="R236" s="8">
        <v>12.2</v>
      </c>
      <c r="S236" s="8">
        <v>3</v>
      </c>
      <c r="T236" s="8">
        <v>3.29</v>
      </c>
      <c r="U236" s="8">
        <v>2</v>
      </c>
    </row>
    <row r="237" spans="1:21" x14ac:dyDescent="0.3">
      <c r="A237" s="8">
        <v>236</v>
      </c>
      <c r="B237" s="8" t="s">
        <v>3</v>
      </c>
      <c r="C237" s="8" t="s">
        <v>42</v>
      </c>
      <c r="D237" s="8">
        <v>163</v>
      </c>
      <c r="E237" s="8" t="s">
        <v>19</v>
      </c>
      <c r="F237" s="8" t="s">
        <v>3</v>
      </c>
      <c r="G237" s="8" t="s">
        <v>3</v>
      </c>
      <c r="H237" s="8">
        <v>0</v>
      </c>
      <c r="I237" s="8">
        <v>223</v>
      </c>
      <c r="J237" s="8">
        <v>120</v>
      </c>
      <c r="K237" s="8">
        <v>37.909999999999997</v>
      </c>
      <c r="L237" s="8">
        <v>227</v>
      </c>
      <c r="M237" s="8">
        <v>98</v>
      </c>
      <c r="N237" s="8">
        <v>19.3</v>
      </c>
      <c r="O237" s="8">
        <v>188.3</v>
      </c>
      <c r="P237" s="8">
        <v>125</v>
      </c>
      <c r="Q237" s="8">
        <v>8.4700000000000006</v>
      </c>
      <c r="R237" s="8">
        <v>8.8000000000000007</v>
      </c>
      <c r="S237" s="8">
        <v>5</v>
      </c>
      <c r="T237" s="8">
        <v>2.38</v>
      </c>
      <c r="U237" s="8">
        <v>1</v>
      </c>
    </row>
    <row r="238" spans="1:21" x14ac:dyDescent="0.3">
      <c r="A238" s="8">
        <v>237</v>
      </c>
      <c r="B238" s="8" t="s">
        <v>2</v>
      </c>
      <c r="C238" s="8" t="s">
        <v>39</v>
      </c>
      <c r="D238" s="8">
        <v>174</v>
      </c>
      <c r="E238" s="8" t="s">
        <v>19</v>
      </c>
      <c r="F238" s="8" t="s">
        <v>3</v>
      </c>
      <c r="G238" s="8" t="s">
        <v>3</v>
      </c>
      <c r="H238" s="8">
        <v>0</v>
      </c>
      <c r="I238" s="8">
        <v>139.4</v>
      </c>
      <c r="J238" s="8">
        <v>96</v>
      </c>
      <c r="K238" s="8">
        <v>23.7</v>
      </c>
      <c r="L238" s="8">
        <v>143.4</v>
      </c>
      <c r="M238" s="8">
        <v>108</v>
      </c>
      <c r="N238" s="8">
        <v>12.19</v>
      </c>
      <c r="O238" s="8">
        <v>225.2</v>
      </c>
      <c r="P238" s="8">
        <v>107</v>
      </c>
      <c r="Q238" s="8">
        <v>10.130000000000001</v>
      </c>
      <c r="R238" s="8">
        <v>10</v>
      </c>
      <c r="S238" s="8">
        <v>5</v>
      </c>
      <c r="T238" s="8">
        <v>2.7</v>
      </c>
      <c r="U238" s="8">
        <v>2</v>
      </c>
    </row>
    <row r="239" spans="1:21" x14ac:dyDescent="0.3">
      <c r="A239" s="8">
        <v>238</v>
      </c>
      <c r="B239" s="8" t="s">
        <v>3</v>
      </c>
      <c r="C239" s="8" t="s">
        <v>35</v>
      </c>
      <c r="D239" s="8">
        <v>68</v>
      </c>
      <c r="E239" s="8" t="s">
        <v>11</v>
      </c>
      <c r="F239" s="8" t="s">
        <v>3</v>
      </c>
      <c r="G239" s="8" t="s">
        <v>3</v>
      </c>
      <c r="H239" s="8">
        <v>0</v>
      </c>
      <c r="I239" s="8">
        <v>213.9</v>
      </c>
      <c r="J239" s="8">
        <v>112</v>
      </c>
      <c r="K239" s="8">
        <v>36.36</v>
      </c>
      <c r="L239" s="8">
        <v>260.5</v>
      </c>
      <c r="M239" s="8">
        <v>100</v>
      </c>
      <c r="N239" s="8">
        <v>22.14</v>
      </c>
      <c r="O239" s="8">
        <v>233.8</v>
      </c>
      <c r="P239" s="8">
        <v>97</v>
      </c>
      <c r="Q239" s="8">
        <v>10.52</v>
      </c>
      <c r="R239" s="8">
        <v>8.4</v>
      </c>
      <c r="S239" s="8">
        <v>3</v>
      </c>
      <c r="T239" s="8">
        <v>2.27</v>
      </c>
      <c r="U239" s="8">
        <v>1</v>
      </c>
    </row>
    <row r="240" spans="1:21" x14ac:dyDescent="0.3">
      <c r="A240" s="8">
        <v>239</v>
      </c>
      <c r="B240" s="8" t="s">
        <v>3</v>
      </c>
      <c r="C240" s="8" t="s">
        <v>53</v>
      </c>
      <c r="D240" s="8">
        <v>93</v>
      </c>
      <c r="E240" s="8" t="s">
        <v>13</v>
      </c>
      <c r="F240" s="8" t="s">
        <v>3</v>
      </c>
      <c r="G240" s="8" t="s">
        <v>2</v>
      </c>
      <c r="H240" s="8">
        <v>19</v>
      </c>
      <c r="I240" s="8">
        <v>136.80000000000001</v>
      </c>
      <c r="J240" s="8">
        <v>113</v>
      </c>
      <c r="K240" s="8">
        <v>23.26</v>
      </c>
      <c r="L240" s="8">
        <v>179.5</v>
      </c>
      <c r="M240" s="8">
        <v>105</v>
      </c>
      <c r="N240" s="8">
        <v>15.26</v>
      </c>
      <c r="O240" s="8">
        <v>71.099999999999994</v>
      </c>
      <c r="P240" s="8">
        <v>95</v>
      </c>
      <c r="Q240" s="8">
        <v>3.2</v>
      </c>
      <c r="R240" s="8">
        <v>12.5</v>
      </c>
      <c r="S240" s="8">
        <v>3</v>
      </c>
      <c r="T240" s="8">
        <v>3.38</v>
      </c>
      <c r="U240" s="8">
        <v>2</v>
      </c>
    </row>
    <row r="241" spans="1:21" x14ac:dyDescent="0.3">
      <c r="A241" s="8">
        <v>240</v>
      </c>
      <c r="B241" s="8" t="s">
        <v>3</v>
      </c>
      <c r="C241" s="8" t="s">
        <v>37</v>
      </c>
      <c r="D241" s="8">
        <v>155</v>
      </c>
      <c r="E241" s="8" t="s">
        <v>11</v>
      </c>
      <c r="F241" s="8" t="s">
        <v>3</v>
      </c>
      <c r="G241" s="8" t="s">
        <v>2</v>
      </c>
      <c r="H241" s="8">
        <v>23</v>
      </c>
      <c r="I241" s="8">
        <v>243.9</v>
      </c>
      <c r="J241" s="8">
        <v>112</v>
      </c>
      <c r="K241" s="8">
        <v>41.46</v>
      </c>
      <c r="L241" s="8">
        <v>133</v>
      </c>
      <c r="M241" s="8">
        <v>106</v>
      </c>
      <c r="N241" s="8">
        <v>11.31</v>
      </c>
      <c r="O241" s="8">
        <v>213.7</v>
      </c>
      <c r="P241" s="8">
        <v>123</v>
      </c>
      <c r="Q241" s="8">
        <v>9.6199999999999992</v>
      </c>
      <c r="R241" s="8">
        <v>13.4</v>
      </c>
      <c r="S241" s="8">
        <v>11</v>
      </c>
      <c r="T241" s="8">
        <v>3.62</v>
      </c>
      <c r="U241" s="8">
        <v>2</v>
      </c>
    </row>
    <row r="242" spans="1:21" x14ac:dyDescent="0.3">
      <c r="A242" s="8">
        <v>241</v>
      </c>
      <c r="B242" s="8" t="s">
        <v>3</v>
      </c>
      <c r="C242" s="8" t="s">
        <v>51</v>
      </c>
      <c r="D242" s="8">
        <v>136</v>
      </c>
      <c r="E242" s="8" t="s">
        <v>13</v>
      </c>
      <c r="F242" s="8" t="s">
        <v>3</v>
      </c>
      <c r="G242" s="8" t="s">
        <v>3</v>
      </c>
      <c r="H242" s="8">
        <v>0</v>
      </c>
      <c r="I242" s="8">
        <v>259.39999999999998</v>
      </c>
      <c r="J242" s="8">
        <v>99</v>
      </c>
      <c r="K242" s="8">
        <v>44.1</v>
      </c>
      <c r="L242" s="8">
        <v>172.7</v>
      </c>
      <c r="M242" s="8">
        <v>125</v>
      </c>
      <c r="N242" s="8">
        <v>14.68</v>
      </c>
      <c r="O242" s="8">
        <v>293.7</v>
      </c>
      <c r="P242" s="8">
        <v>78</v>
      </c>
      <c r="Q242" s="8">
        <v>13.22</v>
      </c>
      <c r="R242" s="8">
        <v>10.7</v>
      </c>
      <c r="S242" s="8">
        <v>6</v>
      </c>
      <c r="T242" s="8">
        <v>2.89</v>
      </c>
      <c r="U242" s="8">
        <v>1</v>
      </c>
    </row>
    <row r="243" spans="1:21" x14ac:dyDescent="0.3">
      <c r="A243" s="8">
        <v>242</v>
      </c>
      <c r="B243" s="8" t="s">
        <v>3</v>
      </c>
      <c r="C243" s="8" t="s">
        <v>52</v>
      </c>
      <c r="D243" s="8">
        <v>118</v>
      </c>
      <c r="E243" s="8" t="s">
        <v>19</v>
      </c>
      <c r="F243" s="8" t="s">
        <v>2</v>
      </c>
      <c r="G243" s="8" t="s">
        <v>2</v>
      </c>
      <c r="H243" s="8">
        <v>21</v>
      </c>
      <c r="I243" s="8">
        <v>156.5</v>
      </c>
      <c r="J243" s="8">
        <v>122</v>
      </c>
      <c r="K243" s="8">
        <v>26.61</v>
      </c>
      <c r="L243" s="8">
        <v>209.2</v>
      </c>
      <c r="M243" s="8">
        <v>125</v>
      </c>
      <c r="N243" s="8">
        <v>17.78</v>
      </c>
      <c r="O243" s="8">
        <v>158.69999999999999</v>
      </c>
      <c r="P243" s="8">
        <v>81</v>
      </c>
      <c r="Q243" s="8">
        <v>7.14</v>
      </c>
      <c r="R243" s="8">
        <v>11.1</v>
      </c>
      <c r="S243" s="8">
        <v>3</v>
      </c>
      <c r="T243" s="8">
        <v>3</v>
      </c>
      <c r="U243" s="8">
        <v>4</v>
      </c>
    </row>
    <row r="244" spans="1:21" x14ac:dyDescent="0.3">
      <c r="A244" s="8">
        <v>243</v>
      </c>
      <c r="B244" s="8" t="s">
        <v>2</v>
      </c>
      <c r="C244" s="8" t="s">
        <v>60</v>
      </c>
      <c r="D244" s="8">
        <v>117</v>
      </c>
      <c r="E244" s="8" t="s">
        <v>19</v>
      </c>
      <c r="F244" s="8" t="s">
        <v>3</v>
      </c>
      <c r="G244" s="8" t="s">
        <v>3</v>
      </c>
      <c r="H244" s="8">
        <v>0</v>
      </c>
      <c r="I244" s="8">
        <v>102.3</v>
      </c>
      <c r="J244" s="8">
        <v>100</v>
      </c>
      <c r="K244" s="8">
        <v>17.39</v>
      </c>
      <c r="L244" s="8">
        <v>135.19999999999999</v>
      </c>
      <c r="M244" s="8">
        <v>104</v>
      </c>
      <c r="N244" s="8">
        <v>11.49</v>
      </c>
      <c r="O244" s="8">
        <v>199.7</v>
      </c>
      <c r="P244" s="8">
        <v>93</v>
      </c>
      <c r="Q244" s="8">
        <v>8.99</v>
      </c>
      <c r="R244" s="8">
        <v>15.7</v>
      </c>
      <c r="S244" s="8">
        <v>10</v>
      </c>
      <c r="T244" s="8">
        <v>4.24</v>
      </c>
      <c r="U244" s="8">
        <v>3</v>
      </c>
    </row>
    <row r="245" spans="1:21" x14ac:dyDescent="0.3">
      <c r="A245" s="8">
        <v>244</v>
      </c>
      <c r="B245" s="8" t="s">
        <v>3</v>
      </c>
      <c r="C245" s="8" t="s">
        <v>50</v>
      </c>
      <c r="D245" s="8">
        <v>48</v>
      </c>
      <c r="E245" s="8" t="s">
        <v>11</v>
      </c>
      <c r="F245" s="8" t="s">
        <v>3</v>
      </c>
      <c r="G245" s="8" t="s">
        <v>2</v>
      </c>
      <c r="H245" s="8">
        <v>36</v>
      </c>
      <c r="I245" s="8">
        <v>230.9</v>
      </c>
      <c r="J245" s="8">
        <v>92</v>
      </c>
      <c r="K245" s="8">
        <v>39.25</v>
      </c>
      <c r="L245" s="8">
        <v>167.6</v>
      </c>
      <c r="M245" s="8">
        <v>121</v>
      </c>
      <c r="N245" s="8">
        <v>14.25</v>
      </c>
      <c r="O245" s="8">
        <v>270</v>
      </c>
      <c r="P245" s="8">
        <v>87</v>
      </c>
      <c r="Q245" s="8">
        <v>12.15</v>
      </c>
      <c r="R245" s="8">
        <v>7.6</v>
      </c>
      <c r="S245" s="8">
        <v>4</v>
      </c>
      <c r="T245" s="8">
        <v>2.0499999999999998</v>
      </c>
      <c r="U245" s="8">
        <v>3</v>
      </c>
    </row>
    <row r="246" spans="1:21" x14ac:dyDescent="0.3">
      <c r="A246" s="8">
        <v>245</v>
      </c>
      <c r="B246" s="8" t="s">
        <v>3</v>
      </c>
      <c r="C246" s="8" t="s">
        <v>54</v>
      </c>
      <c r="D246" s="8">
        <v>107</v>
      </c>
      <c r="E246" s="8" t="s">
        <v>13</v>
      </c>
      <c r="F246" s="8" t="s">
        <v>3</v>
      </c>
      <c r="G246" s="8" t="s">
        <v>2</v>
      </c>
      <c r="H246" s="8">
        <v>38</v>
      </c>
      <c r="I246" s="8">
        <v>219.4</v>
      </c>
      <c r="J246" s="8">
        <v>92</v>
      </c>
      <c r="K246" s="8">
        <v>37.299999999999997</v>
      </c>
      <c r="L246" s="8">
        <v>180.5</v>
      </c>
      <c r="M246" s="8">
        <v>73</v>
      </c>
      <c r="N246" s="8">
        <v>15.34</v>
      </c>
      <c r="O246" s="8">
        <v>104.1</v>
      </c>
      <c r="P246" s="8">
        <v>91</v>
      </c>
      <c r="Q246" s="8">
        <v>4.68</v>
      </c>
      <c r="R246" s="8">
        <v>11</v>
      </c>
      <c r="S246" s="8">
        <v>1</v>
      </c>
      <c r="T246" s="8">
        <v>2.97</v>
      </c>
      <c r="U246" s="8">
        <v>2</v>
      </c>
    </row>
    <row r="247" spans="1:21" x14ac:dyDescent="0.3">
      <c r="A247" s="8">
        <v>246</v>
      </c>
      <c r="B247" s="8" t="s">
        <v>3</v>
      </c>
      <c r="C247" s="8" t="s">
        <v>30</v>
      </c>
      <c r="D247" s="8">
        <v>56</v>
      </c>
      <c r="E247" s="8" t="s">
        <v>11</v>
      </c>
      <c r="F247" s="8" t="s">
        <v>3</v>
      </c>
      <c r="G247" s="8" t="s">
        <v>3</v>
      </c>
      <c r="H247" s="8">
        <v>0</v>
      </c>
      <c r="I247" s="8">
        <v>137.19999999999999</v>
      </c>
      <c r="J247" s="8">
        <v>111</v>
      </c>
      <c r="K247" s="8">
        <v>23.32</v>
      </c>
      <c r="L247" s="8">
        <v>165.9</v>
      </c>
      <c r="M247" s="8">
        <v>119</v>
      </c>
      <c r="N247" s="8">
        <v>14.1</v>
      </c>
      <c r="O247" s="8">
        <v>182.3</v>
      </c>
      <c r="P247" s="8">
        <v>72</v>
      </c>
      <c r="Q247" s="8">
        <v>8.1999999999999993</v>
      </c>
      <c r="R247" s="8">
        <v>14.3</v>
      </c>
      <c r="S247" s="8">
        <v>4</v>
      </c>
      <c r="T247" s="8">
        <v>3.86</v>
      </c>
      <c r="U247" s="8">
        <v>1</v>
      </c>
    </row>
    <row r="248" spans="1:21" x14ac:dyDescent="0.3">
      <c r="A248" s="8">
        <v>247</v>
      </c>
      <c r="B248" s="8" t="s">
        <v>3</v>
      </c>
      <c r="C248" s="8" t="s">
        <v>27</v>
      </c>
      <c r="D248" s="8">
        <v>159</v>
      </c>
      <c r="E248" s="8" t="s">
        <v>11</v>
      </c>
      <c r="F248" s="8" t="s">
        <v>3</v>
      </c>
      <c r="G248" s="8" t="s">
        <v>3</v>
      </c>
      <c r="H248" s="8">
        <v>0</v>
      </c>
      <c r="I248" s="8">
        <v>87.7</v>
      </c>
      <c r="J248" s="8">
        <v>103</v>
      </c>
      <c r="K248" s="8">
        <v>14.91</v>
      </c>
      <c r="L248" s="8">
        <v>278.2</v>
      </c>
      <c r="M248" s="8">
        <v>97</v>
      </c>
      <c r="N248" s="8">
        <v>23.65</v>
      </c>
      <c r="O248" s="8">
        <v>170.6</v>
      </c>
      <c r="P248" s="8">
        <v>93</v>
      </c>
      <c r="Q248" s="8">
        <v>7.68</v>
      </c>
      <c r="R248" s="8">
        <v>10.5</v>
      </c>
      <c r="S248" s="8">
        <v>10</v>
      </c>
      <c r="T248" s="8">
        <v>2.84</v>
      </c>
      <c r="U248" s="8">
        <v>1</v>
      </c>
    </row>
    <row r="249" spans="1:21" x14ac:dyDescent="0.3">
      <c r="A249" s="8">
        <v>248</v>
      </c>
      <c r="B249" s="8" t="s">
        <v>3</v>
      </c>
      <c r="C249" s="8" t="s">
        <v>49</v>
      </c>
      <c r="D249" s="8">
        <v>78</v>
      </c>
      <c r="E249" s="8" t="s">
        <v>11</v>
      </c>
      <c r="F249" s="8" t="s">
        <v>3</v>
      </c>
      <c r="G249" s="8" t="s">
        <v>2</v>
      </c>
      <c r="H249" s="8">
        <v>25</v>
      </c>
      <c r="I249" s="8">
        <v>197.4</v>
      </c>
      <c r="J249" s="8">
        <v>73</v>
      </c>
      <c r="K249" s="8">
        <v>33.56</v>
      </c>
      <c r="L249" s="8">
        <v>295.7</v>
      </c>
      <c r="M249" s="8">
        <v>113</v>
      </c>
      <c r="N249" s="8">
        <v>25.13</v>
      </c>
      <c r="O249" s="8">
        <v>211.7</v>
      </c>
      <c r="P249" s="8">
        <v>73</v>
      </c>
      <c r="Q249" s="8">
        <v>9.5299999999999994</v>
      </c>
      <c r="R249" s="8">
        <v>13.2</v>
      </c>
      <c r="S249" s="8">
        <v>2</v>
      </c>
      <c r="T249" s="8">
        <v>3.56</v>
      </c>
      <c r="U249" s="8">
        <v>0</v>
      </c>
    </row>
    <row r="250" spans="1:21" x14ac:dyDescent="0.3">
      <c r="A250" s="8">
        <v>249</v>
      </c>
      <c r="B250" s="8" t="s">
        <v>3</v>
      </c>
      <c r="C250" s="8" t="s">
        <v>42</v>
      </c>
      <c r="D250" s="8">
        <v>75</v>
      </c>
      <c r="E250" s="8" t="s">
        <v>11</v>
      </c>
      <c r="F250" s="8" t="s">
        <v>3</v>
      </c>
      <c r="G250" s="8" t="s">
        <v>2</v>
      </c>
      <c r="H250" s="8">
        <v>39</v>
      </c>
      <c r="I250" s="8">
        <v>198.2</v>
      </c>
      <c r="J250" s="8">
        <v>107</v>
      </c>
      <c r="K250" s="8">
        <v>33.69</v>
      </c>
      <c r="L250" s="8">
        <v>280.39999999999998</v>
      </c>
      <c r="M250" s="8">
        <v>132</v>
      </c>
      <c r="N250" s="8">
        <v>23.83</v>
      </c>
      <c r="O250" s="8">
        <v>129.6</v>
      </c>
      <c r="P250" s="8">
        <v>73</v>
      </c>
      <c r="Q250" s="8">
        <v>5.83</v>
      </c>
      <c r="R250" s="8">
        <v>11.3</v>
      </c>
      <c r="S250" s="8">
        <v>7</v>
      </c>
      <c r="T250" s="8">
        <v>3.05</v>
      </c>
      <c r="U250" s="8">
        <v>1</v>
      </c>
    </row>
    <row r="251" spans="1:21" x14ac:dyDescent="0.3">
      <c r="A251" s="8">
        <v>250</v>
      </c>
      <c r="B251" s="8" t="s">
        <v>3</v>
      </c>
      <c r="C251" s="8" t="s">
        <v>21</v>
      </c>
      <c r="D251" s="8">
        <v>83</v>
      </c>
      <c r="E251" s="8" t="s">
        <v>11</v>
      </c>
      <c r="F251" s="8" t="s">
        <v>3</v>
      </c>
      <c r="G251" s="8" t="s">
        <v>3</v>
      </c>
      <c r="H251" s="8">
        <v>0</v>
      </c>
      <c r="I251" s="8">
        <v>178.8</v>
      </c>
      <c r="J251" s="8">
        <v>102</v>
      </c>
      <c r="K251" s="8">
        <v>30.4</v>
      </c>
      <c r="L251" s="8">
        <v>167.9</v>
      </c>
      <c r="M251" s="8">
        <v>84</v>
      </c>
      <c r="N251" s="8">
        <v>14.27</v>
      </c>
      <c r="O251" s="8">
        <v>178.9</v>
      </c>
      <c r="P251" s="8">
        <v>65</v>
      </c>
      <c r="Q251" s="8">
        <v>8.0500000000000007</v>
      </c>
      <c r="R251" s="8">
        <v>8.6</v>
      </c>
      <c r="S251" s="8">
        <v>4</v>
      </c>
      <c r="T251" s="8">
        <v>2.3199999999999998</v>
      </c>
      <c r="U251" s="8">
        <v>3</v>
      </c>
    </row>
    <row r="252" spans="1:21" x14ac:dyDescent="0.3">
      <c r="A252" s="8">
        <v>251</v>
      </c>
      <c r="B252" s="8" t="s">
        <v>3</v>
      </c>
      <c r="C252" s="8" t="s">
        <v>55</v>
      </c>
      <c r="D252" s="8">
        <v>99</v>
      </c>
      <c r="E252" s="8" t="s">
        <v>13</v>
      </c>
      <c r="F252" s="8" t="s">
        <v>2</v>
      </c>
      <c r="G252" s="8" t="s">
        <v>3</v>
      </c>
      <c r="H252" s="8">
        <v>0</v>
      </c>
      <c r="I252" s="8">
        <v>242.3</v>
      </c>
      <c r="J252" s="8">
        <v>102</v>
      </c>
      <c r="K252" s="8">
        <v>41.19</v>
      </c>
      <c r="L252" s="8">
        <v>350.9</v>
      </c>
      <c r="M252" s="8">
        <v>102</v>
      </c>
      <c r="N252" s="8">
        <v>29.83</v>
      </c>
      <c r="O252" s="8">
        <v>163.1</v>
      </c>
      <c r="P252" s="8">
        <v>93</v>
      </c>
      <c r="Q252" s="8">
        <v>7.34</v>
      </c>
      <c r="R252" s="8">
        <v>11.3</v>
      </c>
      <c r="S252" s="8">
        <v>3</v>
      </c>
      <c r="T252" s="8">
        <v>3.05</v>
      </c>
      <c r="U252" s="8">
        <v>0</v>
      </c>
    </row>
    <row r="253" spans="1:21" x14ac:dyDescent="0.3">
      <c r="A253" s="8">
        <v>252</v>
      </c>
      <c r="B253" s="8" t="s">
        <v>3</v>
      </c>
      <c r="C253" s="8" t="s">
        <v>48</v>
      </c>
      <c r="D253" s="8">
        <v>83</v>
      </c>
      <c r="E253" s="8" t="s">
        <v>11</v>
      </c>
      <c r="F253" s="8" t="s">
        <v>3</v>
      </c>
      <c r="G253" s="8" t="s">
        <v>2</v>
      </c>
      <c r="H253" s="8">
        <v>20</v>
      </c>
      <c r="I253" s="8">
        <v>95</v>
      </c>
      <c r="J253" s="8">
        <v>89</v>
      </c>
      <c r="K253" s="8">
        <v>16.149999999999999</v>
      </c>
      <c r="L253" s="8">
        <v>167.9</v>
      </c>
      <c r="M253" s="8">
        <v>92</v>
      </c>
      <c r="N253" s="8">
        <v>14.27</v>
      </c>
      <c r="O253" s="8">
        <v>200.6</v>
      </c>
      <c r="P253" s="8">
        <v>79</v>
      </c>
      <c r="Q253" s="8">
        <v>9.0299999999999994</v>
      </c>
      <c r="R253" s="8">
        <v>11.2</v>
      </c>
      <c r="S253" s="8">
        <v>2</v>
      </c>
      <c r="T253" s="8">
        <v>3.02</v>
      </c>
      <c r="U253" s="8">
        <v>0</v>
      </c>
    </row>
    <row r="254" spans="1:21" x14ac:dyDescent="0.3">
      <c r="A254" s="8">
        <v>253</v>
      </c>
      <c r="B254" s="8" t="s">
        <v>3</v>
      </c>
      <c r="C254" s="8" t="s">
        <v>45</v>
      </c>
      <c r="D254" s="8">
        <v>141</v>
      </c>
      <c r="E254" s="8" t="s">
        <v>11</v>
      </c>
      <c r="F254" s="8" t="s">
        <v>3</v>
      </c>
      <c r="G254" s="8" t="s">
        <v>3</v>
      </c>
      <c r="H254" s="8">
        <v>0</v>
      </c>
      <c r="I254" s="8">
        <v>160.1</v>
      </c>
      <c r="J254" s="8">
        <v>87</v>
      </c>
      <c r="K254" s="8">
        <v>27.22</v>
      </c>
      <c r="L254" s="8">
        <v>256.7</v>
      </c>
      <c r="M254" s="8">
        <v>120</v>
      </c>
      <c r="N254" s="8">
        <v>21.82</v>
      </c>
      <c r="O254" s="8">
        <v>270</v>
      </c>
      <c r="P254" s="8">
        <v>107</v>
      </c>
      <c r="Q254" s="8">
        <v>12.15</v>
      </c>
      <c r="R254" s="8">
        <v>7</v>
      </c>
      <c r="S254" s="8">
        <v>1</v>
      </c>
      <c r="T254" s="8">
        <v>1.89</v>
      </c>
      <c r="U254" s="8">
        <v>2</v>
      </c>
    </row>
    <row r="255" spans="1:21" x14ac:dyDescent="0.3">
      <c r="A255" s="8">
        <v>254</v>
      </c>
      <c r="B255" s="8" t="s">
        <v>3</v>
      </c>
      <c r="C255" s="8" t="s">
        <v>50</v>
      </c>
      <c r="D255" s="8">
        <v>184</v>
      </c>
      <c r="E255" s="8" t="s">
        <v>11</v>
      </c>
      <c r="F255" s="8" t="s">
        <v>3</v>
      </c>
      <c r="G255" s="8" t="s">
        <v>3</v>
      </c>
      <c r="H255" s="8">
        <v>0</v>
      </c>
      <c r="I255" s="8">
        <v>236.4</v>
      </c>
      <c r="J255" s="8">
        <v>73</v>
      </c>
      <c r="K255" s="8">
        <v>40.19</v>
      </c>
      <c r="L255" s="8">
        <v>287.3</v>
      </c>
      <c r="M255" s="8">
        <v>120</v>
      </c>
      <c r="N255" s="8">
        <v>24.42</v>
      </c>
      <c r="O255" s="8">
        <v>192</v>
      </c>
      <c r="P255" s="8">
        <v>94</v>
      </c>
      <c r="Q255" s="8">
        <v>8.64</v>
      </c>
      <c r="R255" s="8">
        <v>13.8</v>
      </c>
      <c r="S255" s="8">
        <v>4</v>
      </c>
      <c r="T255" s="8">
        <v>3.73</v>
      </c>
      <c r="U255" s="8">
        <v>1</v>
      </c>
    </row>
    <row r="256" spans="1:21" x14ac:dyDescent="0.3">
      <c r="A256" s="8">
        <v>255</v>
      </c>
      <c r="B256" s="8" t="s">
        <v>2</v>
      </c>
      <c r="C256" s="8" t="s">
        <v>36</v>
      </c>
      <c r="D256" s="8">
        <v>138</v>
      </c>
      <c r="E256" s="8" t="s">
        <v>13</v>
      </c>
      <c r="F256" s="8" t="s">
        <v>3</v>
      </c>
      <c r="G256" s="8" t="s">
        <v>2</v>
      </c>
      <c r="H256" s="8">
        <v>21</v>
      </c>
      <c r="I256" s="8">
        <v>19.5</v>
      </c>
      <c r="J256" s="8">
        <v>149</v>
      </c>
      <c r="K256" s="8">
        <v>3.32</v>
      </c>
      <c r="L256" s="8">
        <v>140.9</v>
      </c>
      <c r="M256" s="8">
        <v>109</v>
      </c>
      <c r="N256" s="8">
        <v>11.98</v>
      </c>
      <c r="O256" s="8">
        <v>179.7</v>
      </c>
      <c r="P256" s="8">
        <v>111</v>
      </c>
      <c r="Q256" s="8">
        <v>8.09</v>
      </c>
      <c r="R256" s="8">
        <v>7.9</v>
      </c>
      <c r="S256" s="8">
        <v>1</v>
      </c>
      <c r="T256" s="8">
        <v>2.13</v>
      </c>
      <c r="U256" s="8">
        <v>0</v>
      </c>
    </row>
    <row r="257" spans="1:21" x14ac:dyDescent="0.3">
      <c r="A257" s="8">
        <v>256</v>
      </c>
      <c r="B257" s="8" t="s">
        <v>2</v>
      </c>
      <c r="C257" s="8" t="s">
        <v>57</v>
      </c>
      <c r="D257" s="8">
        <v>84</v>
      </c>
      <c r="E257" s="8" t="s">
        <v>13</v>
      </c>
      <c r="F257" s="8" t="s">
        <v>3</v>
      </c>
      <c r="G257" s="8" t="s">
        <v>3</v>
      </c>
      <c r="H257" s="8">
        <v>0</v>
      </c>
      <c r="I257" s="8">
        <v>226.9</v>
      </c>
      <c r="J257" s="8">
        <v>144</v>
      </c>
      <c r="K257" s="8">
        <v>38.57</v>
      </c>
      <c r="L257" s="8">
        <v>201.6</v>
      </c>
      <c r="M257" s="8">
        <v>122</v>
      </c>
      <c r="N257" s="8">
        <v>17.14</v>
      </c>
      <c r="O257" s="8">
        <v>130.19999999999999</v>
      </c>
      <c r="P257" s="8">
        <v>121</v>
      </c>
      <c r="Q257" s="8">
        <v>5.86</v>
      </c>
      <c r="R257" s="8">
        <v>13.2</v>
      </c>
      <c r="S257" s="8">
        <v>5</v>
      </c>
      <c r="T257" s="8">
        <v>3.56</v>
      </c>
      <c r="U257" s="8">
        <v>2</v>
      </c>
    </row>
    <row r="258" spans="1:21" x14ac:dyDescent="0.3">
      <c r="A258" s="8">
        <v>257</v>
      </c>
      <c r="B258" s="8" t="s">
        <v>2</v>
      </c>
      <c r="C258" s="8" t="s">
        <v>30</v>
      </c>
      <c r="D258" s="8">
        <v>72</v>
      </c>
      <c r="E258" s="8" t="s">
        <v>11</v>
      </c>
      <c r="F258" s="8" t="s">
        <v>3</v>
      </c>
      <c r="G258" s="8" t="s">
        <v>3</v>
      </c>
      <c r="H258" s="8">
        <v>0</v>
      </c>
      <c r="I258" s="8">
        <v>165.9</v>
      </c>
      <c r="J258" s="8">
        <v>114</v>
      </c>
      <c r="K258" s="8">
        <v>28.2</v>
      </c>
      <c r="L258" s="8">
        <v>235.9</v>
      </c>
      <c r="M258" s="8">
        <v>97</v>
      </c>
      <c r="N258" s="8">
        <v>20.05</v>
      </c>
      <c r="O258" s="8">
        <v>210.1</v>
      </c>
      <c r="P258" s="8">
        <v>120</v>
      </c>
      <c r="Q258" s="8">
        <v>9.4499999999999993</v>
      </c>
      <c r="R258" s="8">
        <v>12</v>
      </c>
      <c r="S258" s="8">
        <v>5</v>
      </c>
      <c r="T258" s="8">
        <v>3.24</v>
      </c>
      <c r="U258" s="8">
        <v>2</v>
      </c>
    </row>
    <row r="259" spans="1:21" x14ac:dyDescent="0.3">
      <c r="A259" s="8">
        <v>258</v>
      </c>
      <c r="B259" s="8" t="s">
        <v>2</v>
      </c>
      <c r="C259" s="8" t="s">
        <v>25</v>
      </c>
      <c r="D259" s="8">
        <v>65</v>
      </c>
      <c r="E259" s="8" t="s">
        <v>13</v>
      </c>
      <c r="F259" s="8" t="s">
        <v>3</v>
      </c>
      <c r="G259" s="8" t="s">
        <v>2</v>
      </c>
      <c r="H259" s="8">
        <v>29</v>
      </c>
      <c r="I259" s="8">
        <v>158.1</v>
      </c>
      <c r="J259" s="8">
        <v>104</v>
      </c>
      <c r="K259" s="8">
        <v>26.88</v>
      </c>
      <c r="L259" s="8">
        <v>322.2</v>
      </c>
      <c r="M259" s="8">
        <v>81</v>
      </c>
      <c r="N259" s="8">
        <v>27.39</v>
      </c>
      <c r="O259" s="8">
        <v>210</v>
      </c>
      <c r="P259" s="8">
        <v>96</v>
      </c>
      <c r="Q259" s="8">
        <v>9.4499999999999993</v>
      </c>
      <c r="R259" s="8">
        <v>8.9</v>
      </c>
      <c r="S259" s="8">
        <v>6</v>
      </c>
      <c r="T259" s="8">
        <v>2.4</v>
      </c>
      <c r="U259" s="8">
        <v>1</v>
      </c>
    </row>
    <row r="260" spans="1:21" x14ac:dyDescent="0.3">
      <c r="A260" s="8">
        <v>259</v>
      </c>
      <c r="B260" s="8" t="s">
        <v>2</v>
      </c>
      <c r="C260" s="8" t="s">
        <v>62</v>
      </c>
      <c r="D260" s="8">
        <v>99</v>
      </c>
      <c r="E260" s="8" t="s">
        <v>19</v>
      </c>
      <c r="F260" s="8" t="s">
        <v>3</v>
      </c>
      <c r="G260" s="8" t="s">
        <v>3</v>
      </c>
      <c r="H260" s="8">
        <v>0</v>
      </c>
      <c r="I260" s="8">
        <v>54.8</v>
      </c>
      <c r="J260" s="8">
        <v>92</v>
      </c>
      <c r="K260" s="8">
        <v>9.32</v>
      </c>
      <c r="L260" s="8">
        <v>173</v>
      </c>
      <c r="M260" s="8">
        <v>103</v>
      </c>
      <c r="N260" s="8">
        <v>14.71</v>
      </c>
      <c r="O260" s="8">
        <v>195.1</v>
      </c>
      <c r="P260" s="8">
        <v>125</v>
      </c>
      <c r="Q260" s="8">
        <v>8.7799999999999994</v>
      </c>
      <c r="R260" s="8">
        <v>7.5</v>
      </c>
      <c r="S260" s="8">
        <v>3</v>
      </c>
      <c r="T260" s="8">
        <v>2.0299999999999998</v>
      </c>
      <c r="U260" s="8">
        <v>1</v>
      </c>
    </row>
    <row r="261" spans="1:21" x14ac:dyDescent="0.3">
      <c r="A261" s="8">
        <v>260</v>
      </c>
      <c r="B261" s="8" t="s">
        <v>3</v>
      </c>
      <c r="C261" s="8" t="s">
        <v>35</v>
      </c>
      <c r="D261" s="8">
        <v>111</v>
      </c>
      <c r="E261" s="8" t="s">
        <v>13</v>
      </c>
      <c r="F261" s="8" t="s">
        <v>3</v>
      </c>
      <c r="G261" s="8" t="s">
        <v>3</v>
      </c>
      <c r="H261" s="8">
        <v>0</v>
      </c>
      <c r="I261" s="8">
        <v>191.3</v>
      </c>
      <c r="J261" s="8">
        <v>80</v>
      </c>
      <c r="K261" s="8">
        <v>32.520000000000003</v>
      </c>
      <c r="L261" s="8">
        <v>138.5</v>
      </c>
      <c r="M261" s="8">
        <v>94</v>
      </c>
      <c r="N261" s="8">
        <v>11.77</v>
      </c>
      <c r="O261" s="8">
        <v>246</v>
      </c>
      <c r="P261" s="8">
        <v>107</v>
      </c>
      <c r="Q261" s="8">
        <v>11.07</v>
      </c>
      <c r="R261" s="8">
        <v>6.4</v>
      </c>
      <c r="S261" s="8">
        <v>3</v>
      </c>
      <c r="T261" s="8">
        <v>1.73</v>
      </c>
      <c r="U261" s="8">
        <v>2</v>
      </c>
    </row>
    <row r="262" spans="1:21" x14ac:dyDescent="0.3">
      <c r="A262" s="8">
        <v>261</v>
      </c>
      <c r="B262" s="8" t="s">
        <v>2</v>
      </c>
      <c r="C262" s="8" t="s">
        <v>32</v>
      </c>
      <c r="D262" s="8">
        <v>106</v>
      </c>
      <c r="E262" s="8" t="s">
        <v>11</v>
      </c>
      <c r="F262" s="8" t="s">
        <v>3</v>
      </c>
      <c r="G262" s="8" t="s">
        <v>2</v>
      </c>
      <c r="H262" s="8">
        <v>31</v>
      </c>
      <c r="I262" s="8">
        <v>197.4</v>
      </c>
      <c r="J262" s="8">
        <v>125</v>
      </c>
      <c r="K262" s="8">
        <v>33.56</v>
      </c>
      <c r="L262" s="8">
        <v>123.4</v>
      </c>
      <c r="M262" s="8">
        <v>110</v>
      </c>
      <c r="N262" s="8">
        <v>10.49</v>
      </c>
      <c r="O262" s="8">
        <v>115.6</v>
      </c>
      <c r="P262" s="8">
        <v>101</v>
      </c>
      <c r="Q262" s="8">
        <v>5.2</v>
      </c>
      <c r="R262" s="8">
        <v>12.3</v>
      </c>
      <c r="S262" s="8">
        <v>4</v>
      </c>
      <c r="T262" s="8">
        <v>3.32</v>
      </c>
      <c r="U262" s="8">
        <v>3</v>
      </c>
    </row>
    <row r="263" spans="1:21" x14ac:dyDescent="0.3">
      <c r="A263" s="8">
        <v>262</v>
      </c>
      <c r="B263" s="8" t="s">
        <v>3</v>
      </c>
      <c r="C263" s="8" t="s">
        <v>63</v>
      </c>
      <c r="D263" s="8">
        <v>88</v>
      </c>
      <c r="E263" s="8" t="s">
        <v>11</v>
      </c>
      <c r="F263" s="8" t="s">
        <v>3</v>
      </c>
      <c r="G263" s="8" t="s">
        <v>3</v>
      </c>
      <c r="H263" s="8">
        <v>0</v>
      </c>
      <c r="I263" s="8">
        <v>148.19999999999999</v>
      </c>
      <c r="J263" s="8">
        <v>82</v>
      </c>
      <c r="K263" s="8">
        <v>25.19</v>
      </c>
      <c r="L263" s="8">
        <v>308.7</v>
      </c>
      <c r="M263" s="8">
        <v>67</v>
      </c>
      <c r="N263" s="8">
        <v>26.24</v>
      </c>
      <c r="O263" s="8">
        <v>235.4</v>
      </c>
      <c r="P263" s="8">
        <v>79</v>
      </c>
      <c r="Q263" s="8">
        <v>10.59</v>
      </c>
      <c r="R263" s="8">
        <v>6.4</v>
      </c>
      <c r="S263" s="8">
        <v>4</v>
      </c>
      <c r="T263" s="8">
        <v>1.73</v>
      </c>
      <c r="U263" s="8">
        <v>2</v>
      </c>
    </row>
    <row r="264" spans="1:21" x14ac:dyDescent="0.3">
      <c r="A264" s="8">
        <v>263</v>
      </c>
      <c r="B264" s="8" t="s">
        <v>3</v>
      </c>
      <c r="C264" s="8" t="s">
        <v>46</v>
      </c>
      <c r="D264" s="8">
        <v>17</v>
      </c>
      <c r="E264" s="8" t="s">
        <v>19</v>
      </c>
      <c r="F264" s="8" t="s">
        <v>3</v>
      </c>
      <c r="G264" s="8" t="s">
        <v>2</v>
      </c>
      <c r="H264" s="8">
        <v>35</v>
      </c>
      <c r="I264" s="8">
        <v>198.5</v>
      </c>
      <c r="J264" s="8">
        <v>123</v>
      </c>
      <c r="K264" s="8">
        <v>33.75</v>
      </c>
      <c r="L264" s="8">
        <v>270.60000000000002</v>
      </c>
      <c r="M264" s="8">
        <v>74</v>
      </c>
      <c r="N264" s="8">
        <v>23</v>
      </c>
      <c r="O264" s="8">
        <v>209.9</v>
      </c>
      <c r="P264" s="8">
        <v>130</v>
      </c>
      <c r="Q264" s="8">
        <v>9.4499999999999993</v>
      </c>
      <c r="R264" s="8">
        <v>8.1</v>
      </c>
      <c r="S264" s="8">
        <v>10</v>
      </c>
      <c r="T264" s="8">
        <v>2.19</v>
      </c>
      <c r="U264" s="8">
        <v>1</v>
      </c>
    </row>
    <row r="265" spans="1:21" x14ac:dyDescent="0.3">
      <c r="A265" s="8">
        <v>264</v>
      </c>
      <c r="B265" s="8" t="s">
        <v>3</v>
      </c>
      <c r="C265" s="8" t="s">
        <v>15</v>
      </c>
      <c r="D265" s="8">
        <v>64</v>
      </c>
      <c r="E265" s="8" t="s">
        <v>19</v>
      </c>
      <c r="F265" s="8" t="s">
        <v>3</v>
      </c>
      <c r="G265" s="8" t="s">
        <v>3</v>
      </c>
      <c r="H265" s="8">
        <v>0</v>
      </c>
      <c r="I265" s="8">
        <v>145.5</v>
      </c>
      <c r="J265" s="8">
        <v>116</v>
      </c>
      <c r="K265" s="8">
        <v>24.74</v>
      </c>
      <c r="L265" s="8">
        <v>228.4</v>
      </c>
      <c r="M265" s="8">
        <v>110</v>
      </c>
      <c r="N265" s="8">
        <v>19.41</v>
      </c>
      <c r="O265" s="8">
        <v>273.39999999999998</v>
      </c>
      <c r="P265" s="8">
        <v>91</v>
      </c>
      <c r="Q265" s="8">
        <v>12.3</v>
      </c>
      <c r="R265" s="8">
        <v>8.9</v>
      </c>
      <c r="S265" s="8">
        <v>8</v>
      </c>
      <c r="T265" s="8">
        <v>2.4</v>
      </c>
      <c r="U265" s="8">
        <v>1</v>
      </c>
    </row>
    <row r="266" spans="1:21" x14ac:dyDescent="0.3">
      <c r="A266" s="8">
        <v>265</v>
      </c>
      <c r="B266" s="8" t="s">
        <v>3</v>
      </c>
      <c r="C266" s="8" t="s">
        <v>20</v>
      </c>
      <c r="D266" s="8">
        <v>107</v>
      </c>
      <c r="E266" s="8" t="s">
        <v>13</v>
      </c>
      <c r="F266" s="8" t="s">
        <v>3</v>
      </c>
      <c r="G266" s="8" t="s">
        <v>3</v>
      </c>
      <c r="H266" s="8">
        <v>0</v>
      </c>
      <c r="I266" s="8">
        <v>194.5</v>
      </c>
      <c r="J266" s="8">
        <v>97</v>
      </c>
      <c r="K266" s="8">
        <v>33.07</v>
      </c>
      <c r="L266" s="8">
        <v>186.3</v>
      </c>
      <c r="M266" s="8">
        <v>131</v>
      </c>
      <c r="N266" s="8">
        <v>15.84</v>
      </c>
      <c r="O266" s="8">
        <v>178.3</v>
      </c>
      <c r="P266" s="8">
        <v>106</v>
      </c>
      <c r="Q266" s="8">
        <v>8.02</v>
      </c>
      <c r="R266" s="8">
        <v>12.7</v>
      </c>
      <c r="S266" s="8">
        <v>1</v>
      </c>
      <c r="T266" s="8">
        <v>3.43</v>
      </c>
      <c r="U266" s="8">
        <v>2</v>
      </c>
    </row>
    <row r="267" spans="1:21" x14ac:dyDescent="0.3">
      <c r="A267" s="8">
        <v>266</v>
      </c>
      <c r="B267" s="8" t="s">
        <v>3</v>
      </c>
      <c r="C267" s="8" t="s">
        <v>47</v>
      </c>
      <c r="D267" s="8">
        <v>90</v>
      </c>
      <c r="E267" s="8" t="s">
        <v>11</v>
      </c>
      <c r="F267" s="8" t="s">
        <v>3</v>
      </c>
      <c r="G267" s="8" t="s">
        <v>3</v>
      </c>
      <c r="H267" s="8">
        <v>0</v>
      </c>
      <c r="I267" s="8">
        <v>37.799999999999997</v>
      </c>
      <c r="J267" s="8">
        <v>80</v>
      </c>
      <c r="K267" s="8">
        <v>6.43</v>
      </c>
      <c r="L267" s="8">
        <v>155.30000000000001</v>
      </c>
      <c r="M267" s="8">
        <v>105</v>
      </c>
      <c r="N267" s="8">
        <v>13.2</v>
      </c>
      <c r="O267" s="8">
        <v>175</v>
      </c>
      <c r="P267" s="8">
        <v>111</v>
      </c>
      <c r="Q267" s="8">
        <v>7.88</v>
      </c>
      <c r="R267" s="8">
        <v>14.2</v>
      </c>
      <c r="S267" s="8">
        <v>5</v>
      </c>
      <c r="T267" s="8">
        <v>3.83</v>
      </c>
      <c r="U267" s="8">
        <v>3</v>
      </c>
    </row>
    <row r="268" spans="1:21" x14ac:dyDescent="0.3">
      <c r="A268" s="8">
        <v>267</v>
      </c>
      <c r="B268" s="8" t="s">
        <v>3</v>
      </c>
      <c r="C268" s="8" t="s">
        <v>23</v>
      </c>
      <c r="D268" s="8">
        <v>90</v>
      </c>
      <c r="E268" s="8" t="s">
        <v>19</v>
      </c>
      <c r="F268" s="8" t="s">
        <v>3</v>
      </c>
      <c r="G268" s="8" t="s">
        <v>2</v>
      </c>
      <c r="H268" s="8">
        <v>39</v>
      </c>
      <c r="I268" s="8">
        <v>94.8</v>
      </c>
      <c r="J268" s="8">
        <v>89</v>
      </c>
      <c r="K268" s="8">
        <v>16.12</v>
      </c>
      <c r="L268" s="8">
        <v>219.1</v>
      </c>
      <c r="M268" s="8">
        <v>91</v>
      </c>
      <c r="N268" s="8">
        <v>18.62</v>
      </c>
      <c r="O268" s="8">
        <v>197.4</v>
      </c>
      <c r="P268" s="8">
        <v>65</v>
      </c>
      <c r="Q268" s="8">
        <v>8.8800000000000008</v>
      </c>
      <c r="R268" s="8">
        <v>11.4</v>
      </c>
      <c r="S268" s="8">
        <v>5</v>
      </c>
      <c r="T268" s="8">
        <v>3.08</v>
      </c>
      <c r="U268" s="8">
        <v>1</v>
      </c>
    </row>
    <row r="269" spans="1:21" x14ac:dyDescent="0.3">
      <c r="A269" s="8">
        <v>268</v>
      </c>
      <c r="B269" s="8" t="s">
        <v>2</v>
      </c>
      <c r="C269" s="8" t="s">
        <v>22</v>
      </c>
      <c r="D269" s="8">
        <v>114</v>
      </c>
      <c r="E269" s="8" t="s">
        <v>11</v>
      </c>
      <c r="F269" s="8" t="s">
        <v>3</v>
      </c>
      <c r="G269" s="8" t="s">
        <v>3</v>
      </c>
      <c r="H269" s="8">
        <v>0</v>
      </c>
      <c r="I269" s="8">
        <v>202.1</v>
      </c>
      <c r="J269" s="8">
        <v>100</v>
      </c>
      <c r="K269" s="8">
        <v>34.36</v>
      </c>
      <c r="L269" s="8">
        <v>195.7</v>
      </c>
      <c r="M269" s="8">
        <v>102</v>
      </c>
      <c r="N269" s="8">
        <v>16.63</v>
      </c>
      <c r="O269" s="8">
        <v>291.8</v>
      </c>
      <c r="P269" s="8">
        <v>120</v>
      </c>
      <c r="Q269" s="8">
        <v>13.13</v>
      </c>
      <c r="R269" s="8">
        <v>13.3</v>
      </c>
      <c r="S269" s="8">
        <v>5</v>
      </c>
      <c r="T269" s="8">
        <v>3.59</v>
      </c>
      <c r="U269" s="8">
        <v>2</v>
      </c>
    </row>
    <row r="270" spans="1:21" x14ac:dyDescent="0.3">
      <c r="A270" s="8">
        <v>269</v>
      </c>
      <c r="B270" s="8" t="s">
        <v>3</v>
      </c>
      <c r="C270" s="8" t="s">
        <v>51</v>
      </c>
      <c r="D270" s="8">
        <v>140</v>
      </c>
      <c r="E270" s="8" t="s">
        <v>11</v>
      </c>
      <c r="F270" s="8" t="s">
        <v>3</v>
      </c>
      <c r="G270" s="8" t="s">
        <v>3</v>
      </c>
      <c r="H270" s="8">
        <v>0</v>
      </c>
      <c r="I270" s="8">
        <v>120.3</v>
      </c>
      <c r="J270" s="8">
        <v>108</v>
      </c>
      <c r="K270" s="8">
        <v>20.45</v>
      </c>
      <c r="L270" s="8">
        <v>240.4</v>
      </c>
      <c r="M270" s="8">
        <v>84</v>
      </c>
      <c r="N270" s="8">
        <v>20.43</v>
      </c>
      <c r="O270" s="8">
        <v>216.4</v>
      </c>
      <c r="P270" s="8">
        <v>74</v>
      </c>
      <c r="Q270" s="8">
        <v>9.74</v>
      </c>
      <c r="R270" s="8">
        <v>7.7</v>
      </c>
      <c r="S270" s="8">
        <v>3</v>
      </c>
      <c r="T270" s="8">
        <v>2.08</v>
      </c>
      <c r="U270" s="8">
        <v>4</v>
      </c>
    </row>
    <row r="271" spans="1:21" x14ac:dyDescent="0.3">
      <c r="A271" s="8">
        <v>270</v>
      </c>
      <c r="B271" s="8" t="s">
        <v>2</v>
      </c>
      <c r="C271" s="8" t="s">
        <v>36</v>
      </c>
      <c r="D271" s="8">
        <v>102</v>
      </c>
      <c r="E271" s="8" t="s">
        <v>19</v>
      </c>
      <c r="F271" s="8" t="s">
        <v>3</v>
      </c>
      <c r="G271" s="8" t="s">
        <v>3</v>
      </c>
      <c r="H271" s="8">
        <v>0</v>
      </c>
      <c r="I271" s="8">
        <v>174.5</v>
      </c>
      <c r="J271" s="8">
        <v>73</v>
      </c>
      <c r="K271" s="8">
        <v>29.67</v>
      </c>
      <c r="L271" s="8">
        <v>213.7</v>
      </c>
      <c r="M271" s="8">
        <v>114</v>
      </c>
      <c r="N271" s="8">
        <v>18.16</v>
      </c>
      <c r="O271" s="8">
        <v>164.7</v>
      </c>
      <c r="P271" s="8">
        <v>116</v>
      </c>
      <c r="Q271" s="8">
        <v>7.41</v>
      </c>
      <c r="R271" s="8">
        <v>10.3</v>
      </c>
      <c r="S271" s="8">
        <v>5</v>
      </c>
      <c r="T271" s="8">
        <v>2.78</v>
      </c>
      <c r="U271" s="8">
        <v>4</v>
      </c>
    </row>
    <row r="272" spans="1:21" x14ac:dyDescent="0.3">
      <c r="A272" s="8">
        <v>271</v>
      </c>
      <c r="B272" s="8" t="s">
        <v>2</v>
      </c>
      <c r="C272" s="8" t="s">
        <v>33</v>
      </c>
      <c r="D272" s="8">
        <v>70</v>
      </c>
      <c r="E272" s="8" t="s">
        <v>13</v>
      </c>
      <c r="F272" s="8" t="s">
        <v>3</v>
      </c>
      <c r="G272" s="8" t="s">
        <v>3</v>
      </c>
      <c r="H272" s="8">
        <v>0</v>
      </c>
      <c r="I272" s="8">
        <v>129.9</v>
      </c>
      <c r="J272" s="8">
        <v>102</v>
      </c>
      <c r="K272" s="8">
        <v>22.08</v>
      </c>
      <c r="L272" s="8">
        <v>208.7</v>
      </c>
      <c r="M272" s="8">
        <v>133</v>
      </c>
      <c r="N272" s="8">
        <v>17.739999999999998</v>
      </c>
      <c r="O272" s="8">
        <v>231.4</v>
      </c>
      <c r="P272" s="8">
        <v>93</v>
      </c>
      <c r="Q272" s="8">
        <v>10.41</v>
      </c>
      <c r="R272" s="8">
        <v>14.3</v>
      </c>
      <c r="S272" s="8">
        <v>3</v>
      </c>
      <c r="T272" s="8">
        <v>3.86</v>
      </c>
      <c r="U272" s="8">
        <v>1</v>
      </c>
    </row>
    <row r="273" spans="1:21" x14ac:dyDescent="0.3">
      <c r="A273" s="8">
        <v>272</v>
      </c>
      <c r="B273" s="8" t="s">
        <v>3</v>
      </c>
      <c r="C273" s="8" t="s">
        <v>46</v>
      </c>
      <c r="D273" s="8">
        <v>84</v>
      </c>
      <c r="E273" s="8" t="s">
        <v>13</v>
      </c>
      <c r="F273" s="8" t="s">
        <v>3</v>
      </c>
      <c r="G273" s="8" t="s">
        <v>3</v>
      </c>
      <c r="H273" s="8">
        <v>0</v>
      </c>
      <c r="I273" s="8">
        <v>75.3</v>
      </c>
      <c r="J273" s="8">
        <v>96</v>
      </c>
      <c r="K273" s="8">
        <v>12.8</v>
      </c>
      <c r="L273" s="8">
        <v>179.9</v>
      </c>
      <c r="M273" s="8">
        <v>113</v>
      </c>
      <c r="N273" s="8">
        <v>15.29</v>
      </c>
      <c r="O273" s="8">
        <v>193.8</v>
      </c>
      <c r="P273" s="8">
        <v>134</v>
      </c>
      <c r="Q273" s="8">
        <v>8.7200000000000006</v>
      </c>
      <c r="R273" s="8">
        <v>12.3</v>
      </c>
      <c r="S273" s="8">
        <v>1</v>
      </c>
      <c r="T273" s="8">
        <v>3.32</v>
      </c>
      <c r="U273" s="8">
        <v>1</v>
      </c>
    </row>
    <row r="274" spans="1:21" x14ac:dyDescent="0.3">
      <c r="A274" s="8">
        <v>273</v>
      </c>
      <c r="B274" s="8" t="s">
        <v>2</v>
      </c>
      <c r="C274" s="8" t="s">
        <v>29</v>
      </c>
      <c r="D274" s="8">
        <v>80</v>
      </c>
      <c r="E274" s="8" t="s">
        <v>13</v>
      </c>
      <c r="F274" s="8" t="s">
        <v>3</v>
      </c>
      <c r="G274" s="8" t="s">
        <v>3</v>
      </c>
      <c r="H274" s="8">
        <v>0</v>
      </c>
      <c r="I274" s="8">
        <v>149.80000000000001</v>
      </c>
      <c r="J274" s="8">
        <v>123</v>
      </c>
      <c r="K274" s="8">
        <v>25.47</v>
      </c>
      <c r="L274" s="8">
        <v>276.3</v>
      </c>
      <c r="M274" s="8">
        <v>75</v>
      </c>
      <c r="N274" s="8">
        <v>23.49</v>
      </c>
      <c r="O274" s="8">
        <v>241.4</v>
      </c>
      <c r="P274" s="8">
        <v>75</v>
      </c>
      <c r="Q274" s="8">
        <v>10.86</v>
      </c>
      <c r="R274" s="8">
        <v>10.9</v>
      </c>
      <c r="S274" s="8">
        <v>7</v>
      </c>
      <c r="T274" s="8">
        <v>2.94</v>
      </c>
      <c r="U274" s="8">
        <v>2</v>
      </c>
    </row>
    <row r="275" spans="1:21" x14ac:dyDescent="0.3">
      <c r="A275" s="8">
        <v>274</v>
      </c>
      <c r="B275" s="8" t="s">
        <v>3</v>
      </c>
      <c r="C275" s="8" t="s">
        <v>43</v>
      </c>
      <c r="D275" s="8">
        <v>113</v>
      </c>
      <c r="E275" s="8" t="s">
        <v>11</v>
      </c>
      <c r="F275" s="8" t="s">
        <v>3</v>
      </c>
      <c r="G275" s="8" t="s">
        <v>2</v>
      </c>
      <c r="H275" s="8">
        <v>23</v>
      </c>
      <c r="I275" s="8">
        <v>149</v>
      </c>
      <c r="J275" s="8">
        <v>104</v>
      </c>
      <c r="K275" s="8">
        <v>25.33</v>
      </c>
      <c r="L275" s="8">
        <v>235.8</v>
      </c>
      <c r="M275" s="8">
        <v>67</v>
      </c>
      <c r="N275" s="8">
        <v>20.04</v>
      </c>
      <c r="O275" s="8">
        <v>201.8</v>
      </c>
      <c r="P275" s="8">
        <v>76</v>
      </c>
      <c r="Q275" s="8">
        <v>9.08</v>
      </c>
      <c r="R275" s="8">
        <v>9.5</v>
      </c>
      <c r="S275" s="8">
        <v>5</v>
      </c>
      <c r="T275" s="8">
        <v>2.57</v>
      </c>
      <c r="U275" s="8">
        <v>4</v>
      </c>
    </row>
    <row r="276" spans="1:21" x14ac:dyDescent="0.3">
      <c r="A276" s="8">
        <v>275</v>
      </c>
      <c r="B276" s="8" t="s">
        <v>2</v>
      </c>
      <c r="C276" s="8" t="s">
        <v>46</v>
      </c>
      <c r="D276" s="8">
        <v>111</v>
      </c>
      <c r="E276" s="8" t="s">
        <v>11</v>
      </c>
      <c r="F276" s="8" t="s">
        <v>3</v>
      </c>
      <c r="G276" s="8" t="s">
        <v>2</v>
      </c>
      <c r="H276" s="8">
        <v>36</v>
      </c>
      <c r="I276" s="8">
        <v>96.8</v>
      </c>
      <c r="J276" s="8">
        <v>123</v>
      </c>
      <c r="K276" s="8">
        <v>16.46</v>
      </c>
      <c r="L276" s="8">
        <v>170.6</v>
      </c>
      <c r="M276" s="8">
        <v>105</v>
      </c>
      <c r="N276" s="8">
        <v>14.5</v>
      </c>
      <c r="O276" s="8">
        <v>166</v>
      </c>
      <c r="P276" s="8">
        <v>85</v>
      </c>
      <c r="Q276" s="8">
        <v>7.47</v>
      </c>
      <c r="R276" s="8">
        <v>13.4</v>
      </c>
      <c r="S276" s="8">
        <v>4</v>
      </c>
      <c r="T276" s="8">
        <v>3.62</v>
      </c>
      <c r="U276" s="8">
        <v>2</v>
      </c>
    </row>
    <row r="277" spans="1:21" x14ac:dyDescent="0.3">
      <c r="A277" s="8">
        <v>276</v>
      </c>
      <c r="B277" s="8" t="s">
        <v>3</v>
      </c>
      <c r="C277" s="8" t="s">
        <v>27</v>
      </c>
      <c r="D277" s="8">
        <v>70</v>
      </c>
      <c r="E277" s="8" t="s">
        <v>11</v>
      </c>
      <c r="F277" s="8" t="s">
        <v>3</v>
      </c>
      <c r="G277" s="8" t="s">
        <v>3</v>
      </c>
      <c r="H277" s="8">
        <v>0</v>
      </c>
      <c r="I277" s="8">
        <v>232.8</v>
      </c>
      <c r="J277" s="8">
        <v>95</v>
      </c>
      <c r="K277" s="8">
        <v>39.58</v>
      </c>
      <c r="L277" s="8">
        <v>303.39999999999998</v>
      </c>
      <c r="M277" s="8">
        <v>111</v>
      </c>
      <c r="N277" s="8">
        <v>25.79</v>
      </c>
      <c r="O277" s="8">
        <v>255.6</v>
      </c>
      <c r="P277" s="8">
        <v>104</v>
      </c>
      <c r="Q277" s="8">
        <v>11.5</v>
      </c>
      <c r="R277" s="8">
        <v>12.9</v>
      </c>
      <c r="S277" s="8">
        <v>7</v>
      </c>
      <c r="T277" s="8">
        <v>3.48</v>
      </c>
      <c r="U277" s="8">
        <v>0</v>
      </c>
    </row>
    <row r="278" spans="1:21" x14ac:dyDescent="0.3">
      <c r="A278" s="8">
        <v>277</v>
      </c>
      <c r="B278" s="8" t="s">
        <v>2</v>
      </c>
      <c r="C278" s="8" t="s">
        <v>56</v>
      </c>
      <c r="D278" s="8">
        <v>60</v>
      </c>
      <c r="E278" s="8" t="s">
        <v>19</v>
      </c>
      <c r="F278" s="8" t="s">
        <v>3</v>
      </c>
      <c r="G278" s="8" t="s">
        <v>3</v>
      </c>
      <c r="H278" s="8">
        <v>0</v>
      </c>
      <c r="I278" s="8">
        <v>179.3</v>
      </c>
      <c r="J278" s="8">
        <v>147</v>
      </c>
      <c r="K278" s="8">
        <v>30.48</v>
      </c>
      <c r="L278" s="8">
        <v>208.9</v>
      </c>
      <c r="M278" s="8">
        <v>89</v>
      </c>
      <c r="N278" s="8">
        <v>17.760000000000002</v>
      </c>
      <c r="O278" s="8">
        <v>248.2</v>
      </c>
      <c r="P278" s="8">
        <v>98</v>
      </c>
      <c r="Q278" s="8">
        <v>11.17</v>
      </c>
      <c r="R278" s="8">
        <v>13.5</v>
      </c>
      <c r="S278" s="8">
        <v>6</v>
      </c>
      <c r="T278" s="8">
        <v>3.65</v>
      </c>
      <c r="U278" s="8">
        <v>1</v>
      </c>
    </row>
    <row r="279" spans="1:21" x14ac:dyDescent="0.3">
      <c r="A279" s="8">
        <v>278</v>
      </c>
      <c r="B279" s="8" t="s">
        <v>2</v>
      </c>
      <c r="C279" s="8" t="s">
        <v>50</v>
      </c>
      <c r="D279" s="8">
        <v>71</v>
      </c>
      <c r="E279" s="8" t="s">
        <v>13</v>
      </c>
      <c r="F279" s="8" t="s">
        <v>3</v>
      </c>
      <c r="G279" s="8" t="s">
        <v>2</v>
      </c>
      <c r="H279" s="8">
        <v>23</v>
      </c>
      <c r="I279" s="8">
        <v>175.7</v>
      </c>
      <c r="J279" s="8">
        <v>82</v>
      </c>
      <c r="K279" s="8">
        <v>29.87</v>
      </c>
      <c r="L279" s="8">
        <v>258.89999999999998</v>
      </c>
      <c r="M279" s="8">
        <v>136</v>
      </c>
      <c r="N279" s="8">
        <v>22.01</v>
      </c>
      <c r="O279" s="8">
        <v>268.39999999999998</v>
      </c>
      <c r="P279" s="8">
        <v>154</v>
      </c>
      <c r="Q279" s="8">
        <v>12.08</v>
      </c>
      <c r="R279" s="8">
        <v>14.1</v>
      </c>
      <c r="S279" s="8">
        <v>7</v>
      </c>
      <c r="T279" s="8">
        <v>3.81</v>
      </c>
      <c r="U279" s="8">
        <v>1</v>
      </c>
    </row>
    <row r="280" spans="1:21" x14ac:dyDescent="0.3">
      <c r="A280" s="8">
        <v>279</v>
      </c>
      <c r="B280" s="8" t="s">
        <v>3</v>
      </c>
      <c r="C280" s="8" t="s">
        <v>58</v>
      </c>
      <c r="D280" s="8">
        <v>124</v>
      </c>
      <c r="E280" s="8" t="s">
        <v>11</v>
      </c>
      <c r="F280" s="8" t="s">
        <v>3</v>
      </c>
      <c r="G280" s="8" t="s">
        <v>3</v>
      </c>
      <c r="H280" s="8">
        <v>0</v>
      </c>
      <c r="I280" s="8">
        <v>157.4</v>
      </c>
      <c r="J280" s="8">
        <v>107</v>
      </c>
      <c r="K280" s="8">
        <v>26.76</v>
      </c>
      <c r="L280" s="8">
        <v>167.8</v>
      </c>
      <c r="M280" s="8">
        <v>112</v>
      </c>
      <c r="N280" s="8">
        <v>14.26</v>
      </c>
      <c r="O280" s="8">
        <v>188.8</v>
      </c>
      <c r="P280" s="8">
        <v>102</v>
      </c>
      <c r="Q280" s="8">
        <v>8.5</v>
      </c>
      <c r="R280" s="8">
        <v>8.8000000000000007</v>
      </c>
      <c r="S280" s="8">
        <v>3</v>
      </c>
      <c r="T280" s="8">
        <v>2.38</v>
      </c>
      <c r="U280" s="8">
        <v>3</v>
      </c>
    </row>
    <row r="281" spans="1:21" x14ac:dyDescent="0.3">
      <c r="A281" s="8">
        <v>280</v>
      </c>
      <c r="B281" s="8" t="s">
        <v>3</v>
      </c>
      <c r="C281" s="8" t="s">
        <v>34</v>
      </c>
      <c r="D281" s="8">
        <v>66</v>
      </c>
      <c r="E281" s="8" t="s">
        <v>11</v>
      </c>
      <c r="F281" s="8" t="s">
        <v>3</v>
      </c>
      <c r="G281" s="8" t="s">
        <v>3</v>
      </c>
      <c r="H281" s="8">
        <v>0</v>
      </c>
      <c r="I281" s="8">
        <v>205.1</v>
      </c>
      <c r="J281" s="8">
        <v>102</v>
      </c>
      <c r="K281" s="8">
        <v>34.869999999999997</v>
      </c>
      <c r="L281" s="8">
        <v>232.7</v>
      </c>
      <c r="M281" s="8">
        <v>109</v>
      </c>
      <c r="N281" s="8">
        <v>19.78</v>
      </c>
      <c r="O281" s="8">
        <v>259.89999999999998</v>
      </c>
      <c r="P281" s="8">
        <v>95</v>
      </c>
      <c r="Q281" s="8">
        <v>11.7</v>
      </c>
      <c r="R281" s="8">
        <v>9.1999999999999993</v>
      </c>
      <c r="S281" s="8">
        <v>6</v>
      </c>
      <c r="T281" s="8">
        <v>2.48</v>
      </c>
      <c r="U281" s="8">
        <v>2</v>
      </c>
    </row>
    <row r="282" spans="1:21" x14ac:dyDescent="0.3">
      <c r="A282" s="8">
        <v>281</v>
      </c>
      <c r="B282" s="8" t="s">
        <v>2</v>
      </c>
      <c r="C282" s="8" t="s">
        <v>54</v>
      </c>
      <c r="D282" s="8">
        <v>106</v>
      </c>
      <c r="E282" s="8" t="s">
        <v>11</v>
      </c>
      <c r="F282" s="8" t="s">
        <v>3</v>
      </c>
      <c r="G282" s="8" t="s">
        <v>3</v>
      </c>
      <c r="H282" s="8">
        <v>0</v>
      </c>
      <c r="I282" s="8">
        <v>158.6</v>
      </c>
      <c r="J282" s="8">
        <v>112</v>
      </c>
      <c r="K282" s="8">
        <v>26.96</v>
      </c>
      <c r="L282" s="8">
        <v>220</v>
      </c>
      <c r="M282" s="8">
        <v>114</v>
      </c>
      <c r="N282" s="8">
        <v>18.7</v>
      </c>
      <c r="O282" s="8">
        <v>252.9</v>
      </c>
      <c r="P282" s="8">
        <v>106</v>
      </c>
      <c r="Q282" s="8">
        <v>11.38</v>
      </c>
      <c r="R282" s="8">
        <v>9.1</v>
      </c>
      <c r="S282" s="8">
        <v>3</v>
      </c>
      <c r="T282" s="8">
        <v>2.46</v>
      </c>
      <c r="U282" s="8">
        <v>0</v>
      </c>
    </row>
    <row r="283" spans="1:21" x14ac:dyDescent="0.3">
      <c r="A283" s="8">
        <v>282</v>
      </c>
      <c r="B283" s="8" t="s">
        <v>3</v>
      </c>
      <c r="C283" s="8" t="s">
        <v>26</v>
      </c>
      <c r="D283" s="8">
        <v>59</v>
      </c>
      <c r="E283" s="8" t="s">
        <v>13</v>
      </c>
      <c r="F283" s="8" t="s">
        <v>3</v>
      </c>
      <c r="G283" s="8" t="s">
        <v>3</v>
      </c>
      <c r="H283" s="8">
        <v>0</v>
      </c>
      <c r="I283" s="8">
        <v>153.6</v>
      </c>
      <c r="J283" s="8">
        <v>92</v>
      </c>
      <c r="K283" s="8">
        <v>26.11</v>
      </c>
      <c r="L283" s="8">
        <v>205.5</v>
      </c>
      <c r="M283" s="8">
        <v>88</v>
      </c>
      <c r="N283" s="8">
        <v>17.47</v>
      </c>
      <c r="O283" s="8">
        <v>114.5</v>
      </c>
      <c r="P283" s="8">
        <v>89</v>
      </c>
      <c r="Q283" s="8">
        <v>5.15</v>
      </c>
      <c r="R283" s="8">
        <v>12.5</v>
      </c>
      <c r="S283" s="8">
        <v>10</v>
      </c>
      <c r="T283" s="8">
        <v>3.38</v>
      </c>
      <c r="U283" s="8">
        <v>1</v>
      </c>
    </row>
    <row r="284" spans="1:21" x14ac:dyDescent="0.3">
      <c r="A284" s="8">
        <v>283</v>
      </c>
      <c r="B284" s="8" t="s">
        <v>3</v>
      </c>
      <c r="C284" s="8" t="s">
        <v>57</v>
      </c>
      <c r="D284" s="8">
        <v>87</v>
      </c>
      <c r="E284" s="8" t="s">
        <v>11</v>
      </c>
      <c r="F284" s="8" t="s">
        <v>2</v>
      </c>
      <c r="G284" s="8" t="s">
        <v>2</v>
      </c>
      <c r="H284" s="8">
        <v>40</v>
      </c>
      <c r="I284" s="8">
        <v>221.6</v>
      </c>
      <c r="J284" s="8">
        <v>79</v>
      </c>
      <c r="K284" s="8">
        <v>37.67</v>
      </c>
      <c r="L284" s="8">
        <v>157.1</v>
      </c>
      <c r="M284" s="8">
        <v>74</v>
      </c>
      <c r="N284" s="8">
        <v>13.35</v>
      </c>
      <c r="O284" s="8">
        <v>222.4</v>
      </c>
      <c r="P284" s="8">
        <v>124</v>
      </c>
      <c r="Q284" s="8">
        <v>10.01</v>
      </c>
      <c r="R284" s="8">
        <v>11.5</v>
      </c>
      <c r="S284" s="8">
        <v>3</v>
      </c>
      <c r="T284" s="8">
        <v>3.11</v>
      </c>
      <c r="U284" s="8">
        <v>1</v>
      </c>
    </row>
    <row r="285" spans="1:21" x14ac:dyDescent="0.3">
      <c r="A285" s="8">
        <v>284</v>
      </c>
      <c r="B285" s="8" t="s">
        <v>3</v>
      </c>
      <c r="C285" s="8" t="s">
        <v>33</v>
      </c>
      <c r="D285" s="8">
        <v>59</v>
      </c>
      <c r="E285" s="8" t="s">
        <v>11</v>
      </c>
      <c r="F285" s="8" t="s">
        <v>3</v>
      </c>
      <c r="G285" s="8" t="s">
        <v>3</v>
      </c>
      <c r="H285" s="8">
        <v>0</v>
      </c>
      <c r="I285" s="8">
        <v>204.3</v>
      </c>
      <c r="J285" s="8">
        <v>65</v>
      </c>
      <c r="K285" s="8">
        <v>34.729999999999997</v>
      </c>
      <c r="L285" s="8">
        <v>247.3</v>
      </c>
      <c r="M285" s="8">
        <v>123</v>
      </c>
      <c r="N285" s="8">
        <v>21.02</v>
      </c>
      <c r="O285" s="8">
        <v>214.7</v>
      </c>
      <c r="P285" s="8">
        <v>94</v>
      </c>
      <c r="Q285" s="8">
        <v>9.66</v>
      </c>
      <c r="R285" s="8">
        <v>12</v>
      </c>
      <c r="S285" s="8">
        <v>4</v>
      </c>
      <c r="T285" s="8">
        <v>3.24</v>
      </c>
      <c r="U285" s="8">
        <v>1</v>
      </c>
    </row>
    <row r="286" spans="1:21" x14ac:dyDescent="0.3">
      <c r="A286" s="8">
        <v>285</v>
      </c>
      <c r="B286" s="8" t="s">
        <v>3</v>
      </c>
      <c r="C286" s="8" t="s">
        <v>16</v>
      </c>
      <c r="D286" s="8">
        <v>21</v>
      </c>
      <c r="E286" s="8" t="s">
        <v>13</v>
      </c>
      <c r="F286" s="8" t="s">
        <v>3</v>
      </c>
      <c r="G286" s="8" t="s">
        <v>3</v>
      </c>
      <c r="H286" s="8">
        <v>0</v>
      </c>
      <c r="I286" s="8">
        <v>225</v>
      </c>
      <c r="J286" s="8">
        <v>110</v>
      </c>
      <c r="K286" s="8">
        <v>38.25</v>
      </c>
      <c r="L286" s="8">
        <v>244.2</v>
      </c>
      <c r="M286" s="8">
        <v>111</v>
      </c>
      <c r="N286" s="8">
        <v>20.76</v>
      </c>
      <c r="O286" s="8">
        <v>221.2</v>
      </c>
      <c r="P286" s="8">
        <v>93</v>
      </c>
      <c r="Q286" s="8">
        <v>9.9499999999999993</v>
      </c>
      <c r="R286" s="8">
        <v>10.7</v>
      </c>
      <c r="S286" s="8">
        <v>4</v>
      </c>
      <c r="T286" s="8">
        <v>2.89</v>
      </c>
      <c r="U286" s="8">
        <v>0</v>
      </c>
    </row>
    <row r="287" spans="1:21" x14ac:dyDescent="0.3">
      <c r="A287" s="8">
        <v>286</v>
      </c>
      <c r="B287" s="8" t="s">
        <v>3</v>
      </c>
      <c r="C287" s="8" t="s">
        <v>21</v>
      </c>
      <c r="D287" s="8">
        <v>147</v>
      </c>
      <c r="E287" s="8" t="s">
        <v>11</v>
      </c>
      <c r="F287" s="8" t="s">
        <v>3</v>
      </c>
      <c r="G287" s="8" t="s">
        <v>2</v>
      </c>
      <c r="H287" s="8">
        <v>36</v>
      </c>
      <c r="I287" s="8">
        <v>254.2</v>
      </c>
      <c r="J287" s="8">
        <v>78</v>
      </c>
      <c r="K287" s="8">
        <v>43.21</v>
      </c>
      <c r="L287" s="8">
        <v>228.1</v>
      </c>
      <c r="M287" s="8">
        <v>105</v>
      </c>
      <c r="N287" s="8">
        <v>19.39</v>
      </c>
      <c r="O287" s="8">
        <v>98</v>
      </c>
      <c r="P287" s="8">
        <v>125</v>
      </c>
      <c r="Q287" s="8">
        <v>4.41</v>
      </c>
      <c r="R287" s="8">
        <v>13.8</v>
      </c>
      <c r="S287" s="8">
        <v>7</v>
      </c>
      <c r="T287" s="8">
        <v>3.73</v>
      </c>
      <c r="U287" s="8">
        <v>5</v>
      </c>
    </row>
    <row r="288" spans="1:21" x14ac:dyDescent="0.3">
      <c r="A288" s="8">
        <v>287</v>
      </c>
      <c r="B288" s="8" t="s">
        <v>3</v>
      </c>
      <c r="C288" s="8" t="s">
        <v>51</v>
      </c>
      <c r="D288" s="8">
        <v>117</v>
      </c>
      <c r="E288" s="8" t="s">
        <v>11</v>
      </c>
      <c r="F288" s="8" t="s">
        <v>3</v>
      </c>
      <c r="G288" s="8" t="s">
        <v>2</v>
      </c>
      <c r="H288" s="8">
        <v>17</v>
      </c>
      <c r="I288" s="8">
        <v>221.3</v>
      </c>
      <c r="J288" s="8">
        <v>82</v>
      </c>
      <c r="K288" s="8">
        <v>37.619999999999997</v>
      </c>
      <c r="L288" s="8">
        <v>167.6</v>
      </c>
      <c r="M288" s="8">
        <v>100</v>
      </c>
      <c r="N288" s="8">
        <v>14.25</v>
      </c>
      <c r="O288" s="8">
        <v>262.7</v>
      </c>
      <c r="P288" s="8">
        <v>87</v>
      </c>
      <c r="Q288" s="8">
        <v>11.82</v>
      </c>
      <c r="R288" s="8">
        <v>4.4000000000000004</v>
      </c>
      <c r="S288" s="8">
        <v>4</v>
      </c>
      <c r="T288" s="8">
        <v>1.19</v>
      </c>
      <c r="U288" s="8">
        <v>0</v>
      </c>
    </row>
    <row r="289" spans="1:21" x14ac:dyDescent="0.3">
      <c r="A289" s="8">
        <v>288</v>
      </c>
      <c r="B289" s="8" t="s">
        <v>2</v>
      </c>
      <c r="C289" s="8" t="s">
        <v>30</v>
      </c>
      <c r="D289" s="8">
        <v>138</v>
      </c>
      <c r="E289" s="8" t="s">
        <v>11</v>
      </c>
      <c r="F289" s="8" t="s">
        <v>3</v>
      </c>
      <c r="G289" s="8" t="s">
        <v>2</v>
      </c>
      <c r="H289" s="8">
        <v>29</v>
      </c>
      <c r="I289" s="8">
        <v>190.1</v>
      </c>
      <c r="J289" s="8">
        <v>87</v>
      </c>
      <c r="K289" s="8">
        <v>32.32</v>
      </c>
      <c r="L289" s="8">
        <v>223.2</v>
      </c>
      <c r="M289" s="8">
        <v>123</v>
      </c>
      <c r="N289" s="8">
        <v>18.97</v>
      </c>
      <c r="O289" s="8">
        <v>256.2</v>
      </c>
      <c r="P289" s="8">
        <v>130</v>
      </c>
      <c r="Q289" s="8">
        <v>11.53</v>
      </c>
      <c r="R289" s="8">
        <v>14.2</v>
      </c>
      <c r="S289" s="8">
        <v>6</v>
      </c>
      <c r="T289" s="8">
        <v>3.83</v>
      </c>
      <c r="U289" s="8">
        <v>0</v>
      </c>
    </row>
    <row r="290" spans="1:21" x14ac:dyDescent="0.3">
      <c r="A290" s="8">
        <v>289</v>
      </c>
      <c r="B290" s="8" t="s">
        <v>2</v>
      </c>
      <c r="C290" s="8" t="s">
        <v>38</v>
      </c>
      <c r="D290" s="8">
        <v>80</v>
      </c>
      <c r="E290" s="8" t="s">
        <v>11</v>
      </c>
      <c r="F290" s="8" t="s">
        <v>3</v>
      </c>
      <c r="G290" s="8" t="s">
        <v>3</v>
      </c>
      <c r="H290" s="8">
        <v>0</v>
      </c>
      <c r="I290" s="8">
        <v>199.8</v>
      </c>
      <c r="J290" s="8">
        <v>138</v>
      </c>
      <c r="K290" s="8">
        <v>33.97</v>
      </c>
      <c r="L290" s="8">
        <v>167.1</v>
      </c>
      <c r="M290" s="8">
        <v>91</v>
      </c>
      <c r="N290" s="8">
        <v>14.2</v>
      </c>
      <c r="O290" s="8">
        <v>271.8</v>
      </c>
      <c r="P290" s="8">
        <v>94</v>
      </c>
      <c r="Q290" s="8">
        <v>12.23</v>
      </c>
      <c r="R290" s="8">
        <v>5.5</v>
      </c>
      <c r="S290" s="8">
        <v>4</v>
      </c>
      <c r="T290" s="8">
        <v>1.49</v>
      </c>
      <c r="U290" s="8">
        <v>1</v>
      </c>
    </row>
    <row r="291" spans="1:21" x14ac:dyDescent="0.3">
      <c r="A291" s="8">
        <v>290</v>
      </c>
      <c r="B291" s="8" t="s">
        <v>3</v>
      </c>
      <c r="C291" s="8" t="s">
        <v>38</v>
      </c>
      <c r="D291" s="8">
        <v>133</v>
      </c>
      <c r="E291" s="8" t="s">
        <v>13</v>
      </c>
      <c r="F291" s="8" t="s">
        <v>3</v>
      </c>
      <c r="G291" s="8" t="s">
        <v>3</v>
      </c>
      <c r="H291" s="8">
        <v>0</v>
      </c>
      <c r="I291" s="8">
        <v>245.8</v>
      </c>
      <c r="J291" s="8">
        <v>102</v>
      </c>
      <c r="K291" s="8">
        <v>41.79</v>
      </c>
      <c r="L291" s="8">
        <v>264.7</v>
      </c>
      <c r="M291" s="8">
        <v>90</v>
      </c>
      <c r="N291" s="8">
        <v>22.5</v>
      </c>
      <c r="O291" s="8">
        <v>111.7</v>
      </c>
      <c r="P291" s="8">
        <v>103</v>
      </c>
      <c r="Q291" s="8">
        <v>5.03</v>
      </c>
      <c r="R291" s="8">
        <v>11.2</v>
      </c>
      <c r="S291" s="8">
        <v>7</v>
      </c>
      <c r="T291" s="8">
        <v>3.02</v>
      </c>
      <c r="U291" s="8">
        <v>0</v>
      </c>
    </row>
    <row r="292" spans="1:21" x14ac:dyDescent="0.3">
      <c r="A292" s="8">
        <v>291</v>
      </c>
      <c r="B292" s="8" t="s">
        <v>3</v>
      </c>
      <c r="C292" s="8" t="s">
        <v>42</v>
      </c>
      <c r="D292" s="8">
        <v>123</v>
      </c>
      <c r="E292" s="8" t="s">
        <v>19</v>
      </c>
      <c r="F292" s="8" t="s">
        <v>3</v>
      </c>
      <c r="G292" s="8" t="s">
        <v>3</v>
      </c>
      <c r="H292" s="8">
        <v>0</v>
      </c>
      <c r="I292" s="8">
        <v>206.9</v>
      </c>
      <c r="J292" s="8">
        <v>115</v>
      </c>
      <c r="K292" s="8">
        <v>35.17</v>
      </c>
      <c r="L292" s="8">
        <v>224.4</v>
      </c>
      <c r="M292" s="8">
        <v>86</v>
      </c>
      <c r="N292" s="8">
        <v>19.07</v>
      </c>
      <c r="O292" s="8">
        <v>197.4</v>
      </c>
      <c r="P292" s="8">
        <v>60</v>
      </c>
      <c r="Q292" s="8">
        <v>8.8800000000000008</v>
      </c>
      <c r="R292" s="8">
        <v>8.3000000000000007</v>
      </c>
      <c r="S292" s="8">
        <v>2</v>
      </c>
      <c r="T292" s="8">
        <v>2.2400000000000002</v>
      </c>
      <c r="U292" s="8">
        <v>3</v>
      </c>
    </row>
    <row r="293" spans="1:21" x14ac:dyDescent="0.3">
      <c r="A293" s="8">
        <v>292</v>
      </c>
      <c r="B293" s="8" t="s">
        <v>3</v>
      </c>
      <c r="C293" s="8" t="s">
        <v>63</v>
      </c>
      <c r="D293" s="8">
        <v>39</v>
      </c>
      <c r="E293" s="8" t="s">
        <v>11</v>
      </c>
      <c r="F293" s="8" t="s">
        <v>3</v>
      </c>
      <c r="G293" s="8" t="s">
        <v>3</v>
      </c>
      <c r="H293" s="8">
        <v>0</v>
      </c>
      <c r="I293" s="8">
        <v>295.39999999999998</v>
      </c>
      <c r="J293" s="8">
        <v>126</v>
      </c>
      <c r="K293" s="8">
        <v>50.22</v>
      </c>
      <c r="L293" s="8">
        <v>232.1</v>
      </c>
      <c r="M293" s="8">
        <v>117</v>
      </c>
      <c r="N293" s="8">
        <v>19.73</v>
      </c>
      <c r="O293" s="8">
        <v>204.4</v>
      </c>
      <c r="P293" s="8">
        <v>123</v>
      </c>
      <c r="Q293" s="8">
        <v>9.1999999999999993</v>
      </c>
      <c r="R293" s="8">
        <v>11.5</v>
      </c>
      <c r="S293" s="8">
        <v>2</v>
      </c>
      <c r="T293" s="8">
        <v>3.11</v>
      </c>
      <c r="U293" s="8">
        <v>1</v>
      </c>
    </row>
    <row r="294" spans="1:21" x14ac:dyDescent="0.3">
      <c r="A294" s="8">
        <v>293</v>
      </c>
      <c r="B294" s="8" t="s">
        <v>2</v>
      </c>
      <c r="C294" s="8" t="s">
        <v>27</v>
      </c>
      <c r="D294" s="8">
        <v>92</v>
      </c>
      <c r="E294" s="8" t="s">
        <v>13</v>
      </c>
      <c r="F294" s="8" t="s">
        <v>3</v>
      </c>
      <c r="G294" s="8" t="s">
        <v>3</v>
      </c>
      <c r="H294" s="8">
        <v>0</v>
      </c>
      <c r="I294" s="8">
        <v>139.80000000000001</v>
      </c>
      <c r="J294" s="8">
        <v>98</v>
      </c>
      <c r="K294" s="8">
        <v>23.77</v>
      </c>
      <c r="L294" s="8">
        <v>174.9</v>
      </c>
      <c r="M294" s="8">
        <v>143</v>
      </c>
      <c r="N294" s="8">
        <v>14.87</v>
      </c>
      <c r="O294" s="8">
        <v>201.6</v>
      </c>
      <c r="P294" s="8">
        <v>135</v>
      </c>
      <c r="Q294" s="8">
        <v>9.07</v>
      </c>
      <c r="R294" s="8">
        <v>9.4</v>
      </c>
      <c r="S294" s="8">
        <v>7</v>
      </c>
      <c r="T294" s="8">
        <v>2.54</v>
      </c>
      <c r="U294" s="8">
        <v>2</v>
      </c>
    </row>
    <row r="295" spans="1:21" x14ac:dyDescent="0.3">
      <c r="A295" s="8">
        <v>294</v>
      </c>
      <c r="B295" s="8" t="s">
        <v>3</v>
      </c>
      <c r="C295" s="8" t="s">
        <v>17</v>
      </c>
      <c r="D295" s="8">
        <v>65</v>
      </c>
      <c r="E295" s="8" t="s">
        <v>13</v>
      </c>
      <c r="F295" s="8" t="s">
        <v>3</v>
      </c>
      <c r="G295" s="8" t="s">
        <v>3</v>
      </c>
      <c r="H295" s="8">
        <v>0</v>
      </c>
      <c r="I295" s="8">
        <v>192</v>
      </c>
      <c r="J295" s="8">
        <v>89</v>
      </c>
      <c r="K295" s="8">
        <v>32.64</v>
      </c>
      <c r="L295" s="8">
        <v>139.5</v>
      </c>
      <c r="M295" s="8">
        <v>88</v>
      </c>
      <c r="N295" s="8">
        <v>11.86</v>
      </c>
      <c r="O295" s="8">
        <v>187.4</v>
      </c>
      <c r="P295" s="8">
        <v>102</v>
      </c>
      <c r="Q295" s="8">
        <v>8.43</v>
      </c>
      <c r="R295" s="8">
        <v>5.5</v>
      </c>
      <c r="S295" s="8">
        <v>4</v>
      </c>
      <c r="T295" s="8">
        <v>1.49</v>
      </c>
      <c r="U295" s="8">
        <v>2</v>
      </c>
    </row>
    <row r="296" spans="1:21" x14ac:dyDescent="0.3">
      <c r="A296" s="8">
        <v>295</v>
      </c>
      <c r="B296" s="8" t="s">
        <v>2</v>
      </c>
      <c r="C296" s="8" t="s">
        <v>45</v>
      </c>
      <c r="D296" s="8">
        <v>67</v>
      </c>
      <c r="E296" s="8" t="s">
        <v>11</v>
      </c>
      <c r="F296" s="8" t="s">
        <v>3</v>
      </c>
      <c r="G296" s="8" t="s">
        <v>3</v>
      </c>
      <c r="H296" s="8">
        <v>0</v>
      </c>
      <c r="I296" s="8">
        <v>215.5</v>
      </c>
      <c r="J296" s="8">
        <v>102</v>
      </c>
      <c r="K296" s="8">
        <v>36.64</v>
      </c>
      <c r="L296" s="8">
        <v>190.7</v>
      </c>
      <c r="M296" s="8">
        <v>95</v>
      </c>
      <c r="N296" s="8">
        <v>16.21</v>
      </c>
      <c r="O296" s="8">
        <v>214.5</v>
      </c>
      <c r="P296" s="8">
        <v>106</v>
      </c>
      <c r="Q296" s="8">
        <v>9.65</v>
      </c>
      <c r="R296" s="8">
        <v>8.6</v>
      </c>
      <c r="S296" s="8">
        <v>6</v>
      </c>
      <c r="T296" s="8">
        <v>2.3199999999999998</v>
      </c>
      <c r="U296" s="8">
        <v>1</v>
      </c>
    </row>
    <row r="297" spans="1:21" x14ac:dyDescent="0.3">
      <c r="A297" s="8">
        <v>296</v>
      </c>
      <c r="B297" s="8" t="s">
        <v>2</v>
      </c>
      <c r="C297" s="8" t="s">
        <v>47</v>
      </c>
      <c r="D297" s="8">
        <v>124</v>
      </c>
      <c r="E297" s="8" t="s">
        <v>11</v>
      </c>
      <c r="F297" s="8" t="s">
        <v>3</v>
      </c>
      <c r="G297" s="8" t="s">
        <v>3</v>
      </c>
      <c r="H297" s="8">
        <v>0</v>
      </c>
      <c r="I297" s="8">
        <v>131.80000000000001</v>
      </c>
      <c r="J297" s="8">
        <v>82</v>
      </c>
      <c r="K297" s="8">
        <v>22.41</v>
      </c>
      <c r="L297" s="8">
        <v>284.3</v>
      </c>
      <c r="M297" s="8">
        <v>119</v>
      </c>
      <c r="N297" s="8">
        <v>24.17</v>
      </c>
      <c r="O297" s="8">
        <v>305.5</v>
      </c>
      <c r="P297" s="8">
        <v>101</v>
      </c>
      <c r="Q297" s="8">
        <v>13.75</v>
      </c>
      <c r="R297" s="8">
        <v>11.3</v>
      </c>
      <c r="S297" s="8">
        <v>2</v>
      </c>
      <c r="T297" s="8">
        <v>3.05</v>
      </c>
      <c r="U297" s="8">
        <v>1</v>
      </c>
    </row>
    <row r="298" spans="1:21" x14ac:dyDescent="0.3">
      <c r="A298" s="8">
        <v>297</v>
      </c>
      <c r="B298" s="8" t="s">
        <v>3</v>
      </c>
      <c r="C298" s="8" t="s">
        <v>21</v>
      </c>
      <c r="D298" s="8">
        <v>84</v>
      </c>
      <c r="E298" s="8" t="s">
        <v>11</v>
      </c>
      <c r="F298" s="8" t="s">
        <v>3</v>
      </c>
      <c r="G298" s="8" t="s">
        <v>3</v>
      </c>
      <c r="H298" s="8">
        <v>0</v>
      </c>
      <c r="I298" s="8">
        <v>190.2</v>
      </c>
      <c r="J298" s="8">
        <v>102</v>
      </c>
      <c r="K298" s="8">
        <v>32.33</v>
      </c>
      <c r="L298" s="8">
        <v>197.7</v>
      </c>
      <c r="M298" s="8">
        <v>141</v>
      </c>
      <c r="N298" s="8">
        <v>16.8</v>
      </c>
      <c r="O298" s="8">
        <v>247.5</v>
      </c>
      <c r="P298" s="8">
        <v>102</v>
      </c>
      <c r="Q298" s="8">
        <v>11.14</v>
      </c>
      <c r="R298" s="8">
        <v>9.8000000000000007</v>
      </c>
      <c r="S298" s="8">
        <v>6</v>
      </c>
      <c r="T298" s="8">
        <v>2.65</v>
      </c>
      <c r="U298" s="8">
        <v>2</v>
      </c>
    </row>
    <row r="299" spans="1:21" x14ac:dyDescent="0.3">
      <c r="A299" s="8">
        <v>298</v>
      </c>
      <c r="B299" s="8" t="s">
        <v>2</v>
      </c>
      <c r="C299" s="8" t="s">
        <v>43</v>
      </c>
      <c r="D299" s="8">
        <v>145</v>
      </c>
      <c r="E299" s="8" t="s">
        <v>19</v>
      </c>
      <c r="F299" s="8" t="s">
        <v>3</v>
      </c>
      <c r="G299" s="8" t="s">
        <v>3</v>
      </c>
      <c r="H299" s="8">
        <v>0</v>
      </c>
      <c r="I299" s="8">
        <v>199.2</v>
      </c>
      <c r="J299" s="8">
        <v>124</v>
      </c>
      <c r="K299" s="8">
        <v>33.86</v>
      </c>
      <c r="L299" s="8">
        <v>126</v>
      </c>
      <c r="M299" s="8">
        <v>86</v>
      </c>
      <c r="N299" s="8">
        <v>10.71</v>
      </c>
      <c r="O299" s="8">
        <v>289.2</v>
      </c>
      <c r="P299" s="8">
        <v>135</v>
      </c>
      <c r="Q299" s="8">
        <v>13.01</v>
      </c>
      <c r="R299" s="8">
        <v>7.6</v>
      </c>
      <c r="S299" s="8">
        <v>3</v>
      </c>
      <c r="T299" s="8">
        <v>2.0499999999999998</v>
      </c>
      <c r="U299" s="8">
        <v>1</v>
      </c>
    </row>
    <row r="300" spans="1:21" x14ac:dyDescent="0.3">
      <c r="A300" s="8">
        <v>299</v>
      </c>
      <c r="B300" s="8" t="s">
        <v>3</v>
      </c>
      <c r="C300" s="8" t="s">
        <v>59</v>
      </c>
      <c r="D300" s="8">
        <v>124</v>
      </c>
      <c r="E300" s="8" t="s">
        <v>11</v>
      </c>
      <c r="F300" s="8" t="s">
        <v>3</v>
      </c>
      <c r="G300" s="8" t="s">
        <v>3</v>
      </c>
      <c r="H300" s="8">
        <v>0</v>
      </c>
      <c r="I300" s="8">
        <v>188.5</v>
      </c>
      <c r="J300" s="8">
        <v>77</v>
      </c>
      <c r="K300" s="8">
        <v>32.049999999999997</v>
      </c>
      <c r="L300" s="8">
        <v>182</v>
      </c>
      <c r="M300" s="8">
        <v>123</v>
      </c>
      <c r="N300" s="8">
        <v>15.47</v>
      </c>
      <c r="O300" s="8">
        <v>218.2</v>
      </c>
      <c r="P300" s="8">
        <v>127</v>
      </c>
      <c r="Q300" s="8">
        <v>9.82</v>
      </c>
      <c r="R300" s="8">
        <v>6.1</v>
      </c>
      <c r="S300" s="8">
        <v>6</v>
      </c>
      <c r="T300" s="8">
        <v>1.65</v>
      </c>
      <c r="U300" s="8">
        <v>1</v>
      </c>
    </row>
    <row r="301" spans="1:21" x14ac:dyDescent="0.3">
      <c r="A301" s="8">
        <v>300</v>
      </c>
      <c r="B301" s="8" t="s">
        <v>3</v>
      </c>
      <c r="C301" s="8" t="s">
        <v>45</v>
      </c>
      <c r="D301" s="8">
        <v>94</v>
      </c>
      <c r="E301" s="8" t="s">
        <v>11</v>
      </c>
      <c r="F301" s="8" t="s">
        <v>3</v>
      </c>
      <c r="G301" s="8" t="s">
        <v>3</v>
      </c>
      <c r="H301" s="8">
        <v>0</v>
      </c>
      <c r="I301" s="8">
        <v>108</v>
      </c>
      <c r="J301" s="8">
        <v>79</v>
      </c>
      <c r="K301" s="8">
        <v>18.36</v>
      </c>
      <c r="L301" s="8">
        <v>241.9</v>
      </c>
      <c r="M301" s="8">
        <v>152</v>
      </c>
      <c r="N301" s="8">
        <v>20.56</v>
      </c>
      <c r="O301" s="8">
        <v>252.1</v>
      </c>
      <c r="P301" s="8">
        <v>92</v>
      </c>
      <c r="Q301" s="8">
        <v>11.34</v>
      </c>
      <c r="R301" s="8">
        <v>10.4</v>
      </c>
      <c r="S301" s="8">
        <v>3</v>
      </c>
      <c r="T301" s="8">
        <v>2.81</v>
      </c>
      <c r="U301" s="8">
        <v>3</v>
      </c>
    </row>
    <row r="302" spans="1:21" x14ac:dyDescent="0.3">
      <c r="A302" s="8">
        <v>301</v>
      </c>
      <c r="B302" s="8" t="s">
        <v>2</v>
      </c>
      <c r="C302" s="8" t="s">
        <v>63</v>
      </c>
      <c r="D302" s="8">
        <v>72</v>
      </c>
      <c r="E302" s="8" t="s">
        <v>19</v>
      </c>
      <c r="F302" s="8" t="s">
        <v>3</v>
      </c>
      <c r="G302" s="8" t="s">
        <v>3</v>
      </c>
      <c r="H302" s="8">
        <v>0</v>
      </c>
      <c r="I302" s="8">
        <v>177.1</v>
      </c>
      <c r="J302" s="8">
        <v>97</v>
      </c>
      <c r="K302" s="8">
        <v>30.11</v>
      </c>
      <c r="L302" s="8">
        <v>184.7</v>
      </c>
      <c r="M302" s="8">
        <v>105</v>
      </c>
      <c r="N302" s="8">
        <v>15.7</v>
      </c>
      <c r="O302" s="8">
        <v>174.1</v>
      </c>
      <c r="P302" s="8">
        <v>94</v>
      </c>
      <c r="Q302" s="8">
        <v>7.83</v>
      </c>
      <c r="R302" s="8">
        <v>8</v>
      </c>
      <c r="S302" s="8">
        <v>6</v>
      </c>
      <c r="T302" s="8">
        <v>2.16</v>
      </c>
      <c r="U302" s="8">
        <v>1</v>
      </c>
    </row>
    <row r="303" spans="1:21" x14ac:dyDescent="0.3">
      <c r="A303" s="8">
        <v>302</v>
      </c>
      <c r="B303" s="8" t="s">
        <v>3</v>
      </c>
      <c r="C303" s="8" t="s">
        <v>61</v>
      </c>
      <c r="D303" s="8">
        <v>177</v>
      </c>
      <c r="E303" s="8" t="s">
        <v>11</v>
      </c>
      <c r="F303" s="8" t="s">
        <v>3</v>
      </c>
      <c r="G303" s="8" t="s">
        <v>2</v>
      </c>
      <c r="H303" s="8">
        <v>27</v>
      </c>
      <c r="I303" s="8">
        <v>230.2</v>
      </c>
      <c r="J303" s="8">
        <v>106</v>
      </c>
      <c r="K303" s="8">
        <v>39.130000000000003</v>
      </c>
      <c r="L303" s="8">
        <v>196.1</v>
      </c>
      <c r="M303" s="8">
        <v>78</v>
      </c>
      <c r="N303" s="8">
        <v>16.670000000000002</v>
      </c>
      <c r="O303" s="8">
        <v>215.4</v>
      </c>
      <c r="P303" s="8">
        <v>108</v>
      </c>
      <c r="Q303" s="8">
        <v>9.69</v>
      </c>
      <c r="R303" s="8">
        <v>10.4</v>
      </c>
      <c r="S303" s="8">
        <v>2</v>
      </c>
      <c r="T303" s="8">
        <v>2.81</v>
      </c>
      <c r="U303" s="8">
        <v>1</v>
      </c>
    </row>
    <row r="304" spans="1:21" x14ac:dyDescent="0.3">
      <c r="A304" s="8">
        <v>303</v>
      </c>
      <c r="B304" s="8" t="s">
        <v>3</v>
      </c>
      <c r="C304" s="8" t="s">
        <v>63</v>
      </c>
      <c r="D304" s="8">
        <v>43</v>
      </c>
      <c r="E304" s="8" t="s">
        <v>19</v>
      </c>
      <c r="F304" s="8" t="s">
        <v>3</v>
      </c>
      <c r="G304" s="8" t="s">
        <v>3</v>
      </c>
      <c r="H304" s="8">
        <v>0</v>
      </c>
      <c r="I304" s="8">
        <v>177.2</v>
      </c>
      <c r="J304" s="8">
        <v>93</v>
      </c>
      <c r="K304" s="8">
        <v>30.12</v>
      </c>
      <c r="L304" s="8">
        <v>142.6</v>
      </c>
      <c r="M304" s="8">
        <v>60</v>
      </c>
      <c r="N304" s="8">
        <v>12.12</v>
      </c>
      <c r="O304" s="8">
        <v>314.10000000000002</v>
      </c>
      <c r="P304" s="8">
        <v>144</v>
      </c>
      <c r="Q304" s="8">
        <v>14.13</v>
      </c>
      <c r="R304" s="8">
        <v>12.7</v>
      </c>
      <c r="S304" s="8">
        <v>2</v>
      </c>
      <c r="T304" s="8">
        <v>3.43</v>
      </c>
      <c r="U304" s="8">
        <v>4</v>
      </c>
    </row>
    <row r="305" spans="1:21" x14ac:dyDescent="0.3">
      <c r="A305" s="8">
        <v>304</v>
      </c>
      <c r="B305" s="8" t="s">
        <v>3</v>
      </c>
      <c r="C305" s="8" t="s">
        <v>38</v>
      </c>
      <c r="D305" s="8">
        <v>99</v>
      </c>
      <c r="E305" s="8" t="s">
        <v>11</v>
      </c>
      <c r="F305" s="8" t="s">
        <v>3</v>
      </c>
      <c r="G305" s="8" t="s">
        <v>3</v>
      </c>
      <c r="H305" s="8">
        <v>0</v>
      </c>
      <c r="I305" s="8">
        <v>140.69999999999999</v>
      </c>
      <c r="J305" s="8">
        <v>88</v>
      </c>
      <c r="K305" s="8">
        <v>23.92</v>
      </c>
      <c r="L305" s="8">
        <v>210.9</v>
      </c>
      <c r="M305" s="8">
        <v>98</v>
      </c>
      <c r="N305" s="8">
        <v>17.93</v>
      </c>
      <c r="O305" s="8">
        <v>229.9</v>
      </c>
      <c r="P305" s="8">
        <v>125</v>
      </c>
      <c r="Q305" s="8">
        <v>10.35</v>
      </c>
      <c r="R305" s="8">
        <v>12.4</v>
      </c>
      <c r="S305" s="8">
        <v>4</v>
      </c>
      <c r="T305" s="8">
        <v>3.35</v>
      </c>
      <c r="U305" s="8">
        <v>2</v>
      </c>
    </row>
    <row r="306" spans="1:21" x14ac:dyDescent="0.3">
      <c r="A306" s="8">
        <v>305</v>
      </c>
      <c r="B306" s="8" t="s">
        <v>3</v>
      </c>
      <c r="C306" s="8" t="s">
        <v>43</v>
      </c>
      <c r="D306" s="8">
        <v>150</v>
      </c>
      <c r="E306" s="8" t="s">
        <v>13</v>
      </c>
      <c r="F306" s="8" t="s">
        <v>3</v>
      </c>
      <c r="G306" s="8" t="s">
        <v>3</v>
      </c>
      <c r="H306" s="8">
        <v>0</v>
      </c>
      <c r="I306" s="8">
        <v>169.2</v>
      </c>
      <c r="J306" s="8">
        <v>123</v>
      </c>
      <c r="K306" s="8">
        <v>28.76</v>
      </c>
      <c r="L306" s="8">
        <v>216.8</v>
      </c>
      <c r="M306" s="8">
        <v>83</v>
      </c>
      <c r="N306" s="8">
        <v>18.43</v>
      </c>
      <c r="O306" s="8">
        <v>179.4</v>
      </c>
      <c r="P306" s="8">
        <v>107</v>
      </c>
      <c r="Q306" s="8">
        <v>8.07</v>
      </c>
      <c r="R306" s="8">
        <v>12.6</v>
      </c>
      <c r="S306" s="8">
        <v>3</v>
      </c>
      <c r="T306" s="8">
        <v>3.4</v>
      </c>
      <c r="U306" s="8">
        <v>1</v>
      </c>
    </row>
    <row r="307" spans="1:21" x14ac:dyDescent="0.3">
      <c r="A307" s="8">
        <v>306</v>
      </c>
      <c r="B307" s="8" t="s">
        <v>3</v>
      </c>
      <c r="C307" s="8" t="s">
        <v>53</v>
      </c>
      <c r="D307" s="8">
        <v>77</v>
      </c>
      <c r="E307" s="8" t="s">
        <v>13</v>
      </c>
      <c r="F307" s="8" t="s">
        <v>3</v>
      </c>
      <c r="G307" s="8" t="s">
        <v>3</v>
      </c>
      <c r="H307" s="8">
        <v>0</v>
      </c>
      <c r="I307" s="8">
        <v>175.5</v>
      </c>
      <c r="J307" s="8">
        <v>86</v>
      </c>
      <c r="K307" s="8">
        <v>29.84</v>
      </c>
      <c r="L307" s="8">
        <v>205.1</v>
      </c>
      <c r="M307" s="8">
        <v>78</v>
      </c>
      <c r="N307" s="8">
        <v>17.43</v>
      </c>
      <c r="O307" s="8">
        <v>245.2</v>
      </c>
      <c r="P307" s="8">
        <v>100</v>
      </c>
      <c r="Q307" s="8">
        <v>11.03</v>
      </c>
      <c r="R307" s="8">
        <v>17.8</v>
      </c>
      <c r="S307" s="8">
        <v>3</v>
      </c>
      <c r="T307" s="8">
        <v>4.8099999999999996</v>
      </c>
      <c r="U307" s="8">
        <v>4</v>
      </c>
    </row>
    <row r="308" spans="1:21" x14ac:dyDescent="0.3">
      <c r="A308" s="8">
        <v>307</v>
      </c>
      <c r="B308" s="8" t="s">
        <v>2</v>
      </c>
      <c r="C308" s="8" t="s">
        <v>22</v>
      </c>
      <c r="D308" s="8">
        <v>86</v>
      </c>
      <c r="E308" s="8" t="s">
        <v>11</v>
      </c>
      <c r="F308" s="8" t="s">
        <v>3</v>
      </c>
      <c r="G308" s="8" t="s">
        <v>3</v>
      </c>
      <c r="H308" s="8">
        <v>0</v>
      </c>
      <c r="I308" s="8">
        <v>194.2</v>
      </c>
      <c r="J308" s="8">
        <v>98</v>
      </c>
      <c r="K308" s="8">
        <v>33.01</v>
      </c>
      <c r="L308" s="8">
        <v>193.8</v>
      </c>
      <c r="M308" s="8">
        <v>95</v>
      </c>
      <c r="N308" s="8">
        <v>16.47</v>
      </c>
      <c r="O308" s="8">
        <v>192</v>
      </c>
      <c r="P308" s="8">
        <v>123</v>
      </c>
      <c r="Q308" s="8">
        <v>8.64</v>
      </c>
      <c r="R308" s="8">
        <v>9.3000000000000007</v>
      </c>
      <c r="S308" s="8">
        <v>7</v>
      </c>
      <c r="T308" s="8">
        <v>2.5099999999999998</v>
      </c>
      <c r="U308" s="8">
        <v>3</v>
      </c>
    </row>
    <row r="309" spans="1:21" x14ac:dyDescent="0.3">
      <c r="A309" s="8">
        <v>308</v>
      </c>
      <c r="B309" s="8" t="s">
        <v>3</v>
      </c>
      <c r="C309" s="8" t="s">
        <v>42</v>
      </c>
      <c r="D309" s="8">
        <v>165</v>
      </c>
      <c r="E309" s="8" t="s">
        <v>11</v>
      </c>
      <c r="F309" s="8" t="s">
        <v>3</v>
      </c>
      <c r="G309" s="8" t="s">
        <v>2</v>
      </c>
      <c r="H309" s="8">
        <v>39</v>
      </c>
      <c r="I309" s="8">
        <v>167.4</v>
      </c>
      <c r="J309" s="8">
        <v>113</v>
      </c>
      <c r="K309" s="8">
        <v>28.46</v>
      </c>
      <c r="L309" s="8">
        <v>172.7</v>
      </c>
      <c r="M309" s="8">
        <v>94</v>
      </c>
      <c r="N309" s="8">
        <v>14.68</v>
      </c>
      <c r="O309" s="8">
        <v>192.6</v>
      </c>
      <c r="P309" s="8">
        <v>113</v>
      </c>
      <c r="Q309" s="8">
        <v>8.67</v>
      </c>
      <c r="R309" s="8">
        <v>9.5</v>
      </c>
      <c r="S309" s="8">
        <v>4</v>
      </c>
      <c r="T309" s="8">
        <v>2.57</v>
      </c>
      <c r="U309" s="8">
        <v>3</v>
      </c>
    </row>
    <row r="310" spans="1:21" x14ac:dyDescent="0.3">
      <c r="A310" s="8">
        <v>309</v>
      </c>
      <c r="B310" s="8" t="s">
        <v>3</v>
      </c>
      <c r="C310" s="8" t="s">
        <v>52</v>
      </c>
      <c r="D310" s="8">
        <v>41</v>
      </c>
      <c r="E310" s="8" t="s">
        <v>11</v>
      </c>
      <c r="F310" s="8" t="s">
        <v>3</v>
      </c>
      <c r="G310" s="8" t="s">
        <v>2</v>
      </c>
      <c r="H310" s="8">
        <v>30</v>
      </c>
      <c r="I310" s="8">
        <v>191.7</v>
      </c>
      <c r="J310" s="8">
        <v>109</v>
      </c>
      <c r="K310" s="8">
        <v>32.590000000000003</v>
      </c>
      <c r="L310" s="8">
        <v>193</v>
      </c>
      <c r="M310" s="8">
        <v>86</v>
      </c>
      <c r="N310" s="8">
        <v>16.41</v>
      </c>
      <c r="O310" s="8">
        <v>149.4</v>
      </c>
      <c r="P310" s="8">
        <v>93</v>
      </c>
      <c r="Q310" s="8">
        <v>6.72</v>
      </c>
      <c r="R310" s="8">
        <v>11.1</v>
      </c>
      <c r="S310" s="8">
        <v>4</v>
      </c>
      <c r="T310" s="8">
        <v>3</v>
      </c>
      <c r="U310" s="8">
        <v>1</v>
      </c>
    </row>
    <row r="311" spans="1:21" x14ac:dyDescent="0.3">
      <c r="A311" s="8">
        <v>310</v>
      </c>
      <c r="B311" s="8" t="s">
        <v>2</v>
      </c>
      <c r="C311" s="8" t="s">
        <v>49</v>
      </c>
      <c r="D311" s="8">
        <v>108</v>
      </c>
      <c r="E311" s="8" t="s">
        <v>11</v>
      </c>
      <c r="F311" s="8" t="s">
        <v>3</v>
      </c>
      <c r="G311" s="8" t="s">
        <v>3</v>
      </c>
      <c r="H311" s="8">
        <v>0</v>
      </c>
      <c r="I311" s="8">
        <v>240.2</v>
      </c>
      <c r="J311" s="8">
        <v>78</v>
      </c>
      <c r="K311" s="8">
        <v>40.83</v>
      </c>
      <c r="L311" s="8">
        <v>230.3</v>
      </c>
      <c r="M311" s="8">
        <v>109</v>
      </c>
      <c r="N311" s="8">
        <v>19.579999999999998</v>
      </c>
      <c r="O311" s="8">
        <v>217</v>
      </c>
      <c r="P311" s="8">
        <v>83</v>
      </c>
      <c r="Q311" s="8">
        <v>9.76</v>
      </c>
      <c r="R311" s="8">
        <v>5.2</v>
      </c>
      <c r="S311" s="8">
        <v>1</v>
      </c>
      <c r="T311" s="8">
        <v>1.4</v>
      </c>
      <c r="U311" s="8">
        <v>2</v>
      </c>
    </row>
    <row r="312" spans="1:21" x14ac:dyDescent="0.3">
      <c r="A312" s="8">
        <v>311</v>
      </c>
      <c r="B312" s="8" t="s">
        <v>3</v>
      </c>
      <c r="C312" s="8" t="s">
        <v>38</v>
      </c>
      <c r="D312" s="8">
        <v>115</v>
      </c>
      <c r="E312" s="8" t="s">
        <v>19</v>
      </c>
      <c r="F312" s="8" t="s">
        <v>3</v>
      </c>
      <c r="G312" s="8" t="s">
        <v>3</v>
      </c>
      <c r="H312" s="8">
        <v>0</v>
      </c>
      <c r="I312" s="8">
        <v>127.7</v>
      </c>
      <c r="J312" s="8">
        <v>67</v>
      </c>
      <c r="K312" s="8">
        <v>21.71</v>
      </c>
      <c r="L312" s="8">
        <v>182.9</v>
      </c>
      <c r="M312" s="8">
        <v>90</v>
      </c>
      <c r="N312" s="8">
        <v>15.55</v>
      </c>
      <c r="O312" s="8">
        <v>172.9</v>
      </c>
      <c r="P312" s="8">
        <v>92</v>
      </c>
      <c r="Q312" s="8">
        <v>7.78</v>
      </c>
      <c r="R312" s="8">
        <v>10.6</v>
      </c>
      <c r="S312" s="8">
        <v>7</v>
      </c>
      <c r="T312" s="8">
        <v>2.86</v>
      </c>
      <c r="U312" s="8">
        <v>1</v>
      </c>
    </row>
    <row r="313" spans="1:21" x14ac:dyDescent="0.3">
      <c r="A313" s="8">
        <v>312</v>
      </c>
      <c r="B313" s="8" t="s">
        <v>2</v>
      </c>
      <c r="C313" s="8" t="s">
        <v>24</v>
      </c>
      <c r="D313" s="8">
        <v>105</v>
      </c>
      <c r="E313" s="8" t="s">
        <v>11</v>
      </c>
      <c r="F313" s="8" t="s">
        <v>3</v>
      </c>
      <c r="G313" s="8" t="s">
        <v>2</v>
      </c>
      <c r="H313" s="8">
        <v>34</v>
      </c>
      <c r="I313" s="8">
        <v>218.5</v>
      </c>
      <c r="J313" s="8">
        <v>61</v>
      </c>
      <c r="K313" s="8">
        <v>37.15</v>
      </c>
      <c r="L313" s="8">
        <v>196.7</v>
      </c>
      <c r="M313" s="8">
        <v>74</v>
      </c>
      <c r="N313" s="8">
        <v>16.72</v>
      </c>
      <c r="O313" s="8">
        <v>151.1</v>
      </c>
      <c r="P313" s="8">
        <v>103</v>
      </c>
      <c r="Q313" s="8">
        <v>6.8</v>
      </c>
      <c r="R313" s="8">
        <v>9.9</v>
      </c>
      <c r="S313" s="8">
        <v>4</v>
      </c>
      <c r="T313" s="8">
        <v>2.67</v>
      </c>
      <c r="U313" s="8">
        <v>2</v>
      </c>
    </row>
    <row r="314" spans="1:21" x14ac:dyDescent="0.3">
      <c r="A314" s="8">
        <v>313</v>
      </c>
      <c r="B314" s="8" t="s">
        <v>2</v>
      </c>
      <c r="C314" s="8" t="s">
        <v>35</v>
      </c>
      <c r="D314" s="8">
        <v>104</v>
      </c>
      <c r="E314" s="8" t="s">
        <v>19</v>
      </c>
      <c r="F314" s="8" t="s">
        <v>3</v>
      </c>
      <c r="G314" s="8" t="s">
        <v>3</v>
      </c>
      <c r="H314" s="8">
        <v>0</v>
      </c>
      <c r="I314" s="8">
        <v>263.39999999999998</v>
      </c>
      <c r="J314" s="8">
        <v>101</v>
      </c>
      <c r="K314" s="8">
        <v>44.78</v>
      </c>
      <c r="L314" s="8">
        <v>235.5</v>
      </c>
      <c r="M314" s="8">
        <v>117</v>
      </c>
      <c r="N314" s="8">
        <v>20.02</v>
      </c>
      <c r="O314" s="8">
        <v>102</v>
      </c>
      <c r="P314" s="8">
        <v>146</v>
      </c>
      <c r="Q314" s="8">
        <v>4.59</v>
      </c>
      <c r="R314" s="8">
        <v>13</v>
      </c>
      <c r="S314" s="8">
        <v>4</v>
      </c>
      <c r="T314" s="8">
        <v>3.51</v>
      </c>
      <c r="U314" s="8">
        <v>0</v>
      </c>
    </row>
    <row r="315" spans="1:21" x14ac:dyDescent="0.3">
      <c r="A315" s="8">
        <v>314</v>
      </c>
      <c r="B315" s="8" t="s">
        <v>2</v>
      </c>
      <c r="C315" s="8" t="s">
        <v>18</v>
      </c>
      <c r="D315" s="8">
        <v>82</v>
      </c>
      <c r="E315" s="8" t="s">
        <v>11</v>
      </c>
      <c r="F315" s="8" t="s">
        <v>3</v>
      </c>
      <c r="G315" s="8" t="s">
        <v>3</v>
      </c>
      <c r="H315" s="8">
        <v>0</v>
      </c>
      <c r="I315" s="8">
        <v>197.7</v>
      </c>
      <c r="J315" s="8">
        <v>101</v>
      </c>
      <c r="K315" s="8">
        <v>33.61</v>
      </c>
      <c r="L315" s="8">
        <v>127.6</v>
      </c>
      <c r="M315" s="8">
        <v>83</v>
      </c>
      <c r="N315" s="8">
        <v>10.85</v>
      </c>
      <c r="O315" s="8">
        <v>142.1</v>
      </c>
      <c r="P315" s="8">
        <v>103</v>
      </c>
      <c r="Q315" s="8">
        <v>6.39</v>
      </c>
      <c r="R315" s="8">
        <v>13.5</v>
      </c>
      <c r="S315" s="8">
        <v>3</v>
      </c>
      <c r="T315" s="8">
        <v>3.65</v>
      </c>
      <c r="U315" s="8">
        <v>1</v>
      </c>
    </row>
    <row r="316" spans="1:21" x14ac:dyDescent="0.3">
      <c r="A316" s="8">
        <v>315</v>
      </c>
      <c r="B316" s="8" t="s">
        <v>3</v>
      </c>
      <c r="C316" s="8" t="s">
        <v>52</v>
      </c>
      <c r="D316" s="8">
        <v>140</v>
      </c>
      <c r="E316" s="8" t="s">
        <v>11</v>
      </c>
      <c r="F316" s="8" t="s">
        <v>3</v>
      </c>
      <c r="G316" s="8" t="s">
        <v>3</v>
      </c>
      <c r="H316" s="8">
        <v>0</v>
      </c>
      <c r="I316" s="8">
        <v>159.1</v>
      </c>
      <c r="J316" s="8">
        <v>104</v>
      </c>
      <c r="K316" s="8">
        <v>27.05</v>
      </c>
      <c r="L316" s="8">
        <v>269.8</v>
      </c>
      <c r="M316" s="8">
        <v>106</v>
      </c>
      <c r="N316" s="8">
        <v>22.93</v>
      </c>
      <c r="O316" s="8">
        <v>220.4</v>
      </c>
      <c r="P316" s="8">
        <v>116</v>
      </c>
      <c r="Q316" s="8">
        <v>9.92</v>
      </c>
      <c r="R316" s="8">
        <v>10.3</v>
      </c>
      <c r="S316" s="8">
        <v>4</v>
      </c>
      <c r="T316" s="8">
        <v>2.78</v>
      </c>
      <c r="U316" s="8">
        <v>1</v>
      </c>
    </row>
    <row r="317" spans="1:21" x14ac:dyDescent="0.3">
      <c r="A317" s="8">
        <v>316</v>
      </c>
      <c r="B317" s="8" t="s">
        <v>3</v>
      </c>
      <c r="C317" s="8" t="s">
        <v>59</v>
      </c>
      <c r="D317" s="8">
        <v>106</v>
      </c>
      <c r="E317" s="8" t="s">
        <v>11</v>
      </c>
      <c r="F317" s="8" t="s">
        <v>3</v>
      </c>
      <c r="G317" s="8" t="s">
        <v>2</v>
      </c>
      <c r="H317" s="8">
        <v>37</v>
      </c>
      <c r="I317" s="8">
        <v>223.5</v>
      </c>
      <c r="J317" s="8">
        <v>104</v>
      </c>
      <c r="K317" s="8">
        <v>38</v>
      </c>
      <c r="L317" s="8">
        <v>235.1</v>
      </c>
      <c r="M317" s="8">
        <v>99</v>
      </c>
      <c r="N317" s="8">
        <v>19.98</v>
      </c>
      <c r="O317" s="8">
        <v>140.1</v>
      </c>
      <c r="P317" s="8">
        <v>90</v>
      </c>
      <c r="Q317" s="8">
        <v>6.3</v>
      </c>
      <c r="R317" s="8">
        <v>10.6</v>
      </c>
      <c r="S317" s="8">
        <v>5</v>
      </c>
      <c r="T317" s="8">
        <v>2.86</v>
      </c>
      <c r="U317" s="8">
        <v>2</v>
      </c>
    </row>
    <row r="318" spans="1:21" x14ac:dyDescent="0.3">
      <c r="A318" s="8">
        <v>317</v>
      </c>
      <c r="B318" s="8" t="s">
        <v>3</v>
      </c>
      <c r="C318" s="8" t="s">
        <v>61</v>
      </c>
      <c r="D318" s="8">
        <v>141</v>
      </c>
      <c r="E318" s="8" t="s">
        <v>11</v>
      </c>
      <c r="F318" s="8" t="s">
        <v>3</v>
      </c>
      <c r="G318" s="8" t="s">
        <v>3</v>
      </c>
      <c r="H318" s="8">
        <v>0</v>
      </c>
      <c r="I318" s="8">
        <v>192.4</v>
      </c>
      <c r="J318" s="8">
        <v>111</v>
      </c>
      <c r="K318" s="8">
        <v>32.71</v>
      </c>
      <c r="L318" s="8">
        <v>156.9</v>
      </c>
      <c r="M318" s="8">
        <v>87</v>
      </c>
      <c r="N318" s="8">
        <v>13.34</v>
      </c>
      <c r="O318" s="8">
        <v>175.8</v>
      </c>
      <c r="P318" s="8">
        <v>82</v>
      </c>
      <c r="Q318" s="8">
        <v>7.91</v>
      </c>
      <c r="R318" s="8">
        <v>11</v>
      </c>
      <c r="S318" s="8">
        <v>6</v>
      </c>
      <c r="T318" s="8">
        <v>2.97</v>
      </c>
      <c r="U318" s="8">
        <v>0</v>
      </c>
    </row>
    <row r="319" spans="1:21" x14ac:dyDescent="0.3">
      <c r="A319" s="8">
        <v>318</v>
      </c>
      <c r="B319" s="8" t="s">
        <v>3</v>
      </c>
      <c r="C319" s="8" t="s">
        <v>26</v>
      </c>
      <c r="D319" s="8">
        <v>98</v>
      </c>
      <c r="E319" s="8" t="s">
        <v>19</v>
      </c>
      <c r="F319" s="8" t="s">
        <v>3</v>
      </c>
      <c r="G319" s="8" t="s">
        <v>3</v>
      </c>
      <c r="H319" s="8">
        <v>0</v>
      </c>
      <c r="I319" s="8">
        <v>236.2</v>
      </c>
      <c r="J319" s="8">
        <v>122</v>
      </c>
      <c r="K319" s="8">
        <v>40.15</v>
      </c>
      <c r="L319" s="8">
        <v>189.4</v>
      </c>
      <c r="M319" s="8">
        <v>110</v>
      </c>
      <c r="N319" s="8">
        <v>16.100000000000001</v>
      </c>
      <c r="O319" s="8">
        <v>153.6</v>
      </c>
      <c r="P319" s="8">
        <v>104</v>
      </c>
      <c r="Q319" s="8">
        <v>6.91</v>
      </c>
      <c r="R319" s="8">
        <v>13.3</v>
      </c>
      <c r="S319" s="8">
        <v>4</v>
      </c>
      <c r="T319" s="8">
        <v>3.59</v>
      </c>
      <c r="U319" s="8">
        <v>0</v>
      </c>
    </row>
    <row r="320" spans="1:21" x14ac:dyDescent="0.3">
      <c r="A320" s="8">
        <v>319</v>
      </c>
      <c r="B320" s="8" t="s">
        <v>3</v>
      </c>
      <c r="C320" s="8" t="s">
        <v>53</v>
      </c>
      <c r="D320" s="8">
        <v>138</v>
      </c>
      <c r="E320" s="8" t="s">
        <v>13</v>
      </c>
      <c r="F320" s="8" t="s">
        <v>2</v>
      </c>
      <c r="G320" s="8" t="s">
        <v>3</v>
      </c>
      <c r="H320" s="8">
        <v>0</v>
      </c>
      <c r="I320" s="8">
        <v>196.2</v>
      </c>
      <c r="J320" s="8">
        <v>129</v>
      </c>
      <c r="K320" s="8">
        <v>33.35</v>
      </c>
      <c r="L320" s="8">
        <v>176.5</v>
      </c>
      <c r="M320" s="8">
        <v>86</v>
      </c>
      <c r="N320" s="8">
        <v>15</v>
      </c>
      <c r="O320" s="8">
        <v>232.4</v>
      </c>
      <c r="P320" s="8">
        <v>108</v>
      </c>
      <c r="Q320" s="8">
        <v>10.46</v>
      </c>
      <c r="R320" s="8">
        <v>15.2</v>
      </c>
      <c r="S320" s="8">
        <v>1</v>
      </c>
      <c r="T320" s="8">
        <v>4.0999999999999996</v>
      </c>
      <c r="U320" s="8">
        <v>0</v>
      </c>
    </row>
    <row r="321" spans="1:21" x14ac:dyDescent="0.3">
      <c r="A321" s="8">
        <v>320</v>
      </c>
      <c r="B321" s="8" t="s">
        <v>2</v>
      </c>
      <c r="C321" s="8" t="s">
        <v>48</v>
      </c>
      <c r="D321" s="8">
        <v>127</v>
      </c>
      <c r="E321" s="8" t="s">
        <v>11</v>
      </c>
      <c r="F321" s="8" t="s">
        <v>3</v>
      </c>
      <c r="G321" s="8" t="s">
        <v>2</v>
      </c>
      <c r="H321" s="8">
        <v>27</v>
      </c>
      <c r="I321" s="8">
        <v>140.1</v>
      </c>
      <c r="J321" s="8">
        <v>59</v>
      </c>
      <c r="K321" s="8">
        <v>23.82</v>
      </c>
      <c r="L321" s="8">
        <v>223.4</v>
      </c>
      <c r="M321" s="8">
        <v>111</v>
      </c>
      <c r="N321" s="8">
        <v>18.989999999999998</v>
      </c>
      <c r="O321" s="8">
        <v>257.89999999999998</v>
      </c>
      <c r="P321" s="8">
        <v>73</v>
      </c>
      <c r="Q321" s="8">
        <v>11.61</v>
      </c>
      <c r="R321" s="8">
        <v>3.8</v>
      </c>
      <c r="S321" s="8">
        <v>10</v>
      </c>
      <c r="T321" s="8">
        <v>1.03</v>
      </c>
      <c r="U321" s="8">
        <v>1</v>
      </c>
    </row>
    <row r="322" spans="1:21" x14ac:dyDescent="0.3">
      <c r="A322" s="8">
        <v>321</v>
      </c>
      <c r="B322" s="8" t="s">
        <v>3</v>
      </c>
      <c r="C322" s="8" t="s">
        <v>20</v>
      </c>
      <c r="D322" s="8">
        <v>202</v>
      </c>
      <c r="E322" s="8" t="s">
        <v>13</v>
      </c>
      <c r="F322" s="8" t="s">
        <v>3</v>
      </c>
      <c r="G322" s="8" t="s">
        <v>3</v>
      </c>
      <c r="H322" s="8">
        <v>0</v>
      </c>
      <c r="I322" s="8">
        <v>115.4</v>
      </c>
      <c r="J322" s="8">
        <v>137</v>
      </c>
      <c r="K322" s="8">
        <v>19.62</v>
      </c>
      <c r="L322" s="8">
        <v>178.7</v>
      </c>
      <c r="M322" s="8">
        <v>70</v>
      </c>
      <c r="N322" s="8">
        <v>15.19</v>
      </c>
      <c r="O322" s="8">
        <v>185.7</v>
      </c>
      <c r="P322" s="8">
        <v>113</v>
      </c>
      <c r="Q322" s="8">
        <v>8.36</v>
      </c>
      <c r="R322" s="8">
        <v>6</v>
      </c>
      <c r="S322" s="8">
        <v>3</v>
      </c>
      <c r="T322" s="8">
        <v>1.62</v>
      </c>
      <c r="U322" s="8">
        <v>3</v>
      </c>
    </row>
    <row r="323" spans="1:21" x14ac:dyDescent="0.3">
      <c r="A323" s="8">
        <v>322</v>
      </c>
      <c r="B323" s="8" t="s">
        <v>3</v>
      </c>
      <c r="C323" s="8" t="s">
        <v>29</v>
      </c>
      <c r="D323" s="8">
        <v>79</v>
      </c>
      <c r="E323" s="8" t="s">
        <v>11</v>
      </c>
      <c r="F323" s="8" t="s">
        <v>3</v>
      </c>
      <c r="G323" s="8" t="s">
        <v>3</v>
      </c>
      <c r="H323" s="8">
        <v>0</v>
      </c>
      <c r="I323" s="8">
        <v>156.9</v>
      </c>
      <c r="J323" s="8">
        <v>109</v>
      </c>
      <c r="K323" s="8">
        <v>26.67</v>
      </c>
      <c r="L323" s="8">
        <v>122.2</v>
      </c>
      <c r="M323" s="8">
        <v>87</v>
      </c>
      <c r="N323" s="8">
        <v>10.39</v>
      </c>
      <c r="O323" s="8">
        <v>189.1</v>
      </c>
      <c r="P323" s="8">
        <v>103</v>
      </c>
      <c r="Q323" s="8">
        <v>8.51</v>
      </c>
      <c r="R323" s="8">
        <v>11.3</v>
      </c>
      <c r="S323" s="8">
        <v>5</v>
      </c>
      <c r="T323" s="8">
        <v>3.05</v>
      </c>
      <c r="U323" s="8">
        <v>3</v>
      </c>
    </row>
    <row r="324" spans="1:21" x14ac:dyDescent="0.3">
      <c r="A324" s="8">
        <v>323</v>
      </c>
      <c r="B324" s="8" t="s">
        <v>2</v>
      </c>
      <c r="C324" s="8" t="s">
        <v>57</v>
      </c>
      <c r="D324" s="8">
        <v>166</v>
      </c>
      <c r="E324" s="8" t="s">
        <v>13</v>
      </c>
      <c r="F324" s="8" t="s">
        <v>3</v>
      </c>
      <c r="G324" s="8" t="s">
        <v>3</v>
      </c>
      <c r="H324" s="8">
        <v>0</v>
      </c>
      <c r="I324" s="8">
        <v>197.9</v>
      </c>
      <c r="J324" s="8">
        <v>89</v>
      </c>
      <c r="K324" s="8">
        <v>33.64</v>
      </c>
      <c r="L324" s="8">
        <v>251</v>
      </c>
      <c r="M324" s="8">
        <v>113</v>
      </c>
      <c r="N324" s="8">
        <v>21.34</v>
      </c>
      <c r="O324" s="8">
        <v>138.30000000000001</v>
      </c>
      <c r="P324" s="8">
        <v>85</v>
      </c>
      <c r="Q324" s="8">
        <v>6.22</v>
      </c>
      <c r="R324" s="8">
        <v>11.2</v>
      </c>
      <c r="S324" s="8">
        <v>2</v>
      </c>
      <c r="T324" s="8">
        <v>3.02</v>
      </c>
      <c r="U324" s="8">
        <v>2</v>
      </c>
    </row>
    <row r="325" spans="1:21" x14ac:dyDescent="0.3">
      <c r="A325" s="8">
        <v>324</v>
      </c>
      <c r="B325" s="8" t="s">
        <v>2</v>
      </c>
      <c r="C325" s="8" t="s">
        <v>10</v>
      </c>
      <c r="D325" s="8">
        <v>47</v>
      </c>
      <c r="E325" s="8" t="s">
        <v>13</v>
      </c>
      <c r="F325" s="8" t="s">
        <v>2</v>
      </c>
      <c r="G325" s="8" t="s">
        <v>3</v>
      </c>
      <c r="H325" s="8">
        <v>0</v>
      </c>
      <c r="I325" s="8">
        <v>47.8</v>
      </c>
      <c r="J325" s="8">
        <v>120</v>
      </c>
      <c r="K325" s="8">
        <v>8.1300000000000008</v>
      </c>
      <c r="L325" s="8">
        <v>178.9</v>
      </c>
      <c r="M325" s="8">
        <v>123</v>
      </c>
      <c r="N325" s="8">
        <v>15.21</v>
      </c>
      <c r="O325" s="8">
        <v>152.6</v>
      </c>
      <c r="P325" s="8">
        <v>96</v>
      </c>
      <c r="Q325" s="8">
        <v>6.87</v>
      </c>
      <c r="R325" s="8">
        <v>13.3</v>
      </c>
      <c r="S325" s="8">
        <v>7</v>
      </c>
      <c r="T325" s="8">
        <v>3.59</v>
      </c>
      <c r="U325" s="8">
        <v>0</v>
      </c>
    </row>
    <row r="326" spans="1:21" x14ac:dyDescent="0.3">
      <c r="A326" s="8">
        <v>325</v>
      </c>
      <c r="B326" s="8" t="s">
        <v>3</v>
      </c>
      <c r="C326" s="8" t="s">
        <v>57</v>
      </c>
      <c r="D326" s="8">
        <v>160</v>
      </c>
      <c r="E326" s="8" t="s">
        <v>13</v>
      </c>
      <c r="F326" s="8" t="s">
        <v>3</v>
      </c>
      <c r="G326" s="8" t="s">
        <v>3</v>
      </c>
      <c r="H326" s="8">
        <v>0</v>
      </c>
      <c r="I326" s="8">
        <v>121.8</v>
      </c>
      <c r="J326" s="8">
        <v>97</v>
      </c>
      <c r="K326" s="8">
        <v>20.71</v>
      </c>
      <c r="L326" s="8">
        <v>89.3</v>
      </c>
      <c r="M326" s="8">
        <v>97</v>
      </c>
      <c r="N326" s="8">
        <v>7.59</v>
      </c>
      <c r="O326" s="8">
        <v>150.69999999999999</v>
      </c>
      <c r="P326" s="8">
        <v>92</v>
      </c>
      <c r="Q326" s="8">
        <v>6.78</v>
      </c>
      <c r="R326" s="8">
        <v>10.3</v>
      </c>
      <c r="S326" s="8">
        <v>5</v>
      </c>
      <c r="T326" s="8">
        <v>2.78</v>
      </c>
      <c r="U326" s="8">
        <v>1</v>
      </c>
    </row>
    <row r="327" spans="1:21" x14ac:dyDescent="0.3">
      <c r="A327" s="8">
        <v>326</v>
      </c>
      <c r="B327" s="8" t="s">
        <v>2</v>
      </c>
      <c r="C327" s="8" t="s">
        <v>37</v>
      </c>
      <c r="D327" s="8">
        <v>180</v>
      </c>
      <c r="E327" s="8" t="s">
        <v>11</v>
      </c>
      <c r="F327" s="8" t="s">
        <v>3</v>
      </c>
      <c r="G327" s="8" t="s">
        <v>3</v>
      </c>
      <c r="H327" s="8">
        <v>0</v>
      </c>
      <c r="I327" s="8">
        <v>143.5</v>
      </c>
      <c r="J327" s="8">
        <v>121</v>
      </c>
      <c r="K327" s="8">
        <v>24.4</v>
      </c>
      <c r="L327" s="8">
        <v>189.3</v>
      </c>
      <c r="M327" s="8">
        <v>111</v>
      </c>
      <c r="N327" s="8">
        <v>16.09</v>
      </c>
      <c r="O327" s="8">
        <v>174.9</v>
      </c>
      <c r="P327" s="8">
        <v>82</v>
      </c>
      <c r="Q327" s="8">
        <v>7.87</v>
      </c>
      <c r="R327" s="8">
        <v>8.8000000000000007</v>
      </c>
      <c r="S327" s="8">
        <v>5</v>
      </c>
      <c r="T327" s="8">
        <v>2.38</v>
      </c>
      <c r="U327" s="8">
        <v>3</v>
      </c>
    </row>
    <row r="328" spans="1:21" x14ac:dyDescent="0.3">
      <c r="A328" s="8">
        <v>327</v>
      </c>
      <c r="B328" s="8" t="s">
        <v>2</v>
      </c>
      <c r="C328" s="8" t="s">
        <v>22</v>
      </c>
      <c r="D328" s="8">
        <v>170</v>
      </c>
      <c r="E328" s="8" t="s">
        <v>13</v>
      </c>
      <c r="F328" s="8" t="s">
        <v>3</v>
      </c>
      <c r="G328" s="8" t="s">
        <v>2</v>
      </c>
      <c r="H328" s="8">
        <v>37</v>
      </c>
      <c r="I328" s="8">
        <v>178.1</v>
      </c>
      <c r="J328" s="8">
        <v>130</v>
      </c>
      <c r="K328" s="8">
        <v>30.28</v>
      </c>
      <c r="L328" s="8">
        <v>242.8</v>
      </c>
      <c r="M328" s="8">
        <v>103</v>
      </c>
      <c r="N328" s="8">
        <v>20.64</v>
      </c>
      <c r="O328" s="8">
        <v>243</v>
      </c>
      <c r="P328" s="8">
        <v>93</v>
      </c>
      <c r="Q328" s="8">
        <v>10.93</v>
      </c>
      <c r="R328" s="8">
        <v>13</v>
      </c>
      <c r="S328" s="8">
        <v>4</v>
      </c>
      <c r="T328" s="8">
        <v>3.51</v>
      </c>
      <c r="U328" s="8">
        <v>0</v>
      </c>
    </row>
    <row r="329" spans="1:21" x14ac:dyDescent="0.3">
      <c r="A329" s="8">
        <v>328</v>
      </c>
      <c r="B329" s="8" t="s">
        <v>2</v>
      </c>
      <c r="C329" s="8" t="s">
        <v>27</v>
      </c>
      <c r="D329" s="8">
        <v>123</v>
      </c>
      <c r="E329" s="8" t="s">
        <v>19</v>
      </c>
      <c r="F329" s="8" t="s">
        <v>3</v>
      </c>
      <c r="G329" s="8" t="s">
        <v>3</v>
      </c>
      <c r="H329" s="8">
        <v>0</v>
      </c>
      <c r="I329" s="8">
        <v>257.89999999999998</v>
      </c>
      <c r="J329" s="8">
        <v>92</v>
      </c>
      <c r="K329" s="8">
        <v>43.84</v>
      </c>
      <c r="L329" s="8">
        <v>211.6</v>
      </c>
      <c r="M329" s="8">
        <v>71</v>
      </c>
      <c r="N329" s="8">
        <v>17.989999999999998</v>
      </c>
      <c r="O329" s="8">
        <v>189.3</v>
      </c>
      <c r="P329" s="8">
        <v>104</v>
      </c>
      <c r="Q329" s="8">
        <v>8.52</v>
      </c>
      <c r="R329" s="8">
        <v>9.4</v>
      </c>
      <c r="S329" s="8">
        <v>2</v>
      </c>
      <c r="T329" s="8">
        <v>2.54</v>
      </c>
      <c r="U329" s="8">
        <v>2</v>
      </c>
    </row>
    <row r="330" spans="1:21" x14ac:dyDescent="0.3">
      <c r="A330" s="8">
        <v>329</v>
      </c>
      <c r="B330" s="8" t="s">
        <v>3</v>
      </c>
      <c r="C330" s="8" t="s">
        <v>18</v>
      </c>
      <c r="D330" s="8">
        <v>133</v>
      </c>
      <c r="E330" s="8" t="s">
        <v>11</v>
      </c>
      <c r="F330" s="8" t="s">
        <v>3</v>
      </c>
      <c r="G330" s="8" t="s">
        <v>3</v>
      </c>
      <c r="H330" s="8">
        <v>0</v>
      </c>
      <c r="I330" s="8">
        <v>216.2</v>
      </c>
      <c r="J330" s="8">
        <v>67</v>
      </c>
      <c r="K330" s="8">
        <v>36.75</v>
      </c>
      <c r="L330" s="8">
        <v>222.2</v>
      </c>
      <c r="M330" s="8">
        <v>133</v>
      </c>
      <c r="N330" s="8">
        <v>18.89</v>
      </c>
      <c r="O330" s="8">
        <v>192</v>
      </c>
      <c r="P330" s="8">
        <v>95</v>
      </c>
      <c r="Q330" s="8">
        <v>8.64</v>
      </c>
      <c r="R330" s="8">
        <v>3.1</v>
      </c>
      <c r="S330" s="8">
        <v>1</v>
      </c>
      <c r="T330" s="8">
        <v>0.84</v>
      </c>
      <c r="U330" s="8">
        <v>2</v>
      </c>
    </row>
    <row r="331" spans="1:21" x14ac:dyDescent="0.3">
      <c r="A331" s="8">
        <v>330</v>
      </c>
      <c r="B331" s="8" t="s">
        <v>3</v>
      </c>
      <c r="C331" s="8" t="s">
        <v>32</v>
      </c>
      <c r="D331" s="8">
        <v>127</v>
      </c>
      <c r="E331" s="8" t="s">
        <v>11</v>
      </c>
      <c r="F331" s="8" t="s">
        <v>3</v>
      </c>
      <c r="G331" s="8" t="s">
        <v>3</v>
      </c>
      <c r="H331" s="8">
        <v>0</v>
      </c>
      <c r="I331" s="8">
        <v>261.7</v>
      </c>
      <c r="J331" s="8">
        <v>105</v>
      </c>
      <c r="K331" s="8">
        <v>44.49</v>
      </c>
      <c r="L331" s="8">
        <v>181.8</v>
      </c>
      <c r="M331" s="8">
        <v>107</v>
      </c>
      <c r="N331" s="8">
        <v>15.45</v>
      </c>
      <c r="O331" s="8">
        <v>100.9</v>
      </c>
      <c r="P331" s="8">
        <v>131</v>
      </c>
      <c r="Q331" s="8">
        <v>4.54</v>
      </c>
      <c r="R331" s="8">
        <v>3.3</v>
      </c>
      <c r="S331" s="8">
        <v>5</v>
      </c>
      <c r="T331" s="8">
        <v>0.89</v>
      </c>
      <c r="U331" s="8">
        <v>0</v>
      </c>
    </row>
    <row r="332" spans="1:21" x14ac:dyDescent="0.3">
      <c r="A332" s="8">
        <v>331</v>
      </c>
      <c r="B332" s="8" t="s">
        <v>3</v>
      </c>
      <c r="C332" s="8" t="s">
        <v>12</v>
      </c>
      <c r="D332" s="8">
        <v>8</v>
      </c>
      <c r="E332" s="8" t="s">
        <v>11</v>
      </c>
      <c r="F332" s="8" t="s">
        <v>3</v>
      </c>
      <c r="G332" s="8" t="s">
        <v>2</v>
      </c>
      <c r="H332" s="8">
        <v>36</v>
      </c>
      <c r="I332" s="8">
        <v>242.9</v>
      </c>
      <c r="J332" s="8">
        <v>67</v>
      </c>
      <c r="K332" s="8">
        <v>41.29</v>
      </c>
      <c r="L332" s="8">
        <v>170.9</v>
      </c>
      <c r="M332" s="8">
        <v>59</v>
      </c>
      <c r="N332" s="8">
        <v>14.53</v>
      </c>
      <c r="O332" s="8">
        <v>177.3</v>
      </c>
      <c r="P332" s="8">
        <v>130</v>
      </c>
      <c r="Q332" s="8">
        <v>7.98</v>
      </c>
      <c r="R332" s="8">
        <v>4.8</v>
      </c>
      <c r="S332" s="8">
        <v>12</v>
      </c>
      <c r="T332" s="8">
        <v>1.3</v>
      </c>
      <c r="U332" s="8">
        <v>1</v>
      </c>
    </row>
    <row r="333" spans="1:21" x14ac:dyDescent="0.3">
      <c r="A333" s="8">
        <v>332</v>
      </c>
      <c r="B333" s="8" t="s">
        <v>2</v>
      </c>
      <c r="C333" s="8" t="s">
        <v>46</v>
      </c>
      <c r="D333" s="8">
        <v>13</v>
      </c>
      <c r="E333" s="8" t="s">
        <v>11</v>
      </c>
      <c r="F333" s="8" t="s">
        <v>3</v>
      </c>
      <c r="G333" s="8" t="s">
        <v>3</v>
      </c>
      <c r="H333" s="8">
        <v>0</v>
      </c>
      <c r="I333" s="8">
        <v>303.2</v>
      </c>
      <c r="J333" s="8">
        <v>133</v>
      </c>
      <c r="K333" s="8">
        <v>51.54</v>
      </c>
      <c r="L333" s="8">
        <v>170.5</v>
      </c>
      <c r="M333" s="8">
        <v>86</v>
      </c>
      <c r="N333" s="8">
        <v>14.49</v>
      </c>
      <c r="O333" s="8">
        <v>227.6</v>
      </c>
      <c r="P333" s="8">
        <v>80</v>
      </c>
      <c r="Q333" s="8">
        <v>10.24</v>
      </c>
      <c r="R333" s="8">
        <v>11.5</v>
      </c>
      <c r="S333" s="8">
        <v>3</v>
      </c>
      <c r="T333" s="8">
        <v>3.11</v>
      </c>
      <c r="U333" s="8">
        <v>0</v>
      </c>
    </row>
    <row r="334" spans="1:21" x14ac:dyDescent="0.3">
      <c r="A334" s="8">
        <v>333</v>
      </c>
      <c r="B334" s="8" t="s">
        <v>2</v>
      </c>
      <c r="C334" s="8" t="s">
        <v>53</v>
      </c>
      <c r="D334" s="8">
        <v>137</v>
      </c>
      <c r="E334" s="8" t="s">
        <v>11</v>
      </c>
      <c r="F334" s="8" t="s">
        <v>3</v>
      </c>
      <c r="G334" s="8" t="s">
        <v>2</v>
      </c>
      <c r="H334" s="8">
        <v>22</v>
      </c>
      <c r="I334" s="8">
        <v>189.6</v>
      </c>
      <c r="J334" s="8">
        <v>42</v>
      </c>
      <c r="K334" s="8">
        <v>32.229999999999997</v>
      </c>
      <c r="L334" s="8">
        <v>179</v>
      </c>
      <c r="M334" s="8">
        <v>137</v>
      </c>
      <c r="N334" s="8">
        <v>15.22</v>
      </c>
      <c r="O334" s="8">
        <v>179.6</v>
      </c>
      <c r="P334" s="8">
        <v>126</v>
      </c>
      <c r="Q334" s="8">
        <v>8.08</v>
      </c>
      <c r="R334" s="8">
        <v>11.4</v>
      </c>
      <c r="S334" s="8">
        <v>5</v>
      </c>
      <c r="T334" s="8">
        <v>3.08</v>
      </c>
      <c r="U334" s="8">
        <v>2</v>
      </c>
    </row>
    <row r="335" spans="1:21" x14ac:dyDescent="0.3">
      <c r="A335" s="8">
        <v>334</v>
      </c>
      <c r="B335" s="8" t="s">
        <v>3</v>
      </c>
      <c r="C335" s="8" t="s">
        <v>58</v>
      </c>
      <c r="D335" s="8">
        <v>94</v>
      </c>
      <c r="E335" s="8" t="s">
        <v>11</v>
      </c>
      <c r="F335" s="8" t="s">
        <v>3</v>
      </c>
      <c r="G335" s="8" t="s">
        <v>2</v>
      </c>
      <c r="H335" s="8">
        <v>28</v>
      </c>
      <c r="I335" s="8">
        <v>92.7</v>
      </c>
      <c r="J335" s="8">
        <v>107</v>
      </c>
      <c r="K335" s="8">
        <v>15.76</v>
      </c>
      <c r="L335" s="8">
        <v>127.8</v>
      </c>
      <c r="M335" s="8">
        <v>86</v>
      </c>
      <c r="N335" s="8">
        <v>10.86</v>
      </c>
      <c r="O335" s="8">
        <v>225.6</v>
      </c>
      <c r="P335" s="8">
        <v>86</v>
      </c>
      <c r="Q335" s="8">
        <v>10.15</v>
      </c>
      <c r="R335" s="8">
        <v>9.9</v>
      </c>
      <c r="S335" s="8">
        <v>4</v>
      </c>
      <c r="T335" s="8">
        <v>2.67</v>
      </c>
      <c r="U335" s="8">
        <v>3</v>
      </c>
    </row>
    <row r="336" spans="1:21" x14ac:dyDescent="0.3">
      <c r="A336" s="8">
        <v>335</v>
      </c>
      <c r="B336" s="8" t="s">
        <v>2</v>
      </c>
      <c r="C336" s="8" t="s">
        <v>10</v>
      </c>
      <c r="D336" s="8">
        <v>148</v>
      </c>
      <c r="E336" s="8" t="s">
        <v>13</v>
      </c>
      <c r="F336" s="8" t="s">
        <v>3</v>
      </c>
      <c r="G336" s="8" t="s">
        <v>3</v>
      </c>
      <c r="H336" s="8">
        <v>0</v>
      </c>
      <c r="I336" s="8">
        <v>239.3</v>
      </c>
      <c r="J336" s="8">
        <v>84</v>
      </c>
      <c r="K336" s="8">
        <v>40.68</v>
      </c>
      <c r="L336" s="8">
        <v>195.7</v>
      </c>
      <c r="M336" s="8">
        <v>85</v>
      </c>
      <c r="N336" s="8">
        <v>16.63</v>
      </c>
      <c r="O336" s="8">
        <v>232.6</v>
      </c>
      <c r="P336" s="8">
        <v>104</v>
      </c>
      <c r="Q336" s="8">
        <v>10.47</v>
      </c>
      <c r="R336" s="8">
        <v>10.9</v>
      </c>
      <c r="S336" s="8">
        <v>3</v>
      </c>
      <c r="T336" s="8">
        <v>2.94</v>
      </c>
      <c r="U336" s="8">
        <v>1</v>
      </c>
    </row>
    <row r="337" spans="1:21" x14ac:dyDescent="0.3">
      <c r="A337" s="8">
        <v>336</v>
      </c>
      <c r="B337" s="8" t="s">
        <v>3</v>
      </c>
      <c r="C337" s="8" t="s">
        <v>39</v>
      </c>
      <c r="D337" s="8">
        <v>148</v>
      </c>
      <c r="E337" s="8" t="s">
        <v>19</v>
      </c>
      <c r="F337" s="8" t="s">
        <v>3</v>
      </c>
      <c r="G337" s="8" t="s">
        <v>3</v>
      </c>
      <c r="H337" s="8">
        <v>0</v>
      </c>
      <c r="I337" s="8">
        <v>17.600000000000001</v>
      </c>
      <c r="J337" s="8">
        <v>121</v>
      </c>
      <c r="K337" s="8">
        <v>2.99</v>
      </c>
      <c r="L337" s="8">
        <v>161.69999999999999</v>
      </c>
      <c r="M337" s="8">
        <v>125</v>
      </c>
      <c r="N337" s="8">
        <v>13.74</v>
      </c>
      <c r="O337" s="8">
        <v>203.1</v>
      </c>
      <c r="P337" s="8">
        <v>82</v>
      </c>
      <c r="Q337" s="8">
        <v>9.14</v>
      </c>
      <c r="R337" s="8">
        <v>10.6</v>
      </c>
      <c r="S337" s="8">
        <v>6</v>
      </c>
      <c r="T337" s="8">
        <v>2.86</v>
      </c>
      <c r="U337" s="8">
        <v>1</v>
      </c>
    </row>
    <row r="338" spans="1:21" x14ac:dyDescent="0.3">
      <c r="A338" s="8">
        <v>337</v>
      </c>
      <c r="B338" s="8" t="s">
        <v>2</v>
      </c>
      <c r="C338" s="8" t="s">
        <v>35</v>
      </c>
      <c r="D338" s="8">
        <v>144</v>
      </c>
      <c r="E338" s="8" t="s">
        <v>13</v>
      </c>
      <c r="F338" s="8" t="s">
        <v>3</v>
      </c>
      <c r="G338" s="8" t="s">
        <v>2</v>
      </c>
      <c r="H338" s="8">
        <v>37</v>
      </c>
      <c r="I338" s="8">
        <v>219.9</v>
      </c>
      <c r="J338" s="8">
        <v>102</v>
      </c>
      <c r="K338" s="8">
        <v>37.380000000000003</v>
      </c>
      <c r="L338" s="8">
        <v>222.1</v>
      </c>
      <c r="M338" s="8">
        <v>77</v>
      </c>
      <c r="N338" s="8">
        <v>18.88</v>
      </c>
      <c r="O338" s="8">
        <v>118.5</v>
      </c>
      <c r="P338" s="8">
        <v>111</v>
      </c>
      <c r="Q338" s="8">
        <v>5.33</v>
      </c>
      <c r="R338" s="8">
        <v>10</v>
      </c>
      <c r="S338" s="8">
        <v>4</v>
      </c>
      <c r="T338" s="8">
        <v>2.7</v>
      </c>
      <c r="U338" s="8">
        <v>1</v>
      </c>
    </row>
    <row r="339" spans="1:21" x14ac:dyDescent="0.3">
      <c r="A339" s="8">
        <v>338</v>
      </c>
      <c r="B339" s="8" t="s">
        <v>3</v>
      </c>
      <c r="C339" s="8" t="s">
        <v>28</v>
      </c>
      <c r="D339" s="8">
        <v>146</v>
      </c>
      <c r="E339" s="8" t="s">
        <v>11</v>
      </c>
      <c r="F339" s="8" t="s">
        <v>3</v>
      </c>
      <c r="G339" s="8" t="s">
        <v>3</v>
      </c>
      <c r="H339" s="8">
        <v>0</v>
      </c>
      <c r="I339" s="8">
        <v>195.9</v>
      </c>
      <c r="J339" s="8">
        <v>86</v>
      </c>
      <c r="K339" s="8">
        <v>33.299999999999997</v>
      </c>
      <c r="L339" s="8">
        <v>228.6</v>
      </c>
      <c r="M339" s="8">
        <v>82</v>
      </c>
      <c r="N339" s="8">
        <v>19.43</v>
      </c>
      <c r="O339" s="8">
        <v>303.5</v>
      </c>
      <c r="P339" s="8">
        <v>94</v>
      </c>
      <c r="Q339" s="8">
        <v>13.66</v>
      </c>
      <c r="R339" s="8">
        <v>12.2</v>
      </c>
      <c r="S339" s="8">
        <v>4</v>
      </c>
      <c r="T339" s="8">
        <v>3.29</v>
      </c>
      <c r="U339" s="8">
        <v>3</v>
      </c>
    </row>
    <row r="340" spans="1:21" x14ac:dyDescent="0.3">
      <c r="A340" s="8">
        <v>339</v>
      </c>
      <c r="B340" s="8" t="s">
        <v>3</v>
      </c>
      <c r="C340" s="8" t="s">
        <v>59</v>
      </c>
      <c r="D340" s="8">
        <v>107</v>
      </c>
      <c r="E340" s="8" t="s">
        <v>11</v>
      </c>
      <c r="F340" s="8" t="s">
        <v>3</v>
      </c>
      <c r="G340" s="8" t="s">
        <v>2</v>
      </c>
      <c r="H340" s="8">
        <v>38</v>
      </c>
      <c r="I340" s="8">
        <v>204.2</v>
      </c>
      <c r="J340" s="8">
        <v>57</v>
      </c>
      <c r="K340" s="8">
        <v>34.71</v>
      </c>
      <c r="L340" s="8">
        <v>205.9</v>
      </c>
      <c r="M340" s="8">
        <v>92</v>
      </c>
      <c r="N340" s="8">
        <v>17.5</v>
      </c>
      <c r="O340" s="8">
        <v>286.5</v>
      </c>
      <c r="P340" s="8">
        <v>80</v>
      </c>
      <c r="Q340" s="8">
        <v>12.89</v>
      </c>
      <c r="R340" s="8">
        <v>8.3000000000000007</v>
      </c>
      <c r="S340" s="8">
        <v>4</v>
      </c>
      <c r="T340" s="8">
        <v>2.2400000000000002</v>
      </c>
      <c r="U340" s="8">
        <v>0</v>
      </c>
    </row>
    <row r="341" spans="1:21" x14ac:dyDescent="0.3">
      <c r="A341" s="8">
        <v>340</v>
      </c>
      <c r="B341" s="8" t="s">
        <v>3</v>
      </c>
      <c r="C341" s="8" t="s">
        <v>16</v>
      </c>
      <c r="D341" s="8">
        <v>34</v>
      </c>
      <c r="E341" s="8" t="s">
        <v>11</v>
      </c>
      <c r="F341" s="8" t="s">
        <v>3</v>
      </c>
      <c r="G341" s="8" t="s">
        <v>3</v>
      </c>
      <c r="H341" s="8">
        <v>0</v>
      </c>
      <c r="I341" s="8">
        <v>193.7</v>
      </c>
      <c r="J341" s="8">
        <v>74</v>
      </c>
      <c r="K341" s="8">
        <v>32.93</v>
      </c>
      <c r="L341" s="8">
        <v>126.9</v>
      </c>
      <c r="M341" s="8">
        <v>84</v>
      </c>
      <c r="N341" s="8">
        <v>10.79</v>
      </c>
      <c r="O341" s="8">
        <v>221.2</v>
      </c>
      <c r="P341" s="8">
        <v>166</v>
      </c>
      <c r="Q341" s="8">
        <v>9.9499999999999993</v>
      </c>
      <c r="R341" s="8">
        <v>8.8000000000000007</v>
      </c>
      <c r="S341" s="8">
        <v>4</v>
      </c>
      <c r="T341" s="8">
        <v>2.38</v>
      </c>
      <c r="U341" s="8">
        <v>0</v>
      </c>
    </row>
    <row r="342" spans="1:21" x14ac:dyDescent="0.3">
      <c r="A342" s="8">
        <v>341</v>
      </c>
      <c r="B342" s="8" t="s">
        <v>2</v>
      </c>
      <c r="C342" s="8" t="s">
        <v>27</v>
      </c>
      <c r="D342" s="8">
        <v>86</v>
      </c>
      <c r="E342" s="8" t="s">
        <v>13</v>
      </c>
      <c r="F342" s="8" t="s">
        <v>3</v>
      </c>
      <c r="G342" s="8" t="s">
        <v>3</v>
      </c>
      <c r="H342" s="8">
        <v>0</v>
      </c>
      <c r="I342" s="8">
        <v>92.8</v>
      </c>
      <c r="J342" s="8">
        <v>92</v>
      </c>
      <c r="K342" s="8">
        <v>15.78</v>
      </c>
      <c r="L342" s="8">
        <v>159.6</v>
      </c>
      <c r="M342" s="8">
        <v>87</v>
      </c>
      <c r="N342" s="8">
        <v>13.57</v>
      </c>
      <c r="O342" s="8">
        <v>148.69999999999999</v>
      </c>
      <c r="P342" s="8">
        <v>115</v>
      </c>
      <c r="Q342" s="8">
        <v>6.69</v>
      </c>
      <c r="R342" s="8">
        <v>8.8000000000000007</v>
      </c>
      <c r="S342" s="8">
        <v>5</v>
      </c>
      <c r="T342" s="8">
        <v>2.38</v>
      </c>
      <c r="U342" s="8">
        <v>1</v>
      </c>
    </row>
    <row r="343" spans="1:21" x14ac:dyDescent="0.3">
      <c r="A343" s="8">
        <v>342</v>
      </c>
      <c r="B343" s="8" t="s">
        <v>2</v>
      </c>
      <c r="C343" s="8" t="s">
        <v>25</v>
      </c>
      <c r="D343" s="8">
        <v>100</v>
      </c>
      <c r="E343" s="8" t="s">
        <v>11</v>
      </c>
      <c r="F343" s="8" t="s">
        <v>3</v>
      </c>
      <c r="G343" s="8" t="s">
        <v>2</v>
      </c>
      <c r="H343" s="8">
        <v>27</v>
      </c>
      <c r="I343" s="8">
        <v>221.7</v>
      </c>
      <c r="J343" s="8">
        <v>100</v>
      </c>
      <c r="K343" s="8">
        <v>37.69</v>
      </c>
      <c r="L343" s="8">
        <v>236.1</v>
      </c>
      <c r="M343" s="8">
        <v>70</v>
      </c>
      <c r="N343" s="8">
        <v>20.07</v>
      </c>
      <c r="O343" s="8">
        <v>192.7</v>
      </c>
      <c r="P343" s="8">
        <v>91</v>
      </c>
      <c r="Q343" s="8">
        <v>8.67</v>
      </c>
      <c r="R343" s="8">
        <v>8</v>
      </c>
      <c r="S343" s="8">
        <v>4</v>
      </c>
      <c r="T343" s="8">
        <v>2.16</v>
      </c>
      <c r="U343" s="8">
        <v>0</v>
      </c>
    </row>
    <row r="344" spans="1:21" x14ac:dyDescent="0.3">
      <c r="A344" s="8">
        <v>343</v>
      </c>
      <c r="B344" s="8" t="s">
        <v>2</v>
      </c>
      <c r="C344" s="8" t="s">
        <v>40</v>
      </c>
      <c r="D344" s="8">
        <v>104</v>
      </c>
      <c r="E344" s="8" t="s">
        <v>11</v>
      </c>
      <c r="F344" s="8" t="s">
        <v>3</v>
      </c>
      <c r="G344" s="8" t="s">
        <v>3</v>
      </c>
      <c r="H344" s="8">
        <v>0</v>
      </c>
      <c r="I344" s="8">
        <v>144.5</v>
      </c>
      <c r="J344" s="8">
        <v>107</v>
      </c>
      <c r="K344" s="8">
        <v>24.57</v>
      </c>
      <c r="L344" s="8">
        <v>180.5</v>
      </c>
      <c r="M344" s="8">
        <v>85</v>
      </c>
      <c r="N344" s="8">
        <v>15.34</v>
      </c>
      <c r="O344" s="8">
        <v>226</v>
      </c>
      <c r="P344" s="8">
        <v>94</v>
      </c>
      <c r="Q344" s="8">
        <v>10.17</v>
      </c>
      <c r="R344" s="8">
        <v>17</v>
      </c>
      <c r="S344" s="8">
        <v>6</v>
      </c>
      <c r="T344" s="8">
        <v>4.59</v>
      </c>
      <c r="U344" s="8">
        <v>2</v>
      </c>
    </row>
    <row r="345" spans="1:21" x14ac:dyDescent="0.3">
      <c r="A345" s="8">
        <v>344</v>
      </c>
      <c r="B345" s="8" t="s">
        <v>3</v>
      </c>
      <c r="C345" s="8" t="s">
        <v>44</v>
      </c>
      <c r="D345" s="8">
        <v>205</v>
      </c>
      <c r="E345" s="8" t="s">
        <v>13</v>
      </c>
      <c r="F345" s="8" t="s">
        <v>3</v>
      </c>
      <c r="G345" s="8" t="s">
        <v>3</v>
      </c>
      <c r="H345" s="8">
        <v>0</v>
      </c>
      <c r="I345" s="8">
        <v>49.9</v>
      </c>
      <c r="J345" s="8">
        <v>123</v>
      </c>
      <c r="K345" s="8">
        <v>8.48</v>
      </c>
      <c r="L345" s="8">
        <v>150.69999999999999</v>
      </c>
      <c r="M345" s="8">
        <v>81</v>
      </c>
      <c r="N345" s="8">
        <v>12.81</v>
      </c>
      <c r="O345" s="8">
        <v>188.2</v>
      </c>
      <c r="P345" s="8">
        <v>67</v>
      </c>
      <c r="Q345" s="8">
        <v>8.4700000000000006</v>
      </c>
      <c r="R345" s="8">
        <v>10.1</v>
      </c>
      <c r="S345" s="8">
        <v>4</v>
      </c>
      <c r="T345" s="8">
        <v>2.73</v>
      </c>
      <c r="U345" s="8">
        <v>2</v>
      </c>
    </row>
    <row r="346" spans="1:21" x14ac:dyDescent="0.3">
      <c r="A346" s="8">
        <v>345</v>
      </c>
      <c r="B346" s="8" t="s">
        <v>3</v>
      </c>
      <c r="C346" s="8" t="s">
        <v>37</v>
      </c>
      <c r="D346" s="8">
        <v>93</v>
      </c>
      <c r="E346" s="8" t="s">
        <v>11</v>
      </c>
      <c r="F346" s="8" t="s">
        <v>3</v>
      </c>
      <c r="G346" s="8" t="s">
        <v>2</v>
      </c>
      <c r="H346" s="8">
        <v>32</v>
      </c>
      <c r="I346" s="8">
        <v>116.9</v>
      </c>
      <c r="J346" s="8">
        <v>120</v>
      </c>
      <c r="K346" s="8">
        <v>19.87</v>
      </c>
      <c r="L346" s="8">
        <v>232.4</v>
      </c>
      <c r="M346" s="8">
        <v>97</v>
      </c>
      <c r="N346" s="8">
        <v>19.75</v>
      </c>
      <c r="O346" s="8">
        <v>127.7</v>
      </c>
      <c r="P346" s="8">
        <v>112</v>
      </c>
      <c r="Q346" s="8">
        <v>5.75</v>
      </c>
      <c r="R346" s="8">
        <v>11</v>
      </c>
      <c r="S346" s="8">
        <v>9</v>
      </c>
      <c r="T346" s="8">
        <v>2.97</v>
      </c>
      <c r="U346" s="8">
        <v>0</v>
      </c>
    </row>
    <row r="347" spans="1:21" x14ac:dyDescent="0.3">
      <c r="A347" s="8">
        <v>346</v>
      </c>
      <c r="B347" s="8" t="s">
        <v>2</v>
      </c>
      <c r="C347" s="8" t="s">
        <v>16</v>
      </c>
      <c r="D347" s="8">
        <v>123</v>
      </c>
      <c r="E347" s="8" t="s">
        <v>11</v>
      </c>
      <c r="F347" s="8" t="s">
        <v>3</v>
      </c>
      <c r="G347" s="8" t="s">
        <v>3</v>
      </c>
      <c r="H347" s="8">
        <v>0</v>
      </c>
      <c r="I347" s="8">
        <v>150</v>
      </c>
      <c r="J347" s="8">
        <v>98</v>
      </c>
      <c r="K347" s="8">
        <v>25.5</v>
      </c>
      <c r="L347" s="8">
        <v>89.8</v>
      </c>
      <c r="M347" s="8">
        <v>95</v>
      </c>
      <c r="N347" s="8">
        <v>7.63</v>
      </c>
      <c r="O347" s="8">
        <v>326</v>
      </c>
      <c r="P347" s="8">
        <v>91</v>
      </c>
      <c r="Q347" s="8">
        <v>14.67</v>
      </c>
      <c r="R347" s="8">
        <v>11.1</v>
      </c>
      <c r="S347" s="8">
        <v>3</v>
      </c>
      <c r="T347" s="8">
        <v>3</v>
      </c>
      <c r="U347" s="8">
        <v>3</v>
      </c>
    </row>
    <row r="348" spans="1:21" x14ac:dyDescent="0.3">
      <c r="A348" s="8">
        <v>347</v>
      </c>
      <c r="B348" s="8" t="s">
        <v>3</v>
      </c>
      <c r="C348" s="8" t="s">
        <v>43</v>
      </c>
      <c r="D348" s="8">
        <v>43</v>
      </c>
      <c r="E348" s="8" t="s">
        <v>19</v>
      </c>
      <c r="F348" s="8" t="s">
        <v>3</v>
      </c>
      <c r="G348" s="8" t="s">
        <v>2</v>
      </c>
      <c r="H348" s="8">
        <v>35</v>
      </c>
      <c r="I348" s="8">
        <v>200.2</v>
      </c>
      <c r="J348" s="8">
        <v>105</v>
      </c>
      <c r="K348" s="8">
        <v>34.03</v>
      </c>
      <c r="L348" s="8">
        <v>244.4</v>
      </c>
      <c r="M348" s="8">
        <v>88</v>
      </c>
      <c r="N348" s="8">
        <v>20.77</v>
      </c>
      <c r="O348" s="8">
        <v>207.2</v>
      </c>
      <c r="P348" s="8">
        <v>97</v>
      </c>
      <c r="Q348" s="8">
        <v>9.32</v>
      </c>
      <c r="R348" s="8">
        <v>11.6</v>
      </c>
      <c r="S348" s="8">
        <v>4</v>
      </c>
      <c r="T348" s="8">
        <v>3.13</v>
      </c>
      <c r="U348" s="8">
        <v>3</v>
      </c>
    </row>
    <row r="349" spans="1:21" x14ac:dyDescent="0.3">
      <c r="A349" s="8">
        <v>348</v>
      </c>
      <c r="B349" s="8" t="s">
        <v>3</v>
      </c>
      <c r="C349" s="8" t="s">
        <v>58</v>
      </c>
      <c r="D349" s="8">
        <v>106</v>
      </c>
      <c r="E349" s="8" t="s">
        <v>13</v>
      </c>
      <c r="F349" s="8" t="s">
        <v>3</v>
      </c>
      <c r="G349" s="8" t="s">
        <v>3</v>
      </c>
      <c r="H349" s="8">
        <v>0</v>
      </c>
      <c r="I349" s="8">
        <v>194.8</v>
      </c>
      <c r="J349" s="8">
        <v>133</v>
      </c>
      <c r="K349" s="8">
        <v>33.119999999999997</v>
      </c>
      <c r="L349" s="8">
        <v>213.4</v>
      </c>
      <c r="M349" s="8">
        <v>73</v>
      </c>
      <c r="N349" s="8">
        <v>18.14</v>
      </c>
      <c r="O349" s="8">
        <v>190.8</v>
      </c>
      <c r="P349" s="8">
        <v>92</v>
      </c>
      <c r="Q349" s="8">
        <v>8.59</v>
      </c>
      <c r="R349" s="8">
        <v>11.5</v>
      </c>
      <c r="S349" s="8">
        <v>7</v>
      </c>
      <c r="T349" s="8">
        <v>3.11</v>
      </c>
      <c r="U349" s="8">
        <v>0</v>
      </c>
    </row>
    <row r="350" spans="1:21" x14ac:dyDescent="0.3">
      <c r="A350" s="8">
        <v>349</v>
      </c>
      <c r="B350" s="8" t="s">
        <v>3</v>
      </c>
      <c r="C350" s="8" t="s">
        <v>63</v>
      </c>
      <c r="D350" s="8">
        <v>122</v>
      </c>
      <c r="E350" s="8" t="s">
        <v>11</v>
      </c>
      <c r="F350" s="8" t="s">
        <v>3</v>
      </c>
      <c r="G350" s="8" t="s">
        <v>3</v>
      </c>
      <c r="H350" s="8">
        <v>0</v>
      </c>
      <c r="I350" s="8">
        <v>168.3</v>
      </c>
      <c r="J350" s="8">
        <v>96</v>
      </c>
      <c r="K350" s="8">
        <v>28.61</v>
      </c>
      <c r="L350" s="8">
        <v>87.6</v>
      </c>
      <c r="M350" s="8">
        <v>91</v>
      </c>
      <c r="N350" s="8">
        <v>7.45</v>
      </c>
      <c r="O350" s="8">
        <v>247.2</v>
      </c>
      <c r="P350" s="8">
        <v>87</v>
      </c>
      <c r="Q350" s="8">
        <v>11.12</v>
      </c>
      <c r="R350" s="8">
        <v>8.4</v>
      </c>
      <c r="S350" s="8">
        <v>6</v>
      </c>
      <c r="T350" s="8">
        <v>2.27</v>
      </c>
      <c r="U350" s="8">
        <v>1</v>
      </c>
    </row>
    <row r="351" spans="1:21" x14ac:dyDescent="0.3">
      <c r="A351" s="8">
        <v>350</v>
      </c>
      <c r="B351" s="8" t="s">
        <v>2</v>
      </c>
      <c r="C351" s="8" t="s">
        <v>12</v>
      </c>
      <c r="D351" s="8">
        <v>137</v>
      </c>
      <c r="E351" s="8" t="s">
        <v>11</v>
      </c>
      <c r="F351" s="8" t="s">
        <v>3</v>
      </c>
      <c r="G351" s="8" t="s">
        <v>3</v>
      </c>
      <c r="H351" s="8">
        <v>0</v>
      </c>
      <c r="I351" s="8">
        <v>104.7</v>
      </c>
      <c r="J351" s="8">
        <v>115</v>
      </c>
      <c r="K351" s="8">
        <v>17.8</v>
      </c>
      <c r="L351" s="8">
        <v>249.8</v>
      </c>
      <c r="M351" s="8">
        <v>144</v>
      </c>
      <c r="N351" s="8">
        <v>21.23</v>
      </c>
      <c r="O351" s="8">
        <v>192.3</v>
      </c>
      <c r="P351" s="8">
        <v>99</v>
      </c>
      <c r="Q351" s="8">
        <v>8.65</v>
      </c>
      <c r="R351" s="8">
        <v>8.9</v>
      </c>
      <c r="S351" s="8">
        <v>2</v>
      </c>
      <c r="T351" s="8">
        <v>2.4</v>
      </c>
      <c r="U351" s="8">
        <v>1</v>
      </c>
    </row>
    <row r="352" spans="1:21" x14ac:dyDescent="0.3">
      <c r="A352" s="8">
        <v>351</v>
      </c>
      <c r="B352" s="8" t="s">
        <v>3</v>
      </c>
      <c r="C352" s="8" t="s">
        <v>44</v>
      </c>
      <c r="D352" s="8">
        <v>46</v>
      </c>
      <c r="E352" s="8" t="s">
        <v>11</v>
      </c>
      <c r="F352" s="8" t="s">
        <v>3</v>
      </c>
      <c r="G352" s="8" t="s">
        <v>2</v>
      </c>
      <c r="H352" s="8">
        <v>34</v>
      </c>
      <c r="I352" s="8">
        <v>191.4</v>
      </c>
      <c r="J352" s="8">
        <v>102</v>
      </c>
      <c r="K352" s="8">
        <v>32.54</v>
      </c>
      <c r="L352" s="8">
        <v>361.8</v>
      </c>
      <c r="M352" s="8">
        <v>96</v>
      </c>
      <c r="N352" s="8">
        <v>30.75</v>
      </c>
      <c r="O352" s="8">
        <v>147.5</v>
      </c>
      <c r="P352" s="8">
        <v>132</v>
      </c>
      <c r="Q352" s="8">
        <v>6.64</v>
      </c>
      <c r="R352" s="8">
        <v>7.2</v>
      </c>
      <c r="S352" s="8">
        <v>2</v>
      </c>
      <c r="T352" s="8">
        <v>1.94</v>
      </c>
      <c r="U352" s="8">
        <v>1</v>
      </c>
    </row>
    <row r="353" spans="1:21" x14ac:dyDescent="0.3">
      <c r="A353" s="8">
        <v>352</v>
      </c>
      <c r="B353" s="8" t="s">
        <v>3</v>
      </c>
      <c r="C353" s="8" t="s">
        <v>18</v>
      </c>
      <c r="D353" s="8">
        <v>40</v>
      </c>
      <c r="E353" s="8" t="s">
        <v>13</v>
      </c>
      <c r="F353" s="8" t="s">
        <v>3</v>
      </c>
      <c r="G353" s="8" t="s">
        <v>3</v>
      </c>
      <c r="H353" s="8">
        <v>0</v>
      </c>
      <c r="I353" s="8">
        <v>109.4</v>
      </c>
      <c r="J353" s="8">
        <v>107</v>
      </c>
      <c r="K353" s="8">
        <v>18.600000000000001</v>
      </c>
      <c r="L353" s="8">
        <v>244.7</v>
      </c>
      <c r="M353" s="8">
        <v>102</v>
      </c>
      <c r="N353" s="8">
        <v>20.8</v>
      </c>
      <c r="O353" s="8">
        <v>276.89999999999998</v>
      </c>
      <c r="P353" s="8">
        <v>123</v>
      </c>
      <c r="Q353" s="8">
        <v>12.46</v>
      </c>
      <c r="R353" s="8">
        <v>7.1</v>
      </c>
      <c r="S353" s="8">
        <v>7</v>
      </c>
      <c r="T353" s="8">
        <v>1.92</v>
      </c>
      <c r="U353" s="8">
        <v>0</v>
      </c>
    </row>
    <row r="354" spans="1:21" x14ac:dyDescent="0.3">
      <c r="A354" s="8">
        <v>353</v>
      </c>
      <c r="B354" s="8" t="s">
        <v>3</v>
      </c>
      <c r="C354" s="8" t="s">
        <v>47</v>
      </c>
      <c r="D354" s="8">
        <v>22</v>
      </c>
      <c r="E354" s="8" t="s">
        <v>19</v>
      </c>
      <c r="F354" s="8" t="s">
        <v>3</v>
      </c>
      <c r="G354" s="8" t="s">
        <v>3</v>
      </c>
      <c r="H354" s="8">
        <v>0</v>
      </c>
      <c r="I354" s="8">
        <v>207.7</v>
      </c>
      <c r="J354" s="8">
        <v>116</v>
      </c>
      <c r="K354" s="8">
        <v>35.31</v>
      </c>
      <c r="L354" s="8">
        <v>210.6</v>
      </c>
      <c r="M354" s="8">
        <v>99</v>
      </c>
      <c r="N354" s="8">
        <v>17.899999999999999</v>
      </c>
      <c r="O354" s="8">
        <v>238.2</v>
      </c>
      <c r="P354" s="8">
        <v>88</v>
      </c>
      <c r="Q354" s="8">
        <v>10.72</v>
      </c>
      <c r="R354" s="8">
        <v>9.6</v>
      </c>
      <c r="S354" s="8">
        <v>5</v>
      </c>
      <c r="T354" s="8">
        <v>2.59</v>
      </c>
      <c r="U354" s="8">
        <v>0</v>
      </c>
    </row>
    <row r="355" spans="1:21" x14ac:dyDescent="0.3">
      <c r="A355" s="8">
        <v>354</v>
      </c>
      <c r="B355" s="8" t="s">
        <v>3</v>
      </c>
      <c r="C355" s="8" t="s">
        <v>30</v>
      </c>
      <c r="D355" s="8">
        <v>101</v>
      </c>
      <c r="E355" s="8" t="s">
        <v>11</v>
      </c>
      <c r="F355" s="8" t="s">
        <v>2</v>
      </c>
      <c r="G355" s="8" t="s">
        <v>3</v>
      </c>
      <c r="H355" s="8">
        <v>0</v>
      </c>
      <c r="I355" s="8">
        <v>133.5</v>
      </c>
      <c r="J355" s="8">
        <v>51</v>
      </c>
      <c r="K355" s="8">
        <v>22.7</v>
      </c>
      <c r="L355" s="8">
        <v>219.6</v>
      </c>
      <c r="M355" s="8">
        <v>96</v>
      </c>
      <c r="N355" s="8">
        <v>18.670000000000002</v>
      </c>
      <c r="O355" s="8">
        <v>210</v>
      </c>
      <c r="P355" s="8">
        <v>74</v>
      </c>
      <c r="Q355" s="8">
        <v>9.4499999999999993</v>
      </c>
      <c r="R355" s="8">
        <v>11.7</v>
      </c>
      <c r="S355" s="8">
        <v>4</v>
      </c>
      <c r="T355" s="8">
        <v>3.16</v>
      </c>
      <c r="U355" s="8">
        <v>1</v>
      </c>
    </row>
    <row r="356" spans="1:21" x14ac:dyDescent="0.3">
      <c r="A356" s="8">
        <v>355</v>
      </c>
      <c r="B356" s="8" t="s">
        <v>3</v>
      </c>
      <c r="C356" s="8" t="s">
        <v>24</v>
      </c>
      <c r="D356" s="8">
        <v>153</v>
      </c>
      <c r="E356" s="8" t="s">
        <v>13</v>
      </c>
      <c r="F356" s="8" t="s">
        <v>3</v>
      </c>
      <c r="G356" s="8" t="s">
        <v>3</v>
      </c>
      <c r="H356" s="8">
        <v>0</v>
      </c>
      <c r="I356" s="8">
        <v>159.5</v>
      </c>
      <c r="J356" s="8">
        <v>103</v>
      </c>
      <c r="K356" s="8">
        <v>27.12</v>
      </c>
      <c r="L356" s="8">
        <v>275.5</v>
      </c>
      <c r="M356" s="8">
        <v>90</v>
      </c>
      <c r="N356" s="8">
        <v>23.42</v>
      </c>
      <c r="O356" s="8">
        <v>176.7</v>
      </c>
      <c r="P356" s="8">
        <v>126</v>
      </c>
      <c r="Q356" s="8">
        <v>7.95</v>
      </c>
      <c r="R356" s="8">
        <v>10.1</v>
      </c>
      <c r="S356" s="8">
        <v>2</v>
      </c>
      <c r="T356" s="8">
        <v>2.73</v>
      </c>
      <c r="U356" s="8">
        <v>1</v>
      </c>
    </row>
    <row r="357" spans="1:21" x14ac:dyDescent="0.3">
      <c r="A357" s="8">
        <v>356</v>
      </c>
      <c r="B357" s="8" t="s">
        <v>3</v>
      </c>
      <c r="C357" s="8" t="s">
        <v>31</v>
      </c>
      <c r="D357" s="8">
        <v>112</v>
      </c>
      <c r="E357" s="8" t="s">
        <v>11</v>
      </c>
      <c r="F357" s="8" t="s">
        <v>3</v>
      </c>
      <c r="G357" s="8" t="s">
        <v>3</v>
      </c>
      <c r="H357" s="8">
        <v>0</v>
      </c>
      <c r="I357" s="8">
        <v>174.3</v>
      </c>
      <c r="J357" s="8">
        <v>123</v>
      </c>
      <c r="K357" s="8">
        <v>29.63</v>
      </c>
      <c r="L357" s="8">
        <v>140.19999999999999</v>
      </c>
      <c r="M357" s="8">
        <v>124</v>
      </c>
      <c r="N357" s="8">
        <v>11.92</v>
      </c>
      <c r="O357" s="8">
        <v>215.4</v>
      </c>
      <c r="P357" s="8">
        <v>89</v>
      </c>
      <c r="Q357" s="8">
        <v>9.69</v>
      </c>
      <c r="R357" s="8">
        <v>9</v>
      </c>
      <c r="S357" s="8">
        <v>6</v>
      </c>
      <c r="T357" s="8">
        <v>2.4300000000000002</v>
      </c>
      <c r="U357" s="8">
        <v>4</v>
      </c>
    </row>
    <row r="358" spans="1:21" x14ac:dyDescent="0.3">
      <c r="A358" s="8">
        <v>357</v>
      </c>
      <c r="B358" s="8" t="s">
        <v>3</v>
      </c>
      <c r="C358" s="8" t="s">
        <v>57</v>
      </c>
      <c r="D358" s="8">
        <v>101</v>
      </c>
      <c r="E358" s="8" t="s">
        <v>11</v>
      </c>
      <c r="F358" s="8" t="s">
        <v>3</v>
      </c>
      <c r="G358" s="8" t="s">
        <v>2</v>
      </c>
      <c r="H358" s="8">
        <v>36</v>
      </c>
      <c r="I358" s="8">
        <v>123.7</v>
      </c>
      <c r="J358" s="8">
        <v>125</v>
      </c>
      <c r="K358" s="8">
        <v>21.03</v>
      </c>
      <c r="L358" s="8">
        <v>172.6</v>
      </c>
      <c r="M358" s="8">
        <v>106</v>
      </c>
      <c r="N358" s="8">
        <v>14.67</v>
      </c>
      <c r="O358" s="8">
        <v>280.5</v>
      </c>
      <c r="P358" s="8">
        <v>127</v>
      </c>
      <c r="Q358" s="8">
        <v>12.62</v>
      </c>
      <c r="R358" s="8">
        <v>8.8000000000000007</v>
      </c>
      <c r="S358" s="8">
        <v>4</v>
      </c>
      <c r="T358" s="8">
        <v>2.38</v>
      </c>
      <c r="U358" s="8">
        <v>1</v>
      </c>
    </row>
    <row r="359" spans="1:21" x14ac:dyDescent="0.3">
      <c r="A359" s="8">
        <v>358</v>
      </c>
      <c r="B359" s="8" t="s">
        <v>3</v>
      </c>
      <c r="C359" s="8" t="s">
        <v>36</v>
      </c>
      <c r="D359" s="8">
        <v>161</v>
      </c>
      <c r="E359" s="8" t="s">
        <v>13</v>
      </c>
      <c r="F359" s="8" t="s">
        <v>3</v>
      </c>
      <c r="G359" s="8" t="s">
        <v>3</v>
      </c>
      <c r="H359" s="8">
        <v>0</v>
      </c>
      <c r="I359" s="8">
        <v>297.89999999999998</v>
      </c>
      <c r="J359" s="8">
        <v>141</v>
      </c>
      <c r="K359" s="8">
        <v>50.64</v>
      </c>
      <c r="L359" s="8">
        <v>238.1</v>
      </c>
      <c r="M359" s="8">
        <v>107</v>
      </c>
      <c r="N359" s="8">
        <v>20.239999999999998</v>
      </c>
      <c r="O359" s="8">
        <v>240.5</v>
      </c>
      <c r="P359" s="8">
        <v>93</v>
      </c>
      <c r="Q359" s="8">
        <v>10.82</v>
      </c>
      <c r="R359" s="8">
        <v>8.9</v>
      </c>
      <c r="S359" s="8">
        <v>5</v>
      </c>
      <c r="T359" s="8">
        <v>2.4</v>
      </c>
      <c r="U359" s="8">
        <v>1</v>
      </c>
    </row>
    <row r="360" spans="1:21" x14ac:dyDescent="0.3">
      <c r="A360" s="8">
        <v>359</v>
      </c>
      <c r="B360" s="8" t="s">
        <v>3</v>
      </c>
      <c r="C360" s="8" t="s">
        <v>36</v>
      </c>
      <c r="D360" s="8">
        <v>130</v>
      </c>
      <c r="E360" s="8" t="s">
        <v>11</v>
      </c>
      <c r="F360" s="8" t="s">
        <v>3</v>
      </c>
      <c r="G360" s="8" t="s">
        <v>3</v>
      </c>
      <c r="H360" s="8">
        <v>0</v>
      </c>
      <c r="I360" s="8">
        <v>212.8</v>
      </c>
      <c r="J360" s="8">
        <v>102</v>
      </c>
      <c r="K360" s="8">
        <v>36.18</v>
      </c>
      <c r="L360" s="8">
        <v>189.8</v>
      </c>
      <c r="M360" s="8">
        <v>137</v>
      </c>
      <c r="N360" s="8">
        <v>16.13</v>
      </c>
      <c r="O360" s="8">
        <v>170.1</v>
      </c>
      <c r="P360" s="8">
        <v>105</v>
      </c>
      <c r="Q360" s="8">
        <v>7.65</v>
      </c>
      <c r="R360" s="8">
        <v>10.6</v>
      </c>
      <c r="S360" s="8">
        <v>4</v>
      </c>
      <c r="T360" s="8">
        <v>2.86</v>
      </c>
      <c r="U360" s="8">
        <v>0</v>
      </c>
    </row>
    <row r="361" spans="1:21" x14ac:dyDescent="0.3">
      <c r="A361" s="8">
        <v>360</v>
      </c>
      <c r="B361" s="8" t="s">
        <v>2</v>
      </c>
      <c r="C361" s="8" t="s">
        <v>23</v>
      </c>
      <c r="D361" s="8">
        <v>90</v>
      </c>
      <c r="E361" s="8" t="s">
        <v>13</v>
      </c>
      <c r="F361" s="8" t="s">
        <v>3</v>
      </c>
      <c r="G361" s="8" t="s">
        <v>3</v>
      </c>
      <c r="H361" s="8">
        <v>0</v>
      </c>
      <c r="I361" s="8">
        <v>125.4</v>
      </c>
      <c r="J361" s="8">
        <v>158</v>
      </c>
      <c r="K361" s="8">
        <v>21.32</v>
      </c>
      <c r="L361" s="8">
        <v>269.10000000000002</v>
      </c>
      <c r="M361" s="8">
        <v>83</v>
      </c>
      <c r="N361" s="8">
        <v>22.87</v>
      </c>
      <c r="O361" s="8">
        <v>238.6</v>
      </c>
      <c r="P361" s="8">
        <v>103</v>
      </c>
      <c r="Q361" s="8">
        <v>10.74</v>
      </c>
      <c r="R361" s="8">
        <v>11</v>
      </c>
      <c r="S361" s="8">
        <v>7</v>
      </c>
      <c r="T361" s="8">
        <v>2.97</v>
      </c>
      <c r="U361" s="8">
        <v>1</v>
      </c>
    </row>
    <row r="362" spans="1:21" x14ac:dyDescent="0.3">
      <c r="A362" s="8">
        <v>361</v>
      </c>
      <c r="B362" s="8" t="s">
        <v>3</v>
      </c>
      <c r="C362" s="8" t="s">
        <v>42</v>
      </c>
      <c r="D362" s="8">
        <v>107</v>
      </c>
      <c r="E362" s="8" t="s">
        <v>11</v>
      </c>
      <c r="F362" s="8" t="s">
        <v>3</v>
      </c>
      <c r="G362" s="8" t="s">
        <v>3</v>
      </c>
      <c r="H362" s="8">
        <v>0</v>
      </c>
      <c r="I362" s="8">
        <v>294.89999999999998</v>
      </c>
      <c r="J362" s="8">
        <v>71</v>
      </c>
      <c r="K362" s="8">
        <v>50.13</v>
      </c>
      <c r="L362" s="8">
        <v>192.8</v>
      </c>
      <c r="M362" s="8">
        <v>78</v>
      </c>
      <c r="N362" s="8">
        <v>16.39</v>
      </c>
      <c r="O362" s="8">
        <v>148.1</v>
      </c>
      <c r="P362" s="8">
        <v>87</v>
      </c>
      <c r="Q362" s="8">
        <v>6.66</v>
      </c>
      <c r="R362" s="8">
        <v>13.2</v>
      </c>
      <c r="S362" s="8">
        <v>5</v>
      </c>
      <c r="T362" s="8">
        <v>3.56</v>
      </c>
      <c r="U362" s="8">
        <v>1</v>
      </c>
    </row>
    <row r="363" spans="1:21" x14ac:dyDescent="0.3">
      <c r="A363" s="8">
        <v>362</v>
      </c>
      <c r="B363" s="8" t="s">
        <v>2</v>
      </c>
      <c r="C363" s="8" t="s">
        <v>53</v>
      </c>
      <c r="D363" s="8">
        <v>37</v>
      </c>
      <c r="E363" s="8" t="s">
        <v>13</v>
      </c>
      <c r="F363" s="8" t="s">
        <v>3</v>
      </c>
      <c r="G363" s="8" t="s">
        <v>3</v>
      </c>
      <c r="H363" s="8">
        <v>0</v>
      </c>
      <c r="I363" s="8">
        <v>239.9</v>
      </c>
      <c r="J363" s="8">
        <v>120</v>
      </c>
      <c r="K363" s="8">
        <v>40.78</v>
      </c>
      <c r="L363" s="8">
        <v>261.60000000000002</v>
      </c>
      <c r="M363" s="8">
        <v>88</v>
      </c>
      <c r="N363" s="8">
        <v>22.24</v>
      </c>
      <c r="O363" s="8">
        <v>207.1</v>
      </c>
      <c r="P363" s="8">
        <v>88</v>
      </c>
      <c r="Q363" s="8">
        <v>9.32</v>
      </c>
      <c r="R363" s="8">
        <v>8.9</v>
      </c>
      <c r="S363" s="8">
        <v>4</v>
      </c>
      <c r="T363" s="8">
        <v>2.4</v>
      </c>
      <c r="U363" s="8">
        <v>2</v>
      </c>
    </row>
    <row r="364" spans="1:21" x14ac:dyDescent="0.3">
      <c r="A364" s="8">
        <v>363</v>
      </c>
      <c r="B364" s="8" t="s">
        <v>3</v>
      </c>
      <c r="C364" s="8" t="s">
        <v>25</v>
      </c>
      <c r="D364" s="8">
        <v>100</v>
      </c>
      <c r="E364" s="8" t="s">
        <v>11</v>
      </c>
      <c r="F364" s="8" t="s">
        <v>2</v>
      </c>
      <c r="G364" s="8" t="s">
        <v>3</v>
      </c>
      <c r="H364" s="8">
        <v>0</v>
      </c>
      <c r="I364" s="8">
        <v>159.9</v>
      </c>
      <c r="J364" s="8">
        <v>94</v>
      </c>
      <c r="K364" s="8">
        <v>27.18</v>
      </c>
      <c r="L364" s="8">
        <v>179.9</v>
      </c>
      <c r="M364" s="8">
        <v>95</v>
      </c>
      <c r="N364" s="8">
        <v>15.29</v>
      </c>
      <c r="O364" s="8">
        <v>154.4</v>
      </c>
      <c r="P364" s="8">
        <v>102</v>
      </c>
      <c r="Q364" s="8">
        <v>6.95</v>
      </c>
      <c r="R364" s="8">
        <v>11.6</v>
      </c>
      <c r="S364" s="8">
        <v>2</v>
      </c>
      <c r="T364" s="8">
        <v>3.13</v>
      </c>
      <c r="U364" s="8">
        <v>2</v>
      </c>
    </row>
    <row r="365" spans="1:21" x14ac:dyDescent="0.3">
      <c r="A365" s="8">
        <v>364</v>
      </c>
      <c r="B365" s="8" t="s">
        <v>3</v>
      </c>
      <c r="C365" s="8" t="s">
        <v>63</v>
      </c>
      <c r="D365" s="8">
        <v>38</v>
      </c>
      <c r="E365" s="8" t="s">
        <v>19</v>
      </c>
      <c r="F365" s="8" t="s">
        <v>3</v>
      </c>
      <c r="G365" s="8" t="s">
        <v>2</v>
      </c>
      <c r="H365" s="8">
        <v>36</v>
      </c>
      <c r="I365" s="8">
        <v>115.4</v>
      </c>
      <c r="J365" s="8">
        <v>98</v>
      </c>
      <c r="K365" s="8">
        <v>19.62</v>
      </c>
      <c r="L365" s="8">
        <v>166.2</v>
      </c>
      <c r="M365" s="8">
        <v>83</v>
      </c>
      <c r="N365" s="8">
        <v>14.13</v>
      </c>
      <c r="O365" s="8">
        <v>184.7</v>
      </c>
      <c r="P365" s="8">
        <v>79</v>
      </c>
      <c r="Q365" s="8">
        <v>8.31</v>
      </c>
      <c r="R365" s="8">
        <v>15.2</v>
      </c>
      <c r="S365" s="8">
        <v>6</v>
      </c>
      <c r="T365" s="8">
        <v>4.0999999999999996</v>
      </c>
      <c r="U365" s="8">
        <v>2</v>
      </c>
    </row>
    <row r="366" spans="1:21" x14ac:dyDescent="0.3">
      <c r="A366" s="8">
        <v>365</v>
      </c>
      <c r="B366" s="8" t="s">
        <v>3</v>
      </c>
      <c r="C366" s="8" t="s">
        <v>31</v>
      </c>
      <c r="D366" s="8">
        <v>112</v>
      </c>
      <c r="E366" s="8" t="s">
        <v>11</v>
      </c>
      <c r="F366" s="8" t="s">
        <v>3</v>
      </c>
      <c r="G366" s="8" t="s">
        <v>2</v>
      </c>
      <c r="H366" s="8">
        <v>23</v>
      </c>
      <c r="I366" s="8">
        <v>286.60000000000002</v>
      </c>
      <c r="J366" s="8">
        <v>79</v>
      </c>
      <c r="K366" s="8">
        <v>48.72</v>
      </c>
      <c r="L366" s="8">
        <v>315.3</v>
      </c>
      <c r="M366" s="8">
        <v>102</v>
      </c>
      <c r="N366" s="8">
        <v>26.8</v>
      </c>
      <c r="O366" s="8">
        <v>193.9</v>
      </c>
      <c r="P366" s="8">
        <v>101</v>
      </c>
      <c r="Q366" s="8">
        <v>8.73</v>
      </c>
      <c r="R366" s="8">
        <v>10.3</v>
      </c>
      <c r="S366" s="8">
        <v>6</v>
      </c>
      <c r="T366" s="8">
        <v>2.78</v>
      </c>
      <c r="U366" s="8">
        <v>1</v>
      </c>
    </row>
    <row r="367" spans="1:21" x14ac:dyDescent="0.3">
      <c r="A367" s="8">
        <v>366</v>
      </c>
      <c r="B367" s="8" t="s">
        <v>3</v>
      </c>
      <c r="C367" s="8" t="s">
        <v>59</v>
      </c>
      <c r="D367" s="8">
        <v>182</v>
      </c>
      <c r="E367" s="8" t="s">
        <v>11</v>
      </c>
      <c r="F367" s="8" t="s">
        <v>3</v>
      </c>
      <c r="G367" s="8" t="s">
        <v>3</v>
      </c>
      <c r="H367" s="8">
        <v>0</v>
      </c>
      <c r="I367" s="8">
        <v>279.5</v>
      </c>
      <c r="J367" s="8">
        <v>118</v>
      </c>
      <c r="K367" s="8">
        <v>47.52</v>
      </c>
      <c r="L367" s="8">
        <v>203.2</v>
      </c>
      <c r="M367" s="8">
        <v>113</v>
      </c>
      <c r="N367" s="8">
        <v>17.27</v>
      </c>
      <c r="O367" s="8">
        <v>174.2</v>
      </c>
      <c r="P367" s="8">
        <v>101</v>
      </c>
      <c r="Q367" s="8">
        <v>7.84</v>
      </c>
      <c r="R367" s="8">
        <v>10.7</v>
      </c>
      <c r="S367" s="8">
        <v>4</v>
      </c>
      <c r="T367" s="8">
        <v>2.89</v>
      </c>
      <c r="U367" s="8">
        <v>2</v>
      </c>
    </row>
    <row r="368" spans="1:21" x14ac:dyDescent="0.3">
      <c r="A368" s="8">
        <v>367</v>
      </c>
      <c r="B368" s="8" t="s">
        <v>3</v>
      </c>
      <c r="C368" s="8" t="s">
        <v>18</v>
      </c>
      <c r="D368" s="8">
        <v>163</v>
      </c>
      <c r="E368" s="8" t="s">
        <v>19</v>
      </c>
      <c r="F368" s="8" t="s">
        <v>3</v>
      </c>
      <c r="G368" s="8" t="s">
        <v>2</v>
      </c>
      <c r="H368" s="8">
        <v>23</v>
      </c>
      <c r="I368" s="8">
        <v>224</v>
      </c>
      <c r="J368" s="8">
        <v>126</v>
      </c>
      <c r="K368" s="8">
        <v>38.08</v>
      </c>
      <c r="L368" s="8">
        <v>233.5</v>
      </c>
      <c r="M368" s="8">
        <v>89</v>
      </c>
      <c r="N368" s="8">
        <v>19.850000000000001</v>
      </c>
      <c r="O368" s="8">
        <v>293.89999999999998</v>
      </c>
      <c r="P368" s="8">
        <v>104</v>
      </c>
      <c r="Q368" s="8">
        <v>13.23</v>
      </c>
      <c r="R368" s="8">
        <v>8.8000000000000007</v>
      </c>
      <c r="S368" s="8">
        <v>4</v>
      </c>
      <c r="T368" s="8">
        <v>2.38</v>
      </c>
      <c r="U368" s="8">
        <v>1</v>
      </c>
    </row>
    <row r="369" spans="1:21" x14ac:dyDescent="0.3">
      <c r="A369" s="8">
        <v>368</v>
      </c>
      <c r="B369" s="8" t="s">
        <v>2</v>
      </c>
      <c r="C369" s="8" t="s">
        <v>58</v>
      </c>
      <c r="D369" s="8">
        <v>152</v>
      </c>
      <c r="E369" s="8" t="s">
        <v>13</v>
      </c>
      <c r="F369" s="8" t="s">
        <v>2</v>
      </c>
      <c r="G369" s="8" t="s">
        <v>2</v>
      </c>
      <c r="H369" s="8">
        <v>41</v>
      </c>
      <c r="I369" s="8">
        <v>146.80000000000001</v>
      </c>
      <c r="J369" s="8">
        <v>128</v>
      </c>
      <c r="K369" s="8">
        <v>24.96</v>
      </c>
      <c r="L369" s="8">
        <v>285.60000000000002</v>
      </c>
      <c r="M369" s="8">
        <v>96</v>
      </c>
      <c r="N369" s="8">
        <v>24.28</v>
      </c>
      <c r="O369" s="8">
        <v>213.6</v>
      </c>
      <c r="P369" s="8">
        <v>80</v>
      </c>
      <c r="Q369" s="8">
        <v>9.61</v>
      </c>
      <c r="R369" s="8">
        <v>4.3</v>
      </c>
      <c r="S369" s="8">
        <v>2</v>
      </c>
      <c r="T369" s="8">
        <v>1.1599999999999999</v>
      </c>
      <c r="U369" s="8">
        <v>1</v>
      </c>
    </row>
    <row r="370" spans="1:21" x14ac:dyDescent="0.3">
      <c r="A370" s="8">
        <v>369</v>
      </c>
      <c r="B370" s="8" t="s">
        <v>3</v>
      </c>
      <c r="C370" s="8" t="s">
        <v>54</v>
      </c>
      <c r="D370" s="8">
        <v>95</v>
      </c>
      <c r="E370" s="8" t="s">
        <v>11</v>
      </c>
      <c r="F370" s="8" t="s">
        <v>3</v>
      </c>
      <c r="G370" s="8" t="s">
        <v>2</v>
      </c>
      <c r="H370" s="8">
        <v>23</v>
      </c>
      <c r="I370" s="8">
        <v>160.30000000000001</v>
      </c>
      <c r="J370" s="8">
        <v>87</v>
      </c>
      <c r="K370" s="8">
        <v>27.25</v>
      </c>
      <c r="L370" s="8">
        <v>202.4</v>
      </c>
      <c r="M370" s="8">
        <v>101</v>
      </c>
      <c r="N370" s="8">
        <v>17.2</v>
      </c>
      <c r="O370" s="8">
        <v>191.1</v>
      </c>
      <c r="P370" s="8">
        <v>122</v>
      </c>
      <c r="Q370" s="8">
        <v>8.6</v>
      </c>
      <c r="R370" s="8">
        <v>7.4</v>
      </c>
      <c r="S370" s="8">
        <v>3</v>
      </c>
      <c r="T370" s="8">
        <v>2</v>
      </c>
      <c r="U370" s="8">
        <v>0</v>
      </c>
    </row>
    <row r="371" spans="1:21" x14ac:dyDescent="0.3">
      <c r="A371" s="8">
        <v>370</v>
      </c>
      <c r="B371" s="8" t="s">
        <v>2</v>
      </c>
      <c r="C371" s="8" t="s">
        <v>28</v>
      </c>
      <c r="D371" s="8">
        <v>1</v>
      </c>
      <c r="E371" s="8" t="s">
        <v>19</v>
      </c>
      <c r="F371" s="8" t="s">
        <v>3</v>
      </c>
      <c r="G371" s="8" t="s">
        <v>3</v>
      </c>
      <c r="H371" s="8">
        <v>0</v>
      </c>
      <c r="I371" s="8">
        <v>175.2</v>
      </c>
      <c r="J371" s="8">
        <v>74</v>
      </c>
      <c r="K371" s="8">
        <v>29.78</v>
      </c>
      <c r="L371" s="8">
        <v>151.69999999999999</v>
      </c>
      <c r="M371" s="8">
        <v>79</v>
      </c>
      <c r="N371" s="8">
        <v>12.89</v>
      </c>
      <c r="O371" s="8">
        <v>230.5</v>
      </c>
      <c r="P371" s="8">
        <v>109</v>
      </c>
      <c r="Q371" s="8">
        <v>10.37</v>
      </c>
      <c r="R371" s="8">
        <v>5.3</v>
      </c>
      <c r="S371" s="8">
        <v>3</v>
      </c>
      <c r="T371" s="8">
        <v>1.43</v>
      </c>
      <c r="U371" s="8">
        <v>1</v>
      </c>
    </row>
    <row r="372" spans="1:21" x14ac:dyDescent="0.3">
      <c r="A372" s="8">
        <v>371</v>
      </c>
      <c r="B372" s="8" t="s">
        <v>2</v>
      </c>
      <c r="C372" s="8" t="s">
        <v>22</v>
      </c>
      <c r="D372" s="8">
        <v>116</v>
      </c>
      <c r="E372" s="8" t="s">
        <v>13</v>
      </c>
      <c r="F372" s="8" t="s">
        <v>2</v>
      </c>
      <c r="G372" s="8" t="s">
        <v>2</v>
      </c>
      <c r="H372" s="8">
        <v>29</v>
      </c>
      <c r="I372" s="8">
        <v>162.30000000000001</v>
      </c>
      <c r="J372" s="8">
        <v>91</v>
      </c>
      <c r="K372" s="8">
        <v>27.59</v>
      </c>
      <c r="L372" s="8">
        <v>279.3</v>
      </c>
      <c r="M372" s="8">
        <v>79</v>
      </c>
      <c r="N372" s="8">
        <v>23.74</v>
      </c>
      <c r="O372" s="8">
        <v>192.7</v>
      </c>
      <c r="P372" s="8">
        <v>131</v>
      </c>
      <c r="Q372" s="8">
        <v>8.67</v>
      </c>
      <c r="R372" s="8">
        <v>11.7</v>
      </c>
      <c r="S372" s="8">
        <v>2</v>
      </c>
      <c r="T372" s="8">
        <v>3.16</v>
      </c>
      <c r="U372" s="8">
        <v>3</v>
      </c>
    </row>
    <row r="373" spans="1:21" x14ac:dyDescent="0.3">
      <c r="A373" s="8">
        <v>372</v>
      </c>
      <c r="B373" s="8" t="s">
        <v>3</v>
      </c>
      <c r="C373" s="8" t="s">
        <v>34</v>
      </c>
      <c r="D373" s="8">
        <v>111</v>
      </c>
      <c r="E373" s="8" t="s">
        <v>13</v>
      </c>
      <c r="F373" s="8" t="s">
        <v>3</v>
      </c>
      <c r="G373" s="8" t="s">
        <v>3</v>
      </c>
      <c r="H373" s="8">
        <v>0</v>
      </c>
      <c r="I373" s="8">
        <v>152.19999999999999</v>
      </c>
      <c r="J373" s="8">
        <v>114</v>
      </c>
      <c r="K373" s="8">
        <v>25.87</v>
      </c>
      <c r="L373" s="8">
        <v>137.19999999999999</v>
      </c>
      <c r="M373" s="8">
        <v>102</v>
      </c>
      <c r="N373" s="8">
        <v>11.66</v>
      </c>
      <c r="O373" s="8">
        <v>185.9</v>
      </c>
      <c r="P373" s="8">
        <v>97</v>
      </c>
      <c r="Q373" s="8">
        <v>8.3699999999999992</v>
      </c>
      <c r="R373" s="8">
        <v>9.8000000000000007</v>
      </c>
      <c r="S373" s="8">
        <v>3</v>
      </c>
      <c r="T373" s="8">
        <v>2.65</v>
      </c>
      <c r="U373" s="8">
        <v>0</v>
      </c>
    </row>
    <row r="374" spans="1:21" x14ac:dyDescent="0.3">
      <c r="A374" s="8">
        <v>373</v>
      </c>
      <c r="B374" s="8" t="s">
        <v>2</v>
      </c>
      <c r="C374" s="8" t="s">
        <v>55</v>
      </c>
      <c r="D374" s="8">
        <v>109</v>
      </c>
      <c r="E374" s="8" t="s">
        <v>13</v>
      </c>
      <c r="F374" s="8" t="s">
        <v>3</v>
      </c>
      <c r="G374" s="8" t="s">
        <v>3</v>
      </c>
      <c r="H374" s="8">
        <v>0</v>
      </c>
      <c r="I374" s="8">
        <v>175.4</v>
      </c>
      <c r="J374" s="8">
        <v>125</v>
      </c>
      <c r="K374" s="8">
        <v>29.82</v>
      </c>
      <c r="L374" s="8">
        <v>250.7</v>
      </c>
      <c r="M374" s="8">
        <v>87</v>
      </c>
      <c r="N374" s="8">
        <v>21.31</v>
      </c>
      <c r="O374" s="8">
        <v>289.3</v>
      </c>
      <c r="P374" s="8">
        <v>74</v>
      </c>
      <c r="Q374" s="8">
        <v>13.02</v>
      </c>
      <c r="R374" s="8">
        <v>9.8000000000000007</v>
      </c>
      <c r="S374" s="8">
        <v>9</v>
      </c>
      <c r="T374" s="8">
        <v>2.65</v>
      </c>
      <c r="U374" s="8">
        <v>1</v>
      </c>
    </row>
    <row r="375" spans="1:21" x14ac:dyDescent="0.3">
      <c r="A375" s="8">
        <v>374</v>
      </c>
      <c r="B375" s="8" t="s">
        <v>2</v>
      </c>
      <c r="C375" s="8" t="s">
        <v>16</v>
      </c>
      <c r="D375" s="8">
        <v>103</v>
      </c>
      <c r="E375" s="8" t="s">
        <v>19</v>
      </c>
      <c r="F375" s="8" t="s">
        <v>3</v>
      </c>
      <c r="G375" s="8" t="s">
        <v>3</v>
      </c>
      <c r="H375" s="8">
        <v>0</v>
      </c>
      <c r="I375" s="8">
        <v>160.80000000000001</v>
      </c>
      <c r="J375" s="8">
        <v>91</v>
      </c>
      <c r="K375" s="8">
        <v>27.34</v>
      </c>
      <c r="L375" s="8">
        <v>155.80000000000001</v>
      </c>
      <c r="M375" s="8">
        <v>82</v>
      </c>
      <c r="N375" s="8">
        <v>13.24</v>
      </c>
      <c r="O375" s="8">
        <v>254.3</v>
      </c>
      <c r="P375" s="8">
        <v>103</v>
      </c>
      <c r="Q375" s="8">
        <v>11.44</v>
      </c>
      <c r="R375" s="8">
        <v>8.5</v>
      </c>
      <c r="S375" s="8">
        <v>3</v>
      </c>
      <c r="T375" s="8">
        <v>2.2999999999999998</v>
      </c>
      <c r="U375" s="8">
        <v>1</v>
      </c>
    </row>
    <row r="376" spans="1:21" x14ac:dyDescent="0.3">
      <c r="A376" s="8">
        <v>375</v>
      </c>
      <c r="B376" s="8" t="s">
        <v>3</v>
      </c>
      <c r="C376" s="8" t="s">
        <v>56</v>
      </c>
      <c r="D376" s="8">
        <v>115</v>
      </c>
      <c r="E376" s="8" t="s">
        <v>19</v>
      </c>
      <c r="F376" s="8" t="s">
        <v>3</v>
      </c>
      <c r="G376" s="8" t="s">
        <v>3</v>
      </c>
      <c r="H376" s="8">
        <v>0</v>
      </c>
      <c r="I376" s="8">
        <v>178.7</v>
      </c>
      <c r="J376" s="8">
        <v>114</v>
      </c>
      <c r="K376" s="8">
        <v>30.38</v>
      </c>
      <c r="L376" s="8">
        <v>271</v>
      </c>
      <c r="M376" s="8">
        <v>96</v>
      </c>
      <c r="N376" s="8">
        <v>23.04</v>
      </c>
      <c r="O376" s="8">
        <v>245.9</v>
      </c>
      <c r="P376" s="8">
        <v>94</v>
      </c>
      <c r="Q376" s="8">
        <v>11.07</v>
      </c>
      <c r="R376" s="8">
        <v>16.399999999999999</v>
      </c>
      <c r="S376" s="8">
        <v>5</v>
      </c>
      <c r="T376" s="8">
        <v>4.43</v>
      </c>
      <c r="U376" s="8">
        <v>2</v>
      </c>
    </row>
    <row r="377" spans="1:21" x14ac:dyDescent="0.3">
      <c r="A377" s="8">
        <v>376</v>
      </c>
      <c r="B377" s="8" t="s">
        <v>3</v>
      </c>
      <c r="C377" s="8" t="s">
        <v>45</v>
      </c>
      <c r="D377" s="8">
        <v>90</v>
      </c>
      <c r="E377" s="8" t="s">
        <v>11</v>
      </c>
      <c r="F377" s="8" t="s">
        <v>3</v>
      </c>
      <c r="G377" s="8" t="s">
        <v>3</v>
      </c>
      <c r="H377" s="8">
        <v>0</v>
      </c>
      <c r="I377" s="8">
        <v>167.5</v>
      </c>
      <c r="J377" s="8">
        <v>96</v>
      </c>
      <c r="K377" s="8">
        <v>28.48</v>
      </c>
      <c r="L377" s="8">
        <v>139.1</v>
      </c>
      <c r="M377" s="8">
        <v>104</v>
      </c>
      <c r="N377" s="8">
        <v>11.82</v>
      </c>
      <c r="O377" s="8">
        <v>138.4</v>
      </c>
      <c r="P377" s="8">
        <v>87</v>
      </c>
      <c r="Q377" s="8">
        <v>6.23</v>
      </c>
      <c r="R377" s="8">
        <v>13</v>
      </c>
      <c r="S377" s="8">
        <v>1</v>
      </c>
      <c r="T377" s="8">
        <v>3.51</v>
      </c>
      <c r="U377" s="8">
        <v>1</v>
      </c>
    </row>
    <row r="378" spans="1:21" x14ac:dyDescent="0.3">
      <c r="A378" s="8">
        <v>377</v>
      </c>
      <c r="B378" s="8" t="s">
        <v>2</v>
      </c>
      <c r="C378" s="8" t="s">
        <v>46</v>
      </c>
      <c r="D378" s="8">
        <v>70</v>
      </c>
      <c r="E378" s="8" t="s">
        <v>13</v>
      </c>
      <c r="F378" s="8" t="s">
        <v>3</v>
      </c>
      <c r="G378" s="8" t="s">
        <v>3</v>
      </c>
      <c r="H378" s="8">
        <v>0</v>
      </c>
      <c r="I378" s="8">
        <v>147.1</v>
      </c>
      <c r="J378" s="8">
        <v>105</v>
      </c>
      <c r="K378" s="8">
        <v>25.01</v>
      </c>
      <c r="L378" s="8">
        <v>200</v>
      </c>
      <c r="M378" s="8">
        <v>135</v>
      </c>
      <c r="N378" s="8">
        <v>17</v>
      </c>
      <c r="O378" s="8">
        <v>234.9</v>
      </c>
      <c r="P378" s="8">
        <v>65</v>
      </c>
      <c r="Q378" s="8">
        <v>10.57</v>
      </c>
      <c r="R378" s="8">
        <v>12.5</v>
      </c>
      <c r="S378" s="8">
        <v>9</v>
      </c>
      <c r="T378" s="8">
        <v>3.38</v>
      </c>
      <c r="U378" s="8">
        <v>3</v>
      </c>
    </row>
    <row r="379" spans="1:21" x14ac:dyDescent="0.3">
      <c r="A379" s="8">
        <v>378</v>
      </c>
      <c r="B379" s="8" t="s">
        <v>3</v>
      </c>
      <c r="C379" s="8" t="s">
        <v>55</v>
      </c>
      <c r="D379" s="8">
        <v>109</v>
      </c>
      <c r="E379" s="8" t="s">
        <v>13</v>
      </c>
      <c r="F379" s="8" t="s">
        <v>3</v>
      </c>
      <c r="G379" s="8" t="s">
        <v>3</v>
      </c>
      <c r="H379" s="8">
        <v>0</v>
      </c>
      <c r="I379" s="8">
        <v>153.1</v>
      </c>
      <c r="J379" s="8">
        <v>102</v>
      </c>
      <c r="K379" s="8">
        <v>26.03</v>
      </c>
      <c r="L379" s="8">
        <v>234.1</v>
      </c>
      <c r="M379" s="8">
        <v>77</v>
      </c>
      <c r="N379" s="8">
        <v>19.899999999999999</v>
      </c>
      <c r="O379" s="8">
        <v>329.2</v>
      </c>
      <c r="P379" s="8">
        <v>74</v>
      </c>
      <c r="Q379" s="8">
        <v>14.81</v>
      </c>
      <c r="R379" s="8">
        <v>9.9</v>
      </c>
      <c r="S379" s="8">
        <v>9</v>
      </c>
      <c r="T379" s="8">
        <v>2.67</v>
      </c>
      <c r="U379" s="8">
        <v>3</v>
      </c>
    </row>
    <row r="380" spans="1:21" x14ac:dyDescent="0.3">
      <c r="A380" s="8">
        <v>379</v>
      </c>
      <c r="B380" s="8" t="s">
        <v>2</v>
      </c>
      <c r="C380" s="8" t="s">
        <v>34</v>
      </c>
      <c r="D380" s="8">
        <v>82</v>
      </c>
      <c r="E380" s="8" t="s">
        <v>13</v>
      </c>
      <c r="F380" s="8" t="s">
        <v>3</v>
      </c>
      <c r="G380" s="8" t="s">
        <v>3</v>
      </c>
      <c r="H380" s="8">
        <v>0</v>
      </c>
      <c r="I380" s="8">
        <v>265.2</v>
      </c>
      <c r="J380" s="8">
        <v>122</v>
      </c>
      <c r="K380" s="8">
        <v>45.08</v>
      </c>
      <c r="L380" s="8">
        <v>178.7</v>
      </c>
      <c r="M380" s="8">
        <v>102</v>
      </c>
      <c r="N380" s="8">
        <v>15.19</v>
      </c>
      <c r="O380" s="8">
        <v>174.7</v>
      </c>
      <c r="P380" s="8">
        <v>90</v>
      </c>
      <c r="Q380" s="8">
        <v>7.86</v>
      </c>
      <c r="R380" s="8">
        <v>10.7</v>
      </c>
      <c r="S380" s="8">
        <v>9</v>
      </c>
      <c r="T380" s="8">
        <v>2.89</v>
      </c>
      <c r="U380" s="8">
        <v>2</v>
      </c>
    </row>
    <row r="381" spans="1:21" x14ac:dyDescent="0.3">
      <c r="A381" s="8">
        <v>380</v>
      </c>
      <c r="B381" s="8" t="s">
        <v>3</v>
      </c>
      <c r="C381" s="8" t="s">
        <v>48</v>
      </c>
      <c r="D381" s="8">
        <v>180</v>
      </c>
      <c r="E381" s="8" t="s">
        <v>11</v>
      </c>
      <c r="F381" s="8" t="s">
        <v>3</v>
      </c>
      <c r="G381" s="8" t="s">
        <v>3</v>
      </c>
      <c r="H381" s="8">
        <v>0</v>
      </c>
      <c r="I381" s="8">
        <v>143.30000000000001</v>
      </c>
      <c r="J381" s="8">
        <v>134</v>
      </c>
      <c r="K381" s="8">
        <v>24.36</v>
      </c>
      <c r="L381" s="8">
        <v>180.5</v>
      </c>
      <c r="M381" s="8">
        <v>113</v>
      </c>
      <c r="N381" s="8">
        <v>15.34</v>
      </c>
      <c r="O381" s="8">
        <v>184.2</v>
      </c>
      <c r="P381" s="8">
        <v>87</v>
      </c>
      <c r="Q381" s="8">
        <v>8.2899999999999991</v>
      </c>
      <c r="R381" s="8">
        <v>10.1</v>
      </c>
      <c r="S381" s="8">
        <v>4</v>
      </c>
      <c r="T381" s="8">
        <v>2.73</v>
      </c>
      <c r="U381" s="8">
        <v>1</v>
      </c>
    </row>
    <row r="382" spans="1:21" x14ac:dyDescent="0.3">
      <c r="A382" s="8">
        <v>381</v>
      </c>
      <c r="B382" s="8" t="s">
        <v>2</v>
      </c>
      <c r="C382" s="8" t="s">
        <v>17</v>
      </c>
      <c r="D382" s="8">
        <v>79</v>
      </c>
      <c r="E382" s="8" t="s">
        <v>19</v>
      </c>
      <c r="F382" s="8" t="s">
        <v>2</v>
      </c>
      <c r="G382" s="8" t="s">
        <v>3</v>
      </c>
      <c r="H382" s="8">
        <v>0</v>
      </c>
      <c r="I382" s="8">
        <v>103.5</v>
      </c>
      <c r="J382" s="8">
        <v>134</v>
      </c>
      <c r="K382" s="8">
        <v>17.600000000000001</v>
      </c>
      <c r="L382" s="8">
        <v>319.3</v>
      </c>
      <c r="M382" s="8">
        <v>111</v>
      </c>
      <c r="N382" s="8">
        <v>27.14</v>
      </c>
      <c r="O382" s="8">
        <v>239.9</v>
      </c>
      <c r="P382" s="8">
        <v>124</v>
      </c>
      <c r="Q382" s="8">
        <v>10.8</v>
      </c>
      <c r="R382" s="8">
        <v>8.4</v>
      </c>
      <c r="S382" s="8">
        <v>4</v>
      </c>
      <c r="T382" s="8">
        <v>2.27</v>
      </c>
      <c r="U382" s="8">
        <v>2</v>
      </c>
    </row>
    <row r="383" spans="1:21" x14ac:dyDescent="0.3">
      <c r="A383" s="8">
        <v>382</v>
      </c>
      <c r="B383" s="8" t="s">
        <v>3</v>
      </c>
      <c r="C383" s="8" t="s">
        <v>42</v>
      </c>
      <c r="D383" s="8">
        <v>102</v>
      </c>
      <c r="E383" s="8" t="s">
        <v>11</v>
      </c>
      <c r="F383" s="8" t="s">
        <v>3</v>
      </c>
      <c r="G383" s="8" t="s">
        <v>3</v>
      </c>
      <c r="H383" s="8">
        <v>0</v>
      </c>
      <c r="I383" s="8">
        <v>129.5</v>
      </c>
      <c r="J383" s="8">
        <v>56</v>
      </c>
      <c r="K383" s="8">
        <v>22.02</v>
      </c>
      <c r="L383" s="8">
        <v>354.2</v>
      </c>
      <c r="M383" s="8">
        <v>118</v>
      </c>
      <c r="N383" s="8">
        <v>30.11</v>
      </c>
      <c r="O383" s="8">
        <v>145.5</v>
      </c>
      <c r="P383" s="8">
        <v>93</v>
      </c>
      <c r="Q383" s="8">
        <v>6.55</v>
      </c>
      <c r="R383" s="8">
        <v>10.9</v>
      </c>
      <c r="S383" s="8">
        <v>3</v>
      </c>
      <c r="T383" s="8">
        <v>2.94</v>
      </c>
      <c r="U383" s="8">
        <v>1</v>
      </c>
    </row>
    <row r="384" spans="1:21" x14ac:dyDescent="0.3">
      <c r="A384" s="8">
        <v>383</v>
      </c>
      <c r="B384" s="8" t="s">
        <v>3</v>
      </c>
      <c r="C384" s="8" t="s">
        <v>50</v>
      </c>
      <c r="D384" s="8">
        <v>49</v>
      </c>
      <c r="E384" s="8" t="s">
        <v>19</v>
      </c>
      <c r="F384" s="8" t="s">
        <v>3</v>
      </c>
      <c r="G384" s="8" t="s">
        <v>3</v>
      </c>
      <c r="H384" s="8">
        <v>0</v>
      </c>
      <c r="I384" s="8">
        <v>236.6</v>
      </c>
      <c r="J384" s="8">
        <v>91</v>
      </c>
      <c r="K384" s="8">
        <v>40.22</v>
      </c>
      <c r="L384" s="8">
        <v>220.9</v>
      </c>
      <c r="M384" s="8">
        <v>146</v>
      </c>
      <c r="N384" s="8">
        <v>18.78</v>
      </c>
      <c r="O384" s="8">
        <v>146.80000000000001</v>
      </c>
      <c r="P384" s="8">
        <v>114</v>
      </c>
      <c r="Q384" s="8">
        <v>6.61</v>
      </c>
      <c r="R384" s="8">
        <v>8.9</v>
      </c>
      <c r="S384" s="8">
        <v>2</v>
      </c>
      <c r="T384" s="8">
        <v>2.4</v>
      </c>
      <c r="U384" s="8">
        <v>1</v>
      </c>
    </row>
    <row r="385" spans="1:21" x14ac:dyDescent="0.3">
      <c r="A385" s="8">
        <v>384</v>
      </c>
      <c r="B385" s="8" t="s">
        <v>3</v>
      </c>
      <c r="C385" s="8" t="s">
        <v>15</v>
      </c>
      <c r="D385" s="8">
        <v>67</v>
      </c>
      <c r="E385" s="8" t="s">
        <v>19</v>
      </c>
      <c r="F385" s="8" t="s">
        <v>3</v>
      </c>
      <c r="G385" s="8" t="s">
        <v>3</v>
      </c>
      <c r="H385" s="8">
        <v>0</v>
      </c>
      <c r="I385" s="8">
        <v>260.39999999999998</v>
      </c>
      <c r="J385" s="8">
        <v>107</v>
      </c>
      <c r="K385" s="8">
        <v>44.27</v>
      </c>
      <c r="L385" s="8">
        <v>208.2</v>
      </c>
      <c r="M385" s="8">
        <v>104</v>
      </c>
      <c r="N385" s="8">
        <v>17.7</v>
      </c>
      <c r="O385" s="8">
        <v>207.9</v>
      </c>
      <c r="P385" s="8">
        <v>115</v>
      </c>
      <c r="Q385" s="8">
        <v>9.36</v>
      </c>
      <c r="R385" s="8">
        <v>10</v>
      </c>
      <c r="S385" s="8">
        <v>2</v>
      </c>
      <c r="T385" s="8">
        <v>2.7</v>
      </c>
      <c r="U385" s="8">
        <v>6</v>
      </c>
    </row>
    <row r="386" spans="1:21" x14ac:dyDescent="0.3">
      <c r="A386" s="8">
        <v>385</v>
      </c>
      <c r="B386" s="8" t="s">
        <v>3</v>
      </c>
      <c r="C386" s="8" t="s">
        <v>26</v>
      </c>
      <c r="D386" s="8">
        <v>107</v>
      </c>
      <c r="E386" s="8" t="s">
        <v>11</v>
      </c>
      <c r="F386" s="8" t="s">
        <v>3</v>
      </c>
      <c r="G386" s="8" t="s">
        <v>3</v>
      </c>
      <c r="H386" s="8">
        <v>0</v>
      </c>
      <c r="I386" s="8">
        <v>167.3</v>
      </c>
      <c r="J386" s="8">
        <v>100</v>
      </c>
      <c r="K386" s="8">
        <v>28.44</v>
      </c>
      <c r="L386" s="8">
        <v>163.9</v>
      </c>
      <c r="M386" s="8">
        <v>79</v>
      </c>
      <c r="N386" s="8">
        <v>13.93</v>
      </c>
      <c r="O386" s="8">
        <v>185.9</v>
      </c>
      <c r="P386" s="8">
        <v>100</v>
      </c>
      <c r="Q386" s="8">
        <v>8.3699999999999992</v>
      </c>
      <c r="R386" s="8">
        <v>6.7</v>
      </c>
      <c r="S386" s="8">
        <v>5</v>
      </c>
      <c r="T386" s="8">
        <v>1.81</v>
      </c>
      <c r="U386" s="8">
        <v>2</v>
      </c>
    </row>
    <row r="387" spans="1:21" x14ac:dyDescent="0.3">
      <c r="A387" s="8">
        <v>386</v>
      </c>
      <c r="B387" s="8" t="s">
        <v>3</v>
      </c>
      <c r="C387" s="8" t="s">
        <v>34</v>
      </c>
      <c r="D387" s="8">
        <v>118</v>
      </c>
      <c r="E387" s="8" t="s">
        <v>13</v>
      </c>
      <c r="F387" s="8" t="s">
        <v>3</v>
      </c>
      <c r="G387" s="8" t="s">
        <v>3</v>
      </c>
      <c r="H387" s="8">
        <v>0</v>
      </c>
      <c r="I387" s="8">
        <v>113</v>
      </c>
      <c r="J387" s="8">
        <v>80</v>
      </c>
      <c r="K387" s="8">
        <v>19.21</v>
      </c>
      <c r="L387" s="8">
        <v>150.1</v>
      </c>
      <c r="M387" s="8">
        <v>87</v>
      </c>
      <c r="N387" s="8">
        <v>12.76</v>
      </c>
      <c r="O387" s="8">
        <v>204.3</v>
      </c>
      <c r="P387" s="8">
        <v>115</v>
      </c>
      <c r="Q387" s="8">
        <v>9.19</v>
      </c>
      <c r="R387" s="8">
        <v>10.8</v>
      </c>
      <c r="S387" s="8">
        <v>4</v>
      </c>
      <c r="T387" s="8">
        <v>2.92</v>
      </c>
      <c r="U387" s="8">
        <v>2</v>
      </c>
    </row>
    <row r="388" spans="1:21" x14ac:dyDescent="0.3">
      <c r="A388" s="8">
        <v>387</v>
      </c>
      <c r="B388" s="8" t="s">
        <v>3</v>
      </c>
      <c r="C388" s="8" t="s">
        <v>55</v>
      </c>
      <c r="D388" s="8">
        <v>94</v>
      </c>
      <c r="E388" s="8" t="s">
        <v>19</v>
      </c>
      <c r="F388" s="8" t="s">
        <v>3</v>
      </c>
      <c r="G388" s="8" t="s">
        <v>3</v>
      </c>
      <c r="H388" s="8">
        <v>0</v>
      </c>
      <c r="I388" s="8">
        <v>136.19999999999999</v>
      </c>
      <c r="J388" s="8">
        <v>114</v>
      </c>
      <c r="K388" s="8">
        <v>23.15</v>
      </c>
      <c r="L388" s="8">
        <v>165.1</v>
      </c>
      <c r="M388" s="8">
        <v>118</v>
      </c>
      <c r="N388" s="8">
        <v>14.03</v>
      </c>
      <c r="O388" s="8">
        <v>137.9</v>
      </c>
      <c r="P388" s="8">
        <v>71</v>
      </c>
      <c r="Q388" s="8">
        <v>6.21</v>
      </c>
      <c r="R388" s="8">
        <v>9.6</v>
      </c>
      <c r="S388" s="8">
        <v>5</v>
      </c>
      <c r="T388" s="8">
        <v>2.59</v>
      </c>
      <c r="U388" s="8">
        <v>0</v>
      </c>
    </row>
    <row r="389" spans="1:21" x14ac:dyDescent="0.3">
      <c r="A389" s="8">
        <v>388</v>
      </c>
      <c r="B389" s="8" t="s">
        <v>3</v>
      </c>
      <c r="C389" s="8" t="s">
        <v>56</v>
      </c>
      <c r="D389" s="8">
        <v>147</v>
      </c>
      <c r="E389" s="8" t="s">
        <v>19</v>
      </c>
      <c r="F389" s="8" t="s">
        <v>3</v>
      </c>
      <c r="G389" s="8" t="s">
        <v>3</v>
      </c>
      <c r="H389" s="8">
        <v>0</v>
      </c>
      <c r="I389" s="8">
        <v>168.6</v>
      </c>
      <c r="J389" s="8">
        <v>92</v>
      </c>
      <c r="K389" s="8">
        <v>28.66</v>
      </c>
      <c r="L389" s="8">
        <v>187.7</v>
      </c>
      <c r="M389" s="8">
        <v>107</v>
      </c>
      <c r="N389" s="8">
        <v>15.95</v>
      </c>
      <c r="O389" s="8">
        <v>216.5</v>
      </c>
      <c r="P389" s="8">
        <v>95</v>
      </c>
      <c r="Q389" s="8">
        <v>9.74</v>
      </c>
      <c r="R389" s="8">
        <v>14.4</v>
      </c>
      <c r="S389" s="8">
        <v>8</v>
      </c>
      <c r="T389" s="8">
        <v>3.89</v>
      </c>
      <c r="U389" s="8">
        <v>2</v>
      </c>
    </row>
    <row r="390" spans="1:21" x14ac:dyDescent="0.3">
      <c r="A390" s="8">
        <v>389</v>
      </c>
      <c r="B390" s="8" t="s">
        <v>2</v>
      </c>
      <c r="C390" s="8" t="s">
        <v>62</v>
      </c>
      <c r="D390" s="8">
        <v>123</v>
      </c>
      <c r="E390" s="8" t="s">
        <v>11</v>
      </c>
      <c r="F390" s="8" t="s">
        <v>3</v>
      </c>
      <c r="G390" s="8" t="s">
        <v>3</v>
      </c>
      <c r="H390" s="8">
        <v>0</v>
      </c>
      <c r="I390" s="8">
        <v>166.9</v>
      </c>
      <c r="J390" s="8">
        <v>98</v>
      </c>
      <c r="K390" s="8">
        <v>28.37</v>
      </c>
      <c r="L390" s="8">
        <v>221.8</v>
      </c>
      <c r="M390" s="8">
        <v>77</v>
      </c>
      <c r="N390" s="8">
        <v>18.850000000000001</v>
      </c>
      <c r="O390" s="8">
        <v>243.9</v>
      </c>
      <c r="P390" s="8">
        <v>114</v>
      </c>
      <c r="Q390" s="8">
        <v>10.98</v>
      </c>
      <c r="R390" s="8">
        <v>12.8</v>
      </c>
      <c r="S390" s="8">
        <v>4</v>
      </c>
      <c r="T390" s="8">
        <v>3.46</v>
      </c>
      <c r="U390" s="8">
        <v>3</v>
      </c>
    </row>
    <row r="391" spans="1:21" x14ac:dyDescent="0.3">
      <c r="A391" s="8">
        <v>390</v>
      </c>
      <c r="B391" s="8" t="s">
        <v>2</v>
      </c>
      <c r="C391" s="8" t="s">
        <v>51</v>
      </c>
      <c r="D391" s="8">
        <v>97</v>
      </c>
      <c r="E391" s="8" t="s">
        <v>11</v>
      </c>
      <c r="F391" s="8" t="s">
        <v>3</v>
      </c>
      <c r="G391" s="8" t="s">
        <v>3</v>
      </c>
      <c r="H391" s="8">
        <v>0</v>
      </c>
      <c r="I391" s="8">
        <v>146</v>
      </c>
      <c r="J391" s="8">
        <v>121</v>
      </c>
      <c r="K391" s="8">
        <v>24.82</v>
      </c>
      <c r="L391" s="8">
        <v>203</v>
      </c>
      <c r="M391" s="8">
        <v>141</v>
      </c>
      <c r="N391" s="8">
        <v>17.260000000000002</v>
      </c>
      <c r="O391" s="8">
        <v>151.80000000000001</v>
      </c>
      <c r="P391" s="8">
        <v>120</v>
      </c>
      <c r="Q391" s="8">
        <v>6.83</v>
      </c>
      <c r="R391" s="8">
        <v>13.3</v>
      </c>
      <c r="S391" s="8">
        <v>2</v>
      </c>
      <c r="T391" s="8">
        <v>3.59</v>
      </c>
      <c r="U391" s="8">
        <v>1</v>
      </c>
    </row>
    <row r="392" spans="1:21" x14ac:dyDescent="0.3">
      <c r="A392" s="8">
        <v>391</v>
      </c>
      <c r="B392" s="8" t="s">
        <v>2</v>
      </c>
      <c r="C392" s="8" t="s">
        <v>31</v>
      </c>
      <c r="D392" s="8">
        <v>123</v>
      </c>
      <c r="E392" s="8" t="s">
        <v>11</v>
      </c>
      <c r="F392" s="8" t="s">
        <v>3</v>
      </c>
      <c r="G392" s="8" t="s">
        <v>3</v>
      </c>
      <c r="H392" s="8">
        <v>0</v>
      </c>
      <c r="I392" s="8">
        <v>123.2</v>
      </c>
      <c r="J392" s="8">
        <v>104</v>
      </c>
      <c r="K392" s="8">
        <v>20.94</v>
      </c>
      <c r="L392" s="8">
        <v>190</v>
      </c>
      <c r="M392" s="8">
        <v>117</v>
      </c>
      <c r="N392" s="8">
        <v>16.149999999999999</v>
      </c>
      <c r="O392" s="8">
        <v>170.3</v>
      </c>
      <c r="P392" s="8">
        <v>95</v>
      </c>
      <c r="Q392" s="8">
        <v>7.66</v>
      </c>
      <c r="R392" s="8">
        <v>12.9</v>
      </c>
      <c r="S392" s="8">
        <v>5</v>
      </c>
      <c r="T392" s="8">
        <v>3.48</v>
      </c>
      <c r="U392" s="8">
        <v>4</v>
      </c>
    </row>
    <row r="393" spans="1:21" x14ac:dyDescent="0.3">
      <c r="A393" s="8">
        <v>392</v>
      </c>
      <c r="B393" s="8" t="s">
        <v>2</v>
      </c>
      <c r="C393" s="8" t="s">
        <v>37</v>
      </c>
      <c r="D393" s="8">
        <v>63</v>
      </c>
      <c r="E393" s="8" t="s">
        <v>11</v>
      </c>
      <c r="F393" s="8" t="s">
        <v>3</v>
      </c>
      <c r="G393" s="8" t="s">
        <v>3</v>
      </c>
      <c r="H393" s="8">
        <v>0</v>
      </c>
      <c r="I393" s="8">
        <v>128.69999999999999</v>
      </c>
      <c r="J393" s="8">
        <v>78</v>
      </c>
      <c r="K393" s="8">
        <v>21.88</v>
      </c>
      <c r="L393" s="8">
        <v>240.8</v>
      </c>
      <c r="M393" s="8">
        <v>133</v>
      </c>
      <c r="N393" s="8">
        <v>20.47</v>
      </c>
      <c r="O393" s="8">
        <v>237.7</v>
      </c>
      <c r="P393" s="8">
        <v>121</v>
      </c>
      <c r="Q393" s="8">
        <v>10.7</v>
      </c>
      <c r="R393" s="8">
        <v>12.8</v>
      </c>
      <c r="S393" s="8">
        <v>6</v>
      </c>
      <c r="T393" s="8">
        <v>3.46</v>
      </c>
      <c r="U393" s="8">
        <v>1</v>
      </c>
    </row>
    <row r="394" spans="1:21" x14ac:dyDescent="0.3">
      <c r="A394" s="8">
        <v>393</v>
      </c>
      <c r="B394" s="8" t="s">
        <v>3</v>
      </c>
      <c r="C394" s="8" t="s">
        <v>46</v>
      </c>
      <c r="D394" s="8">
        <v>78</v>
      </c>
      <c r="E394" s="8" t="s">
        <v>11</v>
      </c>
      <c r="F394" s="8" t="s">
        <v>3</v>
      </c>
      <c r="G394" s="8" t="s">
        <v>2</v>
      </c>
      <c r="H394" s="8">
        <v>13</v>
      </c>
      <c r="I394" s="8">
        <v>281.2</v>
      </c>
      <c r="J394" s="8">
        <v>93</v>
      </c>
      <c r="K394" s="8">
        <v>47.8</v>
      </c>
      <c r="L394" s="8">
        <v>178.2</v>
      </c>
      <c r="M394" s="8">
        <v>101</v>
      </c>
      <c r="N394" s="8">
        <v>15.15</v>
      </c>
      <c r="O394" s="8">
        <v>244.2</v>
      </c>
      <c r="P394" s="8">
        <v>129</v>
      </c>
      <c r="Q394" s="8">
        <v>10.99</v>
      </c>
      <c r="R394" s="8">
        <v>6.4</v>
      </c>
      <c r="S394" s="8">
        <v>5</v>
      </c>
      <c r="T394" s="8">
        <v>1.73</v>
      </c>
      <c r="U394" s="8">
        <v>2</v>
      </c>
    </row>
    <row r="395" spans="1:21" x14ac:dyDescent="0.3">
      <c r="A395" s="8">
        <v>394</v>
      </c>
      <c r="B395" s="8" t="s">
        <v>3</v>
      </c>
      <c r="C395" s="8" t="s">
        <v>42</v>
      </c>
      <c r="D395" s="8">
        <v>106</v>
      </c>
      <c r="E395" s="8" t="s">
        <v>11</v>
      </c>
      <c r="F395" s="8" t="s">
        <v>3</v>
      </c>
      <c r="G395" s="8" t="s">
        <v>3</v>
      </c>
      <c r="H395" s="8">
        <v>0</v>
      </c>
      <c r="I395" s="8">
        <v>208.3</v>
      </c>
      <c r="J395" s="8">
        <v>89</v>
      </c>
      <c r="K395" s="8">
        <v>35.409999999999997</v>
      </c>
      <c r="L395" s="8">
        <v>169.4</v>
      </c>
      <c r="M395" s="8">
        <v>67</v>
      </c>
      <c r="N395" s="8">
        <v>14.4</v>
      </c>
      <c r="O395" s="8">
        <v>102</v>
      </c>
      <c r="P395" s="8">
        <v>90</v>
      </c>
      <c r="Q395" s="8">
        <v>4.59</v>
      </c>
      <c r="R395" s="8">
        <v>15.9</v>
      </c>
      <c r="S395" s="8">
        <v>4</v>
      </c>
      <c r="T395" s="8">
        <v>4.29</v>
      </c>
      <c r="U395" s="8">
        <v>3</v>
      </c>
    </row>
    <row r="396" spans="1:21" x14ac:dyDescent="0.3">
      <c r="A396" s="8">
        <v>395</v>
      </c>
      <c r="B396" s="8" t="s">
        <v>3</v>
      </c>
      <c r="C396" s="8" t="s">
        <v>55</v>
      </c>
      <c r="D396" s="8">
        <v>145</v>
      </c>
      <c r="E396" s="8" t="s">
        <v>11</v>
      </c>
      <c r="F396" s="8" t="s">
        <v>3</v>
      </c>
      <c r="G396" s="8" t="s">
        <v>3</v>
      </c>
      <c r="H396" s="8">
        <v>0</v>
      </c>
      <c r="I396" s="8">
        <v>224.2</v>
      </c>
      <c r="J396" s="8">
        <v>89</v>
      </c>
      <c r="K396" s="8">
        <v>38.11</v>
      </c>
      <c r="L396" s="8">
        <v>314.89999999999998</v>
      </c>
      <c r="M396" s="8">
        <v>121</v>
      </c>
      <c r="N396" s="8">
        <v>26.77</v>
      </c>
      <c r="O396" s="8">
        <v>182.9</v>
      </c>
      <c r="P396" s="8">
        <v>121</v>
      </c>
      <c r="Q396" s="8">
        <v>8.23</v>
      </c>
      <c r="R396" s="8">
        <v>16.100000000000001</v>
      </c>
      <c r="S396" s="8">
        <v>3</v>
      </c>
      <c r="T396" s="8">
        <v>4.3499999999999996</v>
      </c>
      <c r="U396" s="8">
        <v>1</v>
      </c>
    </row>
    <row r="397" spans="1:21" x14ac:dyDescent="0.3">
      <c r="A397" s="8">
        <v>396</v>
      </c>
      <c r="B397" s="8" t="s">
        <v>3</v>
      </c>
      <c r="C397" s="8" t="s">
        <v>33</v>
      </c>
      <c r="D397" s="8">
        <v>48</v>
      </c>
      <c r="E397" s="8" t="s">
        <v>11</v>
      </c>
      <c r="F397" s="8" t="s">
        <v>3</v>
      </c>
      <c r="G397" s="8" t="s">
        <v>3</v>
      </c>
      <c r="H397" s="8">
        <v>0</v>
      </c>
      <c r="I397" s="8">
        <v>240</v>
      </c>
      <c r="J397" s="8">
        <v>88</v>
      </c>
      <c r="K397" s="8">
        <v>40.799999999999997</v>
      </c>
      <c r="L397" s="8">
        <v>141</v>
      </c>
      <c r="M397" s="8">
        <v>117</v>
      </c>
      <c r="N397" s="8">
        <v>11.99</v>
      </c>
      <c r="O397" s="8">
        <v>128.9</v>
      </c>
      <c r="P397" s="8">
        <v>137</v>
      </c>
      <c r="Q397" s="8">
        <v>5.8</v>
      </c>
      <c r="R397" s="8">
        <v>7.1</v>
      </c>
      <c r="S397" s="8">
        <v>9</v>
      </c>
      <c r="T397" s="8">
        <v>1.92</v>
      </c>
      <c r="U397" s="8">
        <v>1</v>
      </c>
    </row>
    <row r="398" spans="1:21" x14ac:dyDescent="0.3">
      <c r="A398" s="8">
        <v>397</v>
      </c>
      <c r="B398" s="8" t="s">
        <v>2</v>
      </c>
      <c r="C398" s="8" t="s">
        <v>58</v>
      </c>
      <c r="D398" s="8">
        <v>100</v>
      </c>
      <c r="E398" s="8" t="s">
        <v>11</v>
      </c>
      <c r="F398" s="8" t="s">
        <v>3</v>
      </c>
      <c r="G398" s="8" t="s">
        <v>3</v>
      </c>
      <c r="H398" s="8">
        <v>0</v>
      </c>
      <c r="I398" s="8">
        <v>166</v>
      </c>
      <c r="J398" s="8">
        <v>102</v>
      </c>
      <c r="K398" s="8">
        <v>28.22</v>
      </c>
      <c r="L398" s="8">
        <v>236.1</v>
      </c>
      <c r="M398" s="8">
        <v>97</v>
      </c>
      <c r="N398" s="8">
        <v>20.07</v>
      </c>
      <c r="O398" s="8">
        <v>134.30000000000001</v>
      </c>
      <c r="P398" s="8">
        <v>93</v>
      </c>
      <c r="Q398" s="8">
        <v>6.04</v>
      </c>
      <c r="R398" s="8">
        <v>10.9</v>
      </c>
      <c r="S398" s="8">
        <v>4</v>
      </c>
      <c r="T398" s="8">
        <v>2.94</v>
      </c>
      <c r="U398" s="8">
        <v>1</v>
      </c>
    </row>
    <row r="399" spans="1:21" x14ac:dyDescent="0.3">
      <c r="A399" s="8">
        <v>398</v>
      </c>
      <c r="B399" s="8" t="s">
        <v>3</v>
      </c>
      <c r="C399" s="8" t="s">
        <v>57</v>
      </c>
      <c r="D399" s="8">
        <v>147</v>
      </c>
      <c r="E399" s="8" t="s">
        <v>19</v>
      </c>
      <c r="F399" s="8" t="s">
        <v>2</v>
      </c>
      <c r="G399" s="8" t="s">
        <v>2</v>
      </c>
      <c r="H399" s="8">
        <v>35</v>
      </c>
      <c r="I399" s="8">
        <v>157.5</v>
      </c>
      <c r="J399" s="8">
        <v>109</v>
      </c>
      <c r="K399" s="8">
        <v>26.78</v>
      </c>
      <c r="L399" s="8">
        <v>189.6</v>
      </c>
      <c r="M399" s="8">
        <v>67</v>
      </c>
      <c r="N399" s="8">
        <v>16.12</v>
      </c>
      <c r="O399" s="8">
        <v>227</v>
      </c>
      <c r="P399" s="8">
        <v>76</v>
      </c>
      <c r="Q399" s="8">
        <v>10.220000000000001</v>
      </c>
      <c r="R399" s="8">
        <v>11.1</v>
      </c>
      <c r="S399" s="8">
        <v>2</v>
      </c>
      <c r="T399" s="8">
        <v>3</v>
      </c>
      <c r="U399" s="8">
        <v>3</v>
      </c>
    </row>
    <row r="400" spans="1:21" x14ac:dyDescent="0.3">
      <c r="A400" s="8">
        <v>399</v>
      </c>
      <c r="B400" s="8" t="s">
        <v>3</v>
      </c>
      <c r="C400" s="8" t="s">
        <v>62</v>
      </c>
      <c r="D400" s="8">
        <v>115</v>
      </c>
      <c r="E400" s="8" t="s">
        <v>11</v>
      </c>
      <c r="F400" s="8" t="s">
        <v>3</v>
      </c>
      <c r="G400" s="8" t="s">
        <v>3</v>
      </c>
      <c r="H400" s="8">
        <v>0</v>
      </c>
      <c r="I400" s="8">
        <v>206.2</v>
      </c>
      <c r="J400" s="8">
        <v>113</v>
      </c>
      <c r="K400" s="8">
        <v>35.049999999999997</v>
      </c>
      <c r="L400" s="8">
        <v>176.4</v>
      </c>
      <c r="M400" s="8">
        <v>102</v>
      </c>
      <c r="N400" s="8">
        <v>14.99</v>
      </c>
      <c r="O400" s="8">
        <v>297.10000000000002</v>
      </c>
      <c r="P400" s="8">
        <v>119</v>
      </c>
      <c r="Q400" s="8">
        <v>13.37</v>
      </c>
      <c r="R400" s="8">
        <v>11</v>
      </c>
      <c r="S400" s="8">
        <v>7</v>
      </c>
      <c r="T400" s="8">
        <v>2.97</v>
      </c>
      <c r="U400" s="8">
        <v>1</v>
      </c>
    </row>
    <row r="401" spans="1:21" x14ac:dyDescent="0.3">
      <c r="A401" s="8">
        <v>400</v>
      </c>
      <c r="B401" s="8" t="s">
        <v>2</v>
      </c>
      <c r="C401" s="8" t="s">
        <v>17</v>
      </c>
      <c r="D401" s="8">
        <v>86</v>
      </c>
      <c r="E401" s="8" t="s">
        <v>13</v>
      </c>
      <c r="F401" s="8" t="s">
        <v>3</v>
      </c>
      <c r="G401" s="8" t="s">
        <v>2</v>
      </c>
      <c r="H401" s="8">
        <v>16</v>
      </c>
      <c r="I401" s="8">
        <v>144.80000000000001</v>
      </c>
      <c r="J401" s="8">
        <v>105</v>
      </c>
      <c r="K401" s="8">
        <v>24.62</v>
      </c>
      <c r="L401" s="8">
        <v>206.2</v>
      </c>
      <c r="M401" s="8">
        <v>111</v>
      </c>
      <c r="N401" s="8">
        <v>17.53</v>
      </c>
      <c r="O401" s="8">
        <v>255.4</v>
      </c>
      <c r="P401" s="8">
        <v>117</v>
      </c>
      <c r="Q401" s="8">
        <v>11.49</v>
      </c>
      <c r="R401" s="8">
        <v>11.6</v>
      </c>
      <c r="S401" s="8">
        <v>2</v>
      </c>
      <c r="T401" s="8">
        <v>3.13</v>
      </c>
      <c r="U401" s="8">
        <v>4</v>
      </c>
    </row>
    <row r="402" spans="1:21" x14ac:dyDescent="0.3">
      <c r="A402" s="8">
        <v>401</v>
      </c>
      <c r="B402" s="8" t="s">
        <v>2</v>
      </c>
      <c r="C402" s="8" t="s">
        <v>39</v>
      </c>
      <c r="D402" s="8">
        <v>141</v>
      </c>
      <c r="E402" s="8" t="s">
        <v>11</v>
      </c>
      <c r="F402" s="8" t="s">
        <v>3</v>
      </c>
      <c r="G402" s="8" t="s">
        <v>2</v>
      </c>
      <c r="H402" s="8">
        <v>32</v>
      </c>
      <c r="I402" s="8">
        <v>322.39999999999998</v>
      </c>
      <c r="J402" s="8">
        <v>92</v>
      </c>
      <c r="K402" s="8">
        <v>54.81</v>
      </c>
      <c r="L402" s="8">
        <v>283.2</v>
      </c>
      <c r="M402" s="8">
        <v>107</v>
      </c>
      <c r="N402" s="8">
        <v>24.07</v>
      </c>
      <c r="O402" s="8">
        <v>209.5</v>
      </c>
      <c r="P402" s="8">
        <v>111</v>
      </c>
      <c r="Q402" s="8">
        <v>9.43</v>
      </c>
      <c r="R402" s="8">
        <v>6.7</v>
      </c>
      <c r="S402" s="8">
        <v>3</v>
      </c>
      <c r="T402" s="8">
        <v>1.81</v>
      </c>
      <c r="U402" s="8">
        <v>1</v>
      </c>
    </row>
    <row r="403" spans="1:21" x14ac:dyDescent="0.3">
      <c r="A403" s="8">
        <v>402</v>
      </c>
      <c r="B403" s="8" t="s">
        <v>3</v>
      </c>
      <c r="C403" s="8" t="s">
        <v>25</v>
      </c>
      <c r="D403" s="8">
        <v>163</v>
      </c>
      <c r="E403" s="8" t="s">
        <v>19</v>
      </c>
      <c r="F403" s="8" t="s">
        <v>3</v>
      </c>
      <c r="G403" s="8" t="s">
        <v>2</v>
      </c>
      <c r="H403" s="8">
        <v>22</v>
      </c>
      <c r="I403" s="8">
        <v>215.1</v>
      </c>
      <c r="J403" s="8">
        <v>91</v>
      </c>
      <c r="K403" s="8">
        <v>36.57</v>
      </c>
      <c r="L403" s="8">
        <v>138.9</v>
      </c>
      <c r="M403" s="8">
        <v>102</v>
      </c>
      <c r="N403" s="8">
        <v>11.81</v>
      </c>
      <c r="O403" s="8">
        <v>146.19999999999999</v>
      </c>
      <c r="P403" s="8">
        <v>109</v>
      </c>
      <c r="Q403" s="8">
        <v>6.58</v>
      </c>
      <c r="R403" s="8">
        <v>12.4</v>
      </c>
      <c r="S403" s="8">
        <v>2</v>
      </c>
      <c r="T403" s="8">
        <v>3.35</v>
      </c>
      <c r="U403" s="8">
        <v>2</v>
      </c>
    </row>
    <row r="404" spans="1:21" x14ac:dyDescent="0.3">
      <c r="A404" s="8">
        <v>403</v>
      </c>
      <c r="B404" s="8" t="s">
        <v>3</v>
      </c>
      <c r="C404" s="8" t="s">
        <v>14</v>
      </c>
      <c r="D404" s="8">
        <v>89</v>
      </c>
      <c r="E404" s="8" t="s">
        <v>11</v>
      </c>
      <c r="F404" s="8" t="s">
        <v>3</v>
      </c>
      <c r="G404" s="8" t="s">
        <v>2</v>
      </c>
      <c r="H404" s="8">
        <v>35</v>
      </c>
      <c r="I404" s="8">
        <v>174.4</v>
      </c>
      <c r="J404" s="8">
        <v>108</v>
      </c>
      <c r="K404" s="8">
        <v>29.65</v>
      </c>
      <c r="L404" s="8">
        <v>196.7</v>
      </c>
      <c r="M404" s="8">
        <v>100</v>
      </c>
      <c r="N404" s="8">
        <v>16.72</v>
      </c>
      <c r="O404" s="8">
        <v>127.4</v>
      </c>
      <c r="P404" s="8">
        <v>74</v>
      </c>
      <c r="Q404" s="8">
        <v>5.73</v>
      </c>
      <c r="R404" s="8">
        <v>11.8</v>
      </c>
      <c r="S404" s="8">
        <v>3</v>
      </c>
      <c r="T404" s="8">
        <v>3.19</v>
      </c>
      <c r="U404" s="8">
        <v>1</v>
      </c>
    </row>
    <row r="405" spans="1:21" x14ac:dyDescent="0.3">
      <c r="A405" s="8">
        <v>404</v>
      </c>
      <c r="B405" s="8" t="s">
        <v>3</v>
      </c>
      <c r="C405" s="8" t="s">
        <v>12</v>
      </c>
      <c r="D405" s="8">
        <v>76</v>
      </c>
      <c r="E405" s="8" t="s">
        <v>11</v>
      </c>
      <c r="F405" s="8" t="s">
        <v>3</v>
      </c>
      <c r="G405" s="8" t="s">
        <v>3</v>
      </c>
      <c r="H405" s="8">
        <v>0</v>
      </c>
      <c r="I405" s="8">
        <v>179.2</v>
      </c>
      <c r="J405" s="8">
        <v>85</v>
      </c>
      <c r="K405" s="8">
        <v>30.46</v>
      </c>
      <c r="L405" s="8">
        <v>222.9</v>
      </c>
      <c r="M405" s="8">
        <v>66</v>
      </c>
      <c r="N405" s="8">
        <v>18.95</v>
      </c>
      <c r="O405" s="8">
        <v>188.2</v>
      </c>
      <c r="P405" s="8">
        <v>113</v>
      </c>
      <c r="Q405" s="8">
        <v>8.4700000000000006</v>
      </c>
      <c r="R405" s="8">
        <v>12.4</v>
      </c>
      <c r="S405" s="8">
        <v>2</v>
      </c>
      <c r="T405" s="8">
        <v>3.35</v>
      </c>
      <c r="U405" s="8">
        <v>0</v>
      </c>
    </row>
    <row r="406" spans="1:21" x14ac:dyDescent="0.3">
      <c r="A406" s="8">
        <v>405</v>
      </c>
      <c r="B406" s="8" t="s">
        <v>3</v>
      </c>
      <c r="C406" s="8" t="s">
        <v>10</v>
      </c>
      <c r="D406" s="8">
        <v>91</v>
      </c>
      <c r="E406" s="8" t="s">
        <v>19</v>
      </c>
      <c r="F406" s="8" t="s">
        <v>2</v>
      </c>
      <c r="G406" s="8" t="s">
        <v>3</v>
      </c>
      <c r="H406" s="8">
        <v>0</v>
      </c>
      <c r="I406" s="8">
        <v>246.4</v>
      </c>
      <c r="J406" s="8">
        <v>110</v>
      </c>
      <c r="K406" s="8">
        <v>41.89</v>
      </c>
      <c r="L406" s="8">
        <v>182</v>
      </c>
      <c r="M406" s="8">
        <v>98</v>
      </c>
      <c r="N406" s="8">
        <v>15.47</v>
      </c>
      <c r="O406" s="8">
        <v>157.6</v>
      </c>
      <c r="P406" s="8">
        <v>106</v>
      </c>
      <c r="Q406" s="8">
        <v>7.09</v>
      </c>
      <c r="R406" s="8">
        <v>12.1</v>
      </c>
      <c r="S406" s="8">
        <v>2</v>
      </c>
      <c r="T406" s="8">
        <v>3.27</v>
      </c>
      <c r="U406" s="8">
        <v>2</v>
      </c>
    </row>
    <row r="407" spans="1:21" x14ac:dyDescent="0.3">
      <c r="A407" s="8">
        <v>406</v>
      </c>
      <c r="B407" s="8" t="s">
        <v>3</v>
      </c>
      <c r="C407" s="8" t="s">
        <v>54</v>
      </c>
      <c r="D407" s="8">
        <v>69</v>
      </c>
      <c r="E407" s="8" t="s">
        <v>11</v>
      </c>
      <c r="F407" s="8" t="s">
        <v>3</v>
      </c>
      <c r="G407" s="8" t="s">
        <v>3</v>
      </c>
      <c r="H407" s="8">
        <v>0</v>
      </c>
      <c r="I407" s="8">
        <v>227</v>
      </c>
      <c r="J407" s="8">
        <v>122</v>
      </c>
      <c r="K407" s="8">
        <v>38.590000000000003</v>
      </c>
      <c r="L407" s="8">
        <v>258.7</v>
      </c>
      <c r="M407" s="8">
        <v>111</v>
      </c>
      <c r="N407" s="8">
        <v>21.99</v>
      </c>
      <c r="O407" s="8">
        <v>169.7</v>
      </c>
      <c r="P407" s="8">
        <v>87</v>
      </c>
      <c r="Q407" s="8">
        <v>7.64</v>
      </c>
      <c r="R407" s="8">
        <v>8.9</v>
      </c>
      <c r="S407" s="8">
        <v>1</v>
      </c>
      <c r="T407" s="8">
        <v>2.4</v>
      </c>
      <c r="U407" s="8">
        <v>2</v>
      </c>
    </row>
    <row r="408" spans="1:21" x14ac:dyDescent="0.3">
      <c r="A408" s="8">
        <v>407</v>
      </c>
      <c r="B408" s="8" t="s">
        <v>3</v>
      </c>
      <c r="C408" s="8" t="s">
        <v>57</v>
      </c>
      <c r="D408" s="8">
        <v>180</v>
      </c>
      <c r="E408" s="8" t="s">
        <v>11</v>
      </c>
      <c r="F408" s="8" t="s">
        <v>3</v>
      </c>
      <c r="G408" s="8" t="s">
        <v>3</v>
      </c>
      <c r="H408" s="8">
        <v>0</v>
      </c>
      <c r="I408" s="8">
        <v>224.9</v>
      </c>
      <c r="J408" s="8">
        <v>105</v>
      </c>
      <c r="K408" s="8">
        <v>38.229999999999997</v>
      </c>
      <c r="L408" s="8">
        <v>250</v>
      </c>
      <c r="M408" s="8">
        <v>101</v>
      </c>
      <c r="N408" s="8">
        <v>21.25</v>
      </c>
      <c r="O408" s="8">
        <v>216.1</v>
      </c>
      <c r="P408" s="8">
        <v>73</v>
      </c>
      <c r="Q408" s="8">
        <v>9.7200000000000006</v>
      </c>
      <c r="R408" s="8">
        <v>6.7</v>
      </c>
      <c r="S408" s="8">
        <v>5</v>
      </c>
      <c r="T408" s="8">
        <v>1.81</v>
      </c>
      <c r="U408" s="8">
        <v>3</v>
      </c>
    </row>
    <row r="409" spans="1:21" x14ac:dyDescent="0.3">
      <c r="A409" s="8">
        <v>408</v>
      </c>
      <c r="B409" s="8" t="s">
        <v>3</v>
      </c>
      <c r="C409" s="8" t="s">
        <v>51</v>
      </c>
      <c r="D409" s="8">
        <v>64</v>
      </c>
      <c r="E409" s="8" t="s">
        <v>13</v>
      </c>
      <c r="F409" s="8" t="s">
        <v>3</v>
      </c>
      <c r="G409" s="8" t="s">
        <v>3</v>
      </c>
      <c r="H409" s="8">
        <v>0</v>
      </c>
      <c r="I409" s="8">
        <v>213.5</v>
      </c>
      <c r="J409" s="8">
        <v>93</v>
      </c>
      <c r="K409" s="8">
        <v>36.299999999999997</v>
      </c>
      <c r="L409" s="8">
        <v>166.6</v>
      </c>
      <c r="M409" s="8">
        <v>114</v>
      </c>
      <c r="N409" s="8">
        <v>14.16</v>
      </c>
      <c r="O409" s="8">
        <v>122</v>
      </c>
      <c r="P409" s="8">
        <v>78</v>
      </c>
      <c r="Q409" s="8">
        <v>5.49</v>
      </c>
      <c r="R409" s="8">
        <v>14.1</v>
      </c>
      <c r="S409" s="8">
        <v>3</v>
      </c>
      <c r="T409" s="8">
        <v>3.81</v>
      </c>
      <c r="U409" s="8">
        <v>3</v>
      </c>
    </row>
    <row r="410" spans="1:21" x14ac:dyDescent="0.3">
      <c r="A410" s="8">
        <v>409</v>
      </c>
      <c r="B410" s="8" t="s">
        <v>3</v>
      </c>
      <c r="C410" s="8" t="s">
        <v>37</v>
      </c>
      <c r="D410" s="8">
        <v>160</v>
      </c>
      <c r="E410" s="8" t="s">
        <v>19</v>
      </c>
      <c r="F410" s="8" t="s">
        <v>3</v>
      </c>
      <c r="G410" s="8" t="s">
        <v>3</v>
      </c>
      <c r="H410" s="8">
        <v>0</v>
      </c>
      <c r="I410" s="8">
        <v>166.4</v>
      </c>
      <c r="J410" s="8">
        <v>117</v>
      </c>
      <c r="K410" s="8">
        <v>28.29</v>
      </c>
      <c r="L410" s="8">
        <v>317</v>
      </c>
      <c r="M410" s="8">
        <v>129</v>
      </c>
      <c r="N410" s="8">
        <v>26.95</v>
      </c>
      <c r="O410" s="8">
        <v>160.4</v>
      </c>
      <c r="P410" s="8">
        <v>121</v>
      </c>
      <c r="Q410" s="8">
        <v>7.22</v>
      </c>
      <c r="R410" s="8">
        <v>10</v>
      </c>
      <c r="S410" s="8">
        <v>2</v>
      </c>
      <c r="T410" s="8">
        <v>2.7</v>
      </c>
      <c r="U410" s="8">
        <v>1</v>
      </c>
    </row>
    <row r="411" spans="1:21" x14ac:dyDescent="0.3">
      <c r="A411" s="8">
        <v>410</v>
      </c>
      <c r="B411" s="8" t="s">
        <v>3</v>
      </c>
      <c r="C411" s="8" t="s">
        <v>33</v>
      </c>
      <c r="D411" s="8">
        <v>74</v>
      </c>
      <c r="E411" s="8" t="s">
        <v>11</v>
      </c>
      <c r="F411" s="8" t="s">
        <v>3</v>
      </c>
      <c r="G411" s="8" t="s">
        <v>3</v>
      </c>
      <c r="H411" s="8">
        <v>0</v>
      </c>
      <c r="I411" s="8">
        <v>314.10000000000002</v>
      </c>
      <c r="J411" s="8">
        <v>86</v>
      </c>
      <c r="K411" s="8">
        <v>53.4</v>
      </c>
      <c r="L411" s="8">
        <v>222.4</v>
      </c>
      <c r="M411" s="8">
        <v>99</v>
      </c>
      <c r="N411" s="8">
        <v>18.899999999999999</v>
      </c>
      <c r="O411" s="8">
        <v>259</v>
      </c>
      <c r="P411" s="8">
        <v>121</v>
      </c>
      <c r="Q411" s="8">
        <v>11.66</v>
      </c>
      <c r="R411" s="8">
        <v>12.3</v>
      </c>
      <c r="S411" s="8">
        <v>5</v>
      </c>
      <c r="T411" s="8">
        <v>3.32</v>
      </c>
      <c r="U411" s="8">
        <v>3</v>
      </c>
    </row>
    <row r="412" spans="1:21" x14ac:dyDescent="0.3">
      <c r="A412" s="8">
        <v>411</v>
      </c>
      <c r="B412" s="8" t="s">
        <v>3</v>
      </c>
      <c r="C412" s="8" t="s">
        <v>33</v>
      </c>
      <c r="D412" s="8">
        <v>134</v>
      </c>
      <c r="E412" s="8" t="s">
        <v>11</v>
      </c>
      <c r="F412" s="8" t="s">
        <v>3</v>
      </c>
      <c r="G412" s="8" t="s">
        <v>2</v>
      </c>
      <c r="H412" s="8">
        <v>41</v>
      </c>
      <c r="I412" s="8">
        <v>162</v>
      </c>
      <c r="J412" s="8">
        <v>82</v>
      </c>
      <c r="K412" s="8">
        <v>27.54</v>
      </c>
      <c r="L412" s="8">
        <v>324.7</v>
      </c>
      <c r="M412" s="8">
        <v>77</v>
      </c>
      <c r="N412" s="8">
        <v>27.6</v>
      </c>
      <c r="O412" s="8">
        <v>160.1</v>
      </c>
      <c r="P412" s="8">
        <v>112</v>
      </c>
      <c r="Q412" s="8">
        <v>7.2</v>
      </c>
      <c r="R412" s="8">
        <v>11.9</v>
      </c>
      <c r="S412" s="8">
        <v>5</v>
      </c>
      <c r="T412" s="8">
        <v>3.21</v>
      </c>
      <c r="U412" s="8">
        <v>0</v>
      </c>
    </row>
    <row r="413" spans="1:21" x14ac:dyDescent="0.3">
      <c r="A413" s="8">
        <v>412</v>
      </c>
      <c r="B413" s="8" t="s">
        <v>3</v>
      </c>
      <c r="C413" s="8" t="s">
        <v>48</v>
      </c>
      <c r="D413" s="8">
        <v>46</v>
      </c>
      <c r="E413" s="8" t="s">
        <v>19</v>
      </c>
      <c r="F413" s="8" t="s">
        <v>3</v>
      </c>
      <c r="G413" s="8" t="s">
        <v>3</v>
      </c>
      <c r="H413" s="8">
        <v>0</v>
      </c>
      <c r="I413" s="8">
        <v>40.4</v>
      </c>
      <c r="J413" s="8">
        <v>105</v>
      </c>
      <c r="K413" s="8">
        <v>6.87</v>
      </c>
      <c r="L413" s="8">
        <v>172.4</v>
      </c>
      <c r="M413" s="8">
        <v>83</v>
      </c>
      <c r="N413" s="8">
        <v>14.65</v>
      </c>
      <c r="O413" s="8">
        <v>145.1</v>
      </c>
      <c r="P413" s="8">
        <v>89</v>
      </c>
      <c r="Q413" s="8">
        <v>6.53</v>
      </c>
      <c r="R413" s="8">
        <v>9</v>
      </c>
      <c r="S413" s="8">
        <v>2</v>
      </c>
      <c r="T413" s="8">
        <v>2.4300000000000002</v>
      </c>
      <c r="U413" s="8">
        <v>2</v>
      </c>
    </row>
    <row r="414" spans="1:21" x14ac:dyDescent="0.3">
      <c r="A414" s="8">
        <v>413</v>
      </c>
      <c r="B414" s="8" t="s">
        <v>3</v>
      </c>
      <c r="C414" s="8" t="s">
        <v>33</v>
      </c>
      <c r="D414" s="8">
        <v>132</v>
      </c>
      <c r="E414" s="8" t="s">
        <v>19</v>
      </c>
      <c r="F414" s="8" t="s">
        <v>3</v>
      </c>
      <c r="G414" s="8" t="s">
        <v>3</v>
      </c>
      <c r="H414" s="8">
        <v>0</v>
      </c>
      <c r="I414" s="8">
        <v>291.2</v>
      </c>
      <c r="J414" s="8">
        <v>104</v>
      </c>
      <c r="K414" s="8">
        <v>49.5</v>
      </c>
      <c r="L414" s="8">
        <v>234.2</v>
      </c>
      <c r="M414" s="8">
        <v>132</v>
      </c>
      <c r="N414" s="8">
        <v>19.91</v>
      </c>
      <c r="O414" s="8">
        <v>191.7</v>
      </c>
      <c r="P414" s="8">
        <v>87</v>
      </c>
      <c r="Q414" s="8">
        <v>8.6300000000000008</v>
      </c>
      <c r="R414" s="8">
        <v>8.9</v>
      </c>
      <c r="S414" s="8">
        <v>3</v>
      </c>
      <c r="T414" s="8">
        <v>2.4</v>
      </c>
      <c r="U414" s="8">
        <v>1</v>
      </c>
    </row>
    <row r="415" spans="1:21" x14ac:dyDescent="0.3">
      <c r="A415" s="8">
        <v>414</v>
      </c>
      <c r="B415" s="8" t="s">
        <v>2</v>
      </c>
      <c r="C415" s="8" t="s">
        <v>57</v>
      </c>
      <c r="D415" s="8">
        <v>50</v>
      </c>
      <c r="E415" s="8" t="s">
        <v>11</v>
      </c>
      <c r="F415" s="8" t="s">
        <v>3</v>
      </c>
      <c r="G415" s="8" t="s">
        <v>3</v>
      </c>
      <c r="H415" s="8">
        <v>0</v>
      </c>
      <c r="I415" s="8">
        <v>295.3</v>
      </c>
      <c r="J415" s="8">
        <v>127</v>
      </c>
      <c r="K415" s="8">
        <v>50.2</v>
      </c>
      <c r="L415" s="8">
        <v>127.4</v>
      </c>
      <c r="M415" s="8">
        <v>100</v>
      </c>
      <c r="N415" s="8">
        <v>10.83</v>
      </c>
      <c r="O415" s="8">
        <v>166.8</v>
      </c>
      <c r="P415" s="8">
        <v>105</v>
      </c>
      <c r="Q415" s="8">
        <v>7.51</v>
      </c>
      <c r="R415" s="8">
        <v>9.6</v>
      </c>
      <c r="S415" s="8">
        <v>6</v>
      </c>
      <c r="T415" s="8">
        <v>2.59</v>
      </c>
      <c r="U415" s="8">
        <v>1</v>
      </c>
    </row>
    <row r="416" spans="1:21" x14ac:dyDescent="0.3">
      <c r="A416" s="8">
        <v>415</v>
      </c>
      <c r="B416" s="8" t="s">
        <v>3</v>
      </c>
      <c r="C416" s="8" t="s">
        <v>18</v>
      </c>
      <c r="D416" s="8">
        <v>98</v>
      </c>
      <c r="E416" s="8" t="s">
        <v>19</v>
      </c>
      <c r="F416" s="8" t="s">
        <v>3</v>
      </c>
      <c r="G416" s="8" t="s">
        <v>3</v>
      </c>
      <c r="H416" s="8">
        <v>0</v>
      </c>
      <c r="I416" s="8">
        <v>136.1</v>
      </c>
      <c r="J416" s="8">
        <v>82</v>
      </c>
      <c r="K416" s="8">
        <v>23.14</v>
      </c>
      <c r="L416" s="8">
        <v>156.30000000000001</v>
      </c>
      <c r="M416" s="8">
        <v>118</v>
      </c>
      <c r="N416" s="8">
        <v>13.29</v>
      </c>
      <c r="O416" s="8">
        <v>158.80000000000001</v>
      </c>
      <c r="P416" s="8">
        <v>83</v>
      </c>
      <c r="Q416" s="8">
        <v>7.15</v>
      </c>
      <c r="R416" s="8">
        <v>10.1</v>
      </c>
      <c r="S416" s="8">
        <v>5</v>
      </c>
      <c r="T416" s="8">
        <v>2.73</v>
      </c>
      <c r="U416" s="8">
        <v>2</v>
      </c>
    </row>
    <row r="417" spans="1:21" x14ac:dyDescent="0.3">
      <c r="A417" s="8">
        <v>416</v>
      </c>
      <c r="B417" s="8" t="s">
        <v>2</v>
      </c>
      <c r="C417" s="8" t="s">
        <v>21</v>
      </c>
      <c r="D417" s="8">
        <v>156</v>
      </c>
      <c r="E417" s="8" t="s">
        <v>19</v>
      </c>
      <c r="F417" s="8" t="s">
        <v>3</v>
      </c>
      <c r="G417" s="8" t="s">
        <v>2</v>
      </c>
      <c r="H417" s="8">
        <v>27</v>
      </c>
      <c r="I417" s="8">
        <v>192.3</v>
      </c>
      <c r="J417" s="8">
        <v>137</v>
      </c>
      <c r="K417" s="8">
        <v>32.69</v>
      </c>
      <c r="L417" s="8">
        <v>199.9</v>
      </c>
      <c r="M417" s="8">
        <v>115</v>
      </c>
      <c r="N417" s="8">
        <v>16.989999999999998</v>
      </c>
      <c r="O417" s="8">
        <v>244.2</v>
      </c>
      <c r="P417" s="8">
        <v>112</v>
      </c>
      <c r="Q417" s="8">
        <v>10.99</v>
      </c>
      <c r="R417" s="8">
        <v>14.8</v>
      </c>
      <c r="S417" s="8">
        <v>8</v>
      </c>
      <c r="T417" s="8">
        <v>4</v>
      </c>
      <c r="U417" s="8">
        <v>1</v>
      </c>
    </row>
    <row r="418" spans="1:21" x14ac:dyDescent="0.3">
      <c r="A418" s="8">
        <v>417</v>
      </c>
      <c r="B418" s="8" t="s">
        <v>3</v>
      </c>
      <c r="C418" s="8" t="s">
        <v>59</v>
      </c>
      <c r="D418" s="8">
        <v>130</v>
      </c>
      <c r="E418" s="8" t="s">
        <v>19</v>
      </c>
      <c r="F418" s="8" t="s">
        <v>2</v>
      </c>
      <c r="G418" s="8" t="s">
        <v>3</v>
      </c>
      <c r="H418" s="8">
        <v>0</v>
      </c>
      <c r="I418" s="8">
        <v>216.2</v>
      </c>
      <c r="J418" s="8">
        <v>106</v>
      </c>
      <c r="K418" s="8">
        <v>36.75</v>
      </c>
      <c r="L418" s="8">
        <v>363.7</v>
      </c>
      <c r="M418" s="8">
        <v>86</v>
      </c>
      <c r="N418" s="8">
        <v>30.91</v>
      </c>
      <c r="O418" s="8">
        <v>126.7</v>
      </c>
      <c r="P418" s="8">
        <v>123</v>
      </c>
      <c r="Q418" s="8">
        <v>5.7</v>
      </c>
      <c r="R418" s="8">
        <v>16.899999999999999</v>
      </c>
      <c r="S418" s="8">
        <v>2</v>
      </c>
      <c r="T418" s="8">
        <v>4.5599999999999996</v>
      </c>
      <c r="U418" s="8">
        <v>5</v>
      </c>
    </row>
    <row r="419" spans="1:21" x14ac:dyDescent="0.3">
      <c r="A419" s="8">
        <v>418</v>
      </c>
      <c r="B419" s="8" t="s">
        <v>2</v>
      </c>
      <c r="C419" s="8" t="s">
        <v>27</v>
      </c>
      <c r="D419" s="8">
        <v>90</v>
      </c>
      <c r="E419" s="8" t="s">
        <v>11</v>
      </c>
      <c r="F419" s="8" t="s">
        <v>2</v>
      </c>
      <c r="G419" s="8" t="s">
        <v>2</v>
      </c>
      <c r="H419" s="8">
        <v>26</v>
      </c>
      <c r="I419" s="8">
        <v>169</v>
      </c>
      <c r="J419" s="8">
        <v>104</v>
      </c>
      <c r="K419" s="8">
        <v>28.73</v>
      </c>
      <c r="L419" s="8">
        <v>188.8</v>
      </c>
      <c r="M419" s="8">
        <v>104</v>
      </c>
      <c r="N419" s="8">
        <v>16.05</v>
      </c>
      <c r="O419" s="8">
        <v>213.3</v>
      </c>
      <c r="P419" s="8">
        <v>76</v>
      </c>
      <c r="Q419" s="8">
        <v>9.6</v>
      </c>
      <c r="R419" s="8">
        <v>13.3</v>
      </c>
      <c r="S419" s="8">
        <v>3</v>
      </c>
      <c r="T419" s="8">
        <v>3.59</v>
      </c>
      <c r="U419" s="8">
        <v>0</v>
      </c>
    </row>
    <row r="420" spans="1:21" x14ac:dyDescent="0.3">
      <c r="A420" s="8">
        <v>419</v>
      </c>
      <c r="B420" s="8" t="s">
        <v>2</v>
      </c>
      <c r="C420" s="8" t="s">
        <v>23</v>
      </c>
      <c r="D420" s="8">
        <v>101</v>
      </c>
      <c r="E420" s="8" t="s">
        <v>13</v>
      </c>
      <c r="F420" s="8" t="s">
        <v>3</v>
      </c>
      <c r="G420" s="8" t="s">
        <v>2</v>
      </c>
      <c r="H420" s="8">
        <v>9</v>
      </c>
      <c r="I420" s="8">
        <v>160.1</v>
      </c>
      <c r="J420" s="8">
        <v>116</v>
      </c>
      <c r="K420" s="8">
        <v>27.22</v>
      </c>
      <c r="L420" s="8">
        <v>210</v>
      </c>
      <c r="M420" s="8">
        <v>121</v>
      </c>
      <c r="N420" s="8">
        <v>17.850000000000001</v>
      </c>
      <c r="O420" s="8">
        <v>139.1</v>
      </c>
      <c r="P420" s="8">
        <v>65</v>
      </c>
      <c r="Q420" s="8">
        <v>6.26</v>
      </c>
      <c r="R420" s="8">
        <v>10.8</v>
      </c>
      <c r="S420" s="8">
        <v>9</v>
      </c>
      <c r="T420" s="8">
        <v>2.92</v>
      </c>
      <c r="U420" s="8">
        <v>0</v>
      </c>
    </row>
    <row r="421" spans="1:21" x14ac:dyDescent="0.3">
      <c r="A421" s="8">
        <v>420</v>
      </c>
      <c r="B421" s="8" t="s">
        <v>2</v>
      </c>
      <c r="C421" s="8" t="s">
        <v>12</v>
      </c>
      <c r="D421" s="8">
        <v>117</v>
      </c>
      <c r="E421" s="8" t="s">
        <v>13</v>
      </c>
      <c r="F421" s="8" t="s">
        <v>3</v>
      </c>
      <c r="G421" s="8" t="s">
        <v>3</v>
      </c>
      <c r="H421" s="8">
        <v>0</v>
      </c>
      <c r="I421" s="8">
        <v>158.69999999999999</v>
      </c>
      <c r="J421" s="8">
        <v>84</v>
      </c>
      <c r="K421" s="8">
        <v>26.98</v>
      </c>
      <c r="L421" s="8">
        <v>181.7</v>
      </c>
      <c r="M421" s="8">
        <v>91</v>
      </c>
      <c r="N421" s="8">
        <v>15.44</v>
      </c>
      <c r="O421" s="8">
        <v>177.3</v>
      </c>
      <c r="P421" s="8">
        <v>67</v>
      </c>
      <c r="Q421" s="8">
        <v>7.98</v>
      </c>
      <c r="R421" s="8">
        <v>7.7</v>
      </c>
      <c r="S421" s="8">
        <v>10</v>
      </c>
      <c r="T421" s="8">
        <v>2.08</v>
      </c>
      <c r="U421" s="8">
        <v>2</v>
      </c>
    </row>
    <row r="422" spans="1:21" x14ac:dyDescent="0.3">
      <c r="A422" s="8">
        <v>421</v>
      </c>
      <c r="B422" s="8" t="s">
        <v>3</v>
      </c>
      <c r="C422" s="8" t="s">
        <v>12</v>
      </c>
      <c r="D422" s="8">
        <v>95</v>
      </c>
      <c r="E422" s="8" t="s">
        <v>11</v>
      </c>
      <c r="F422" s="8" t="s">
        <v>3</v>
      </c>
      <c r="G422" s="8" t="s">
        <v>3</v>
      </c>
      <c r="H422" s="8">
        <v>0</v>
      </c>
      <c r="I422" s="8">
        <v>229.9</v>
      </c>
      <c r="J422" s="8">
        <v>116</v>
      </c>
      <c r="K422" s="8">
        <v>39.08</v>
      </c>
      <c r="L422" s="8">
        <v>202.4</v>
      </c>
      <c r="M422" s="8">
        <v>110</v>
      </c>
      <c r="N422" s="8">
        <v>17.2</v>
      </c>
      <c r="O422" s="8">
        <v>171.4</v>
      </c>
      <c r="P422" s="8">
        <v>105</v>
      </c>
      <c r="Q422" s="8">
        <v>7.71</v>
      </c>
      <c r="R422" s="8">
        <v>14.2</v>
      </c>
      <c r="S422" s="8">
        <v>6</v>
      </c>
      <c r="T422" s="8">
        <v>3.83</v>
      </c>
      <c r="U422" s="8">
        <v>1</v>
      </c>
    </row>
    <row r="423" spans="1:21" x14ac:dyDescent="0.3">
      <c r="A423" s="8">
        <v>422</v>
      </c>
      <c r="B423" s="8" t="s">
        <v>2</v>
      </c>
      <c r="C423" s="8" t="s">
        <v>36</v>
      </c>
      <c r="D423" s="8">
        <v>107</v>
      </c>
      <c r="E423" s="8" t="s">
        <v>11</v>
      </c>
      <c r="F423" s="8" t="s">
        <v>3</v>
      </c>
      <c r="G423" s="8" t="s">
        <v>3</v>
      </c>
      <c r="H423" s="8">
        <v>0</v>
      </c>
      <c r="I423" s="8">
        <v>206.9</v>
      </c>
      <c r="J423" s="8">
        <v>79</v>
      </c>
      <c r="K423" s="8">
        <v>35.17</v>
      </c>
      <c r="L423" s="8">
        <v>262.39999999999998</v>
      </c>
      <c r="M423" s="8">
        <v>117</v>
      </c>
      <c r="N423" s="8">
        <v>22.3</v>
      </c>
      <c r="O423" s="8">
        <v>149.30000000000001</v>
      </c>
      <c r="P423" s="8">
        <v>69</v>
      </c>
      <c r="Q423" s="8">
        <v>6.72</v>
      </c>
      <c r="R423" s="8">
        <v>10.7</v>
      </c>
      <c r="S423" s="8">
        <v>3</v>
      </c>
      <c r="T423" s="8">
        <v>2.89</v>
      </c>
      <c r="U423" s="8">
        <v>0</v>
      </c>
    </row>
    <row r="424" spans="1:21" x14ac:dyDescent="0.3">
      <c r="A424" s="8">
        <v>423</v>
      </c>
      <c r="B424" s="8" t="s">
        <v>3</v>
      </c>
      <c r="C424" s="8" t="s">
        <v>62</v>
      </c>
      <c r="D424" s="8">
        <v>88</v>
      </c>
      <c r="E424" s="8" t="s">
        <v>11</v>
      </c>
      <c r="F424" s="8" t="s">
        <v>3</v>
      </c>
      <c r="G424" s="8" t="s">
        <v>3</v>
      </c>
      <c r="H424" s="8">
        <v>0</v>
      </c>
      <c r="I424" s="8">
        <v>181.5</v>
      </c>
      <c r="J424" s="8">
        <v>116</v>
      </c>
      <c r="K424" s="8">
        <v>30.86</v>
      </c>
      <c r="L424" s="8">
        <v>187</v>
      </c>
      <c r="M424" s="8">
        <v>119</v>
      </c>
      <c r="N424" s="8">
        <v>15.9</v>
      </c>
      <c r="O424" s="8">
        <v>220.3</v>
      </c>
      <c r="P424" s="8">
        <v>96</v>
      </c>
      <c r="Q424" s="8">
        <v>9.91</v>
      </c>
      <c r="R424" s="8">
        <v>10.5</v>
      </c>
      <c r="S424" s="8">
        <v>7</v>
      </c>
      <c r="T424" s="8">
        <v>2.84</v>
      </c>
      <c r="U424" s="8">
        <v>1</v>
      </c>
    </row>
    <row r="425" spans="1:21" x14ac:dyDescent="0.3">
      <c r="A425" s="8">
        <v>424</v>
      </c>
      <c r="B425" s="8" t="s">
        <v>2</v>
      </c>
      <c r="C425" s="8" t="s">
        <v>46</v>
      </c>
      <c r="D425" s="8">
        <v>120</v>
      </c>
      <c r="E425" s="8" t="s">
        <v>11</v>
      </c>
      <c r="F425" s="8" t="s">
        <v>3</v>
      </c>
      <c r="G425" s="8" t="s">
        <v>3</v>
      </c>
      <c r="H425" s="8">
        <v>0</v>
      </c>
      <c r="I425" s="8">
        <v>131.69999999999999</v>
      </c>
      <c r="J425" s="8">
        <v>99</v>
      </c>
      <c r="K425" s="8">
        <v>22.39</v>
      </c>
      <c r="L425" s="8">
        <v>163.1</v>
      </c>
      <c r="M425" s="8">
        <v>109</v>
      </c>
      <c r="N425" s="8">
        <v>13.86</v>
      </c>
      <c r="O425" s="8">
        <v>201.1</v>
      </c>
      <c r="P425" s="8">
        <v>116</v>
      </c>
      <c r="Q425" s="8">
        <v>9.0500000000000007</v>
      </c>
      <c r="R425" s="8">
        <v>10.7</v>
      </c>
      <c r="S425" s="8">
        <v>3</v>
      </c>
      <c r="T425" s="8">
        <v>2.89</v>
      </c>
      <c r="U425" s="8">
        <v>1</v>
      </c>
    </row>
    <row r="426" spans="1:21" x14ac:dyDescent="0.3">
      <c r="A426" s="8">
        <v>425</v>
      </c>
      <c r="B426" s="8" t="s">
        <v>2</v>
      </c>
      <c r="C426" s="8" t="s">
        <v>63</v>
      </c>
      <c r="D426" s="8">
        <v>106</v>
      </c>
      <c r="E426" s="8" t="s">
        <v>13</v>
      </c>
      <c r="F426" s="8" t="s">
        <v>3</v>
      </c>
      <c r="G426" s="8" t="s">
        <v>2</v>
      </c>
      <c r="H426" s="8">
        <v>9</v>
      </c>
      <c r="I426" s="8">
        <v>88.5</v>
      </c>
      <c r="J426" s="8">
        <v>100</v>
      </c>
      <c r="K426" s="8">
        <v>15.05</v>
      </c>
      <c r="L426" s="8">
        <v>324.8</v>
      </c>
      <c r="M426" s="8">
        <v>109</v>
      </c>
      <c r="N426" s="8">
        <v>27.61</v>
      </c>
      <c r="O426" s="8">
        <v>79.900000000000006</v>
      </c>
      <c r="P426" s="8">
        <v>86</v>
      </c>
      <c r="Q426" s="8">
        <v>3.6</v>
      </c>
      <c r="R426" s="8">
        <v>8.1999999999999993</v>
      </c>
      <c r="S426" s="8">
        <v>4</v>
      </c>
      <c r="T426" s="8">
        <v>2.21</v>
      </c>
      <c r="U426" s="8">
        <v>3</v>
      </c>
    </row>
    <row r="427" spans="1:21" x14ac:dyDescent="0.3">
      <c r="A427" s="8">
        <v>426</v>
      </c>
      <c r="B427" s="8" t="s">
        <v>2</v>
      </c>
      <c r="C427" s="8" t="s">
        <v>39</v>
      </c>
      <c r="D427" s="8">
        <v>84</v>
      </c>
      <c r="E427" s="8" t="s">
        <v>19</v>
      </c>
      <c r="F427" s="8" t="s">
        <v>3</v>
      </c>
      <c r="G427" s="8" t="s">
        <v>2</v>
      </c>
      <c r="H427" s="8">
        <v>30</v>
      </c>
      <c r="I427" s="8">
        <v>106.5</v>
      </c>
      <c r="J427" s="8">
        <v>65</v>
      </c>
      <c r="K427" s="8">
        <v>18.11</v>
      </c>
      <c r="L427" s="8">
        <v>225.7</v>
      </c>
      <c r="M427" s="8">
        <v>108</v>
      </c>
      <c r="N427" s="8">
        <v>19.18</v>
      </c>
      <c r="O427" s="8">
        <v>188.6</v>
      </c>
      <c r="P427" s="8">
        <v>61</v>
      </c>
      <c r="Q427" s="8">
        <v>8.49</v>
      </c>
      <c r="R427" s="8">
        <v>5.7</v>
      </c>
      <c r="S427" s="8">
        <v>3</v>
      </c>
      <c r="T427" s="8">
        <v>1.54</v>
      </c>
      <c r="U427" s="8">
        <v>2</v>
      </c>
    </row>
    <row r="428" spans="1:21" x14ac:dyDescent="0.3">
      <c r="A428" s="8">
        <v>427</v>
      </c>
      <c r="B428" s="8" t="s">
        <v>3</v>
      </c>
      <c r="C428" s="8" t="s">
        <v>52</v>
      </c>
      <c r="D428" s="8">
        <v>62</v>
      </c>
      <c r="E428" s="8" t="s">
        <v>11</v>
      </c>
      <c r="F428" s="8" t="s">
        <v>2</v>
      </c>
      <c r="G428" s="8" t="s">
        <v>2</v>
      </c>
      <c r="H428" s="8">
        <v>32</v>
      </c>
      <c r="I428" s="8">
        <v>218.4</v>
      </c>
      <c r="J428" s="8">
        <v>93</v>
      </c>
      <c r="K428" s="8">
        <v>37.130000000000003</v>
      </c>
      <c r="L428" s="8">
        <v>236.7</v>
      </c>
      <c r="M428" s="8">
        <v>132</v>
      </c>
      <c r="N428" s="8">
        <v>20.12</v>
      </c>
      <c r="O428" s="8">
        <v>192.2</v>
      </c>
      <c r="P428" s="8">
        <v>137</v>
      </c>
      <c r="Q428" s="8">
        <v>8.65</v>
      </c>
      <c r="R428" s="8">
        <v>13.2</v>
      </c>
      <c r="S428" s="8">
        <v>3</v>
      </c>
      <c r="T428" s="8">
        <v>3.56</v>
      </c>
      <c r="U428" s="8">
        <v>0</v>
      </c>
    </row>
    <row r="429" spans="1:21" x14ac:dyDescent="0.3">
      <c r="A429" s="8">
        <v>428</v>
      </c>
      <c r="B429" s="8" t="s">
        <v>2</v>
      </c>
      <c r="C429" s="8" t="s">
        <v>24</v>
      </c>
      <c r="D429" s="8">
        <v>20</v>
      </c>
      <c r="E429" s="8" t="s">
        <v>19</v>
      </c>
      <c r="F429" s="8" t="s">
        <v>3</v>
      </c>
      <c r="G429" s="8" t="s">
        <v>3</v>
      </c>
      <c r="H429" s="8">
        <v>0</v>
      </c>
      <c r="I429" s="8">
        <v>186.8</v>
      </c>
      <c r="J429" s="8">
        <v>89</v>
      </c>
      <c r="K429" s="8">
        <v>31.76</v>
      </c>
      <c r="L429" s="8">
        <v>253.4</v>
      </c>
      <c r="M429" s="8">
        <v>51</v>
      </c>
      <c r="N429" s="8">
        <v>21.54</v>
      </c>
      <c r="O429" s="8">
        <v>273.10000000000002</v>
      </c>
      <c r="P429" s="8">
        <v>105</v>
      </c>
      <c r="Q429" s="8">
        <v>12.29</v>
      </c>
      <c r="R429" s="8">
        <v>12.3</v>
      </c>
      <c r="S429" s="8">
        <v>6</v>
      </c>
      <c r="T429" s="8">
        <v>3.32</v>
      </c>
      <c r="U429" s="8">
        <v>2</v>
      </c>
    </row>
    <row r="430" spans="1:21" x14ac:dyDescent="0.3">
      <c r="A430" s="8">
        <v>429</v>
      </c>
      <c r="B430" s="8" t="s">
        <v>2</v>
      </c>
      <c r="C430" s="8" t="s">
        <v>53</v>
      </c>
      <c r="D430" s="8">
        <v>112</v>
      </c>
      <c r="E430" s="8" t="s">
        <v>11</v>
      </c>
      <c r="F430" s="8" t="s">
        <v>3</v>
      </c>
      <c r="G430" s="8" t="s">
        <v>3</v>
      </c>
      <c r="H430" s="8">
        <v>0</v>
      </c>
      <c r="I430" s="8">
        <v>208.7</v>
      </c>
      <c r="J430" s="8">
        <v>150</v>
      </c>
      <c r="K430" s="8">
        <v>35.479999999999997</v>
      </c>
      <c r="L430" s="8">
        <v>212.8</v>
      </c>
      <c r="M430" s="8">
        <v>104</v>
      </c>
      <c r="N430" s="8">
        <v>18.09</v>
      </c>
      <c r="O430" s="8">
        <v>178.1</v>
      </c>
      <c r="P430" s="8">
        <v>98</v>
      </c>
      <c r="Q430" s="8">
        <v>8.01</v>
      </c>
      <c r="R430" s="8">
        <v>8.5</v>
      </c>
      <c r="S430" s="8">
        <v>4</v>
      </c>
      <c r="T430" s="8">
        <v>2.2999999999999998</v>
      </c>
      <c r="U430" s="8">
        <v>0</v>
      </c>
    </row>
    <row r="431" spans="1:21" x14ac:dyDescent="0.3">
      <c r="A431" s="8">
        <v>430</v>
      </c>
      <c r="B431" s="8" t="s">
        <v>3</v>
      </c>
      <c r="C431" s="8" t="s">
        <v>43</v>
      </c>
      <c r="D431" s="8">
        <v>107</v>
      </c>
      <c r="E431" s="8" t="s">
        <v>13</v>
      </c>
      <c r="F431" s="8" t="s">
        <v>3</v>
      </c>
      <c r="G431" s="8" t="s">
        <v>2</v>
      </c>
      <c r="H431" s="8">
        <v>27</v>
      </c>
      <c r="I431" s="8">
        <v>283.39999999999998</v>
      </c>
      <c r="J431" s="8">
        <v>104</v>
      </c>
      <c r="K431" s="8">
        <v>48.18</v>
      </c>
      <c r="L431" s="8">
        <v>224.1</v>
      </c>
      <c r="M431" s="8">
        <v>152</v>
      </c>
      <c r="N431" s="8">
        <v>19.05</v>
      </c>
      <c r="O431" s="8">
        <v>241.3</v>
      </c>
      <c r="P431" s="8">
        <v>63</v>
      </c>
      <c r="Q431" s="8">
        <v>10.86</v>
      </c>
      <c r="R431" s="8">
        <v>14.4</v>
      </c>
      <c r="S431" s="8">
        <v>7</v>
      </c>
      <c r="T431" s="8">
        <v>3.89</v>
      </c>
      <c r="U431" s="8">
        <v>2</v>
      </c>
    </row>
    <row r="432" spans="1:21" x14ac:dyDescent="0.3">
      <c r="A432" s="8">
        <v>431</v>
      </c>
      <c r="B432" s="8" t="s">
        <v>2</v>
      </c>
      <c r="C432" s="8" t="s">
        <v>50</v>
      </c>
      <c r="D432" s="8">
        <v>137</v>
      </c>
      <c r="E432" s="8" t="s">
        <v>19</v>
      </c>
      <c r="F432" s="8" t="s">
        <v>2</v>
      </c>
      <c r="G432" s="8" t="s">
        <v>3</v>
      </c>
      <c r="H432" s="8">
        <v>0</v>
      </c>
      <c r="I432" s="8">
        <v>258</v>
      </c>
      <c r="J432" s="8">
        <v>112</v>
      </c>
      <c r="K432" s="8">
        <v>43.86</v>
      </c>
      <c r="L432" s="8">
        <v>246.5</v>
      </c>
      <c r="M432" s="8">
        <v>117</v>
      </c>
      <c r="N432" s="8">
        <v>20.95</v>
      </c>
      <c r="O432" s="8">
        <v>173.2</v>
      </c>
      <c r="P432" s="8">
        <v>100</v>
      </c>
      <c r="Q432" s="8">
        <v>7.79</v>
      </c>
      <c r="R432" s="8">
        <v>10.9</v>
      </c>
      <c r="S432" s="8">
        <v>3</v>
      </c>
      <c r="T432" s="8">
        <v>2.94</v>
      </c>
      <c r="U432" s="8">
        <v>0</v>
      </c>
    </row>
    <row r="433" spans="1:21" x14ac:dyDescent="0.3">
      <c r="A433" s="8">
        <v>432</v>
      </c>
      <c r="B433" s="8" t="s">
        <v>2</v>
      </c>
      <c r="C433" s="8" t="s">
        <v>39</v>
      </c>
      <c r="D433" s="8">
        <v>90</v>
      </c>
      <c r="E433" s="8" t="s">
        <v>11</v>
      </c>
      <c r="F433" s="8" t="s">
        <v>3</v>
      </c>
      <c r="G433" s="8" t="s">
        <v>2</v>
      </c>
      <c r="H433" s="8">
        <v>42</v>
      </c>
      <c r="I433" s="8">
        <v>193.3</v>
      </c>
      <c r="J433" s="8">
        <v>66</v>
      </c>
      <c r="K433" s="8">
        <v>32.86</v>
      </c>
      <c r="L433" s="8">
        <v>263.3</v>
      </c>
      <c r="M433" s="8">
        <v>85</v>
      </c>
      <c r="N433" s="8">
        <v>22.38</v>
      </c>
      <c r="O433" s="8">
        <v>214.4</v>
      </c>
      <c r="P433" s="8">
        <v>97</v>
      </c>
      <c r="Q433" s="8">
        <v>9.65</v>
      </c>
      <c r="R433" s="8">
        <v>11.1</v>
      </c>
      <c r="S433" s="8">
        <v>4</v>
      </c>
      <c r="T433" s="8">
        <v>3</v>
      </c>
      <c r="U433" s="8">
        <v>0</v>
      </c>
    </row>
    <row r="434" spans="1:21" x14ac:dyDescent="0.3">
      <c r="A434" s="8">
        <v>433</v>
      </c>
      <c r="B434" s="8" t="s">
        <v>3</v>
      </c>
      <c r="C434" s="8" t="s">
        <v>44</v>
      </c>
      <c r="D434" s="8">
        <v>189</v>
      </c>
      <c r="E434" s="8" t="s">
        <v>13</v>
      </c>
      <c r="F434" s="8" t="s">
        <v>3</v>
      </c>
      <c r="G434" s="8" t="s">
        <v>3</v>
      </c>
      <c r="H434" s="8">
        <v>0</v>
      </c>
      <c r="I434" s="8">
        <v>219.9</v>
      </c>
      <c r="J434" s="8">
        <v>80</v>
      </c>
      <c r="K434" s="8">
        <v>37.380000000000003</v>
      </c>
      <c r="L434" s="8">
        <v>143.30000000000001</v>
      </c>
      <c r="M434" s="8">
        <v>117</v>
      </c>
      <c r="N434" s="8">
        <v>12.18</v>
      </c>
      <c r="O434" s="8">
        <v>130.6</v>
      </c>
      <c r="P434" s="8">
        <v>69</v>
      </c>
      <c r="Q434" s="8">
        <v>5.88</v>
      </c>
      <c r="R434" s="8">
        <v>11.7</v>
      </c>
      <c r="S434" s="8">
        <v>7</v>
      </c>
      <c r="T434" s="8">
        <v>3.16</v>
      </c>
      <c r="U434" s="8">
        <v>1</v>
      </c>
    </row>
    <row r="435" spans="1:21" x14ac:dyDescent="0.3">
      <c r="A435" s="8">
        <v>434</v>
      </c>
      <c r="B435" s="8" t="s">
        <v>3</v>
      </c>
      <c r="C435" s="8" t="s">
        <v>12</v>
      </c>
      <c r="D435" s="8">
        <v>19</v>
      </c>
      <c r="E435" s="8" t="s">
        <v>11</v>
      </c>
      <c r="F435" s="8" t="s">
        <v>2</v>
      </c>
      <c r="G435" s="8" t="s">
        <v>3</v>
      </c>
      <c r="H435" s="8">
        <v>0</v>
      </c>
      <c r="I435" s="8">
        <v>237.7</v>
      </c>
      <c r="J435" s="8">
        <v>98</v>
      </c>
      <c r="K435" s="8">
        <v>40.409999999999997</v>
      </c>
      <c r="L435" s="8">
        <v>207.1</v>
      </c>
      <c r="M435" s="8">
        <v>121</v>
      </c>
      <c r="N435" s="8">
        <v>17.600000000000001</v>
      </c>
      <c r="O435" s="8">
        <v>182.2</v>
      </c>
      <c r="P435" s="8">
        <v>95</v>
      </c>
      <c r="Q435" s="8">
        <v>8.1999999999999993</v>
      </c>
      <c r="R435" s="8">
        <v>4.5</v>
      </c>
      <c r="S435" s="8">
        <v>4</v>
      </c>
      <c r="T435" s="8">
        <v>1.22</v>
      </c>
      <c r="U435" s="8">
        <v>0</v>
      </c>
    </row>
    <row r="436" spans="1:21" x14ac:dyDescent="0.3">
      <c r="A436" s="8">
        <v>435</v>
      </c>
      <c r="B436" s="8" t="s">
        <v>3</v>
      </c>
      <c r="C436" s="8" t="s">
        <v>44</v>
      </c>
      <c r="D436" s="8">
        <v>156</v>
      </c>
      <c r="E436" s="8" t="s">
        <v>13</v>
      </c>
      <c r="F436" s="8" t="s">
        <v>3</v>
      </c>
      <c r="G436" s="8" t="s">
        <v>3</v>
      </c>
      <c r="H436" s="8">
        <v>0</v>
      </c>
      <c r="I436" s="8">
        <v>237.7</v>
      </c>
      <c r="J436" s="8">
        <v>122</v>
      </c>
      <c r="K436" s="8">
        <v>40.409999999999997</v>
      </c>
      <c r="L436" s="8">
        <v>181.5</v>
      </c>
      <c r="M436" s="8">
        <v>91</v>
      </c>
      <c r="N436" s="8">
        <v>15.43</v>
      </c>
      <c r="O436" s="8">
        <v>185.7</v>
      </c>
      <c r="P436" s="8">
        <v>151</v>
      </c>
      <c r="Q436" s="8">
        <v>8.36</v>
      </c>
      <c r="R436" s="8">
        <v>7.7</v>
      </c>
      <c r="S436" s="8">
        <v>4</v>
      </c>
      <c r="T436" s="8">
        <v>2.08</v>
      </c>
      <c r="U436" s="8">
        <v>1</v>
      </c>
    </row>
    <row r="437" spans="1:21" x14ac:dyDescent="0.3">
      <c r="A437" s="8">
        <v>436</v>
      </c>
      <c r="B437" s="8" t="s">
        <v>2</v>
      </c>
      <c r="C437" s="8" t="s">
        <v>39</v>
      </c>
      <c r="D437" s="8">
        <v>101</v>
      </c>
      <c r="E437" s="8" t="s">
        <v>13</v>
      </c>
      <c r="F437" s="8" t="s">
        <v>3</v>
      </c>
      <c r="G437" s="8" t="s">
        <v>3</v>
      </c>
      <c r="H437" s="8">
        <v>0</v>
      </c>
      <c r="I437" s="8">
        <v>220.3</v>
      </c>
      <c r="J437" s="8">
        <v>124</v>
      </c>
      <c r="K437" s="8">
        <v>37.450000000000003</v>
      </c>
      <c r="L437" s="8">
        <v>188.6</v>
      </c>
      <c r="M437" s="8">
        <v>101</v>
      </c>
      <c r="N437" s="8">
        <v>16.03</v>
      </c>
      <c r="O437" s="8">
        <v>278.39999999999998</v>
      </c>
      <c r="P437" s="8">
        <v>98</v>
      </c>
      <c r="Q437" s="8">
        <v>12.53</v>
      </c>
      <c r="R437" s="8">
        <v>10.6</v>
      </c>
      <c r="S437" s="8">
        <v>4</v>
      </c>
      <c r="T437" s="8">
        <v>2.86</v>
      </c>
      <c r="U437" s="8">
        <v>1</v>
      </c>
    </row>
    <row r="438" spans="1:21" x14ac:dyDescent="0.3">
      <c r="A438" s="8">
        <v>437</v>
      </c>
      <c r="B438" s="8" t="s">
        <v>3</v>
      </c>
      <c r="C438" s="8" t="s">
        <v>14</v>
      </c>
      <c r="D438" s="8">
        <v>123</v>
      </c>
      <c r="E438" s="8" t="s">
        <v>11</v>
      </c>
      <c r="F438" s="8" t="s">
        <v>3</v>
      </c>
      <c r="G438" s="8" t="s">
        <v>3</v>
      </c>
      <c r="H438" s="8">
        <v>0</v>
      </c>
      <c r="I438" s="8">
        <v>204.4</v>
      </c>
      <c r="J438" s="8">
        <v>88</v>
      </c>
      <c r="K438" s="8">
        <v>34.75</v>
      </c>
      <c r="L438" s="8">
        <v>137.5</v>
      </c>
      <c r="M438" s="8">
        <v>111</v>
      </c>
      <c r="N438" s="8">
        <v>11.69</v>
      </c>
      <c r="O438" s="8">
        <v>226</v>
      </c>
      <c r="P438" s="8">
        <v>100</v>
      </c>
      <c r="Q438" s="8">
        <v>10.17</v>
      </c>
      <c r="R438" s="8">
        <v>10</v>
      </c>
      <c r="S438" s="8">
        <v>4</v>
      </c>
      <c r="T438" s="8">
        <v>2.7</v>
      </c>
      <c r="U438" s="8">
        <v>0</v>
      </c>
    </row>
    <row r="439" spans="1:21" x14ac:dyDescent="0.3">
      <c r="A439" s="8">
        <v>438</v>
      </c>
      <c r="B439" s="8" t="s">
        <v>3</v>
      </c>
      <c r="C439" s="8" t="s">
        <v>39</v>
      </c>
      <c r="D439" s="8">
        <v>97</v>
      </c>
      <c r="E439" s="8" t="s">
        <v>19</v>
      </c>
      <c r="F439" s="8" t="s">
        <v>3</v>
      </c>
      <c r="G439" s="8" t="s">
        <v>2</v>
      </c>
      <c r="H439" s="8">
        <v>32</v>
      </c>
      <c r="I439" s="8">
        <v>90</v>
      </c>
      <c r="J439" s="8">
        <v>87</v>
      </c>
      <c r="K439" s="8">
        <v>15.3</v>
      </c>
      <c r="L439" s="8">
        <v>276.3</v>
      </c>
      <c r="M439" s="8">
        <v>113</v>
      </c>
      <c r="N439" s="8">
        <v>23.49</v>
      </c>
      <c r="O439" s="8">
        <v>185.2</v>
      </c>
      <c r="P439" s="8">
        <v>107</v>
      </c>
      <c r="Q439" s="8">
        <v>8.33</v>
      </c>
      <c r="R439" s="8">
        <v>8.6</v>
      </c>
      <c r="S439" s="8">
        <v>6</v>
      </c>
      <c r="T439" s="8">
        <v>2.3199999999999998</v>
      </c>
      <c r="U439" s="8">
        <v>2</v>
      </c>
    </row>
    <row r="440" spans="1:21" x14ac:dyDescent="0.3">
      <c r="A440" s="8">
        <v>439</v>
      </c>
      <c r="B440" s="8" t="s">
        <v>2</v>
      </c>
      <c r="C440" s="8" t="s">
        <v>44</v>
      </c>
      <c r="D440" s="8">
        <v>115</v>
      </c>
      <c r="E440" s="8" t="s">
        <v>19</v>
      </c>
      <c r="F440" s="8" t="s">
        <v>3</v>
      </c>
      <c r="G440" s="8" t="s">
        <v>3</v>
      </c>
      <c r="H440" s="8">
        <v>0</v>
      </c>
      <c r="I440" s="8">
        <v>146.69999999999999</v>
      </c>
      <c r="J440" s="8">
        <v>128</v>
      </c>
      <c r="K440" s="8">
        <v>24.94</v>
      </c>
      <c r="L440" s="8">
        <v>106.2</v>
      </c>
      <c r="M440" s="8">
        <v>74</v>
      </c>
      <c r="N440" s="8">
        <v>9.0299999999999994</v>
      </c>
      <c r="O440" s="8">
        <v>197.7</v>
      </c>
      <c r="P440" s="8">
        <v>104</v>
      </c>
      <c r="Q440" s="8">
        <v>8.9</v>
      </c>
      <c r="R440" s="8">
        <v>11.1</v>
      </c>
      <c r="S440" s="8">
        <v>4</v>
      </c>
      <c r="T440" s="8">
        <v>3</v>
      </c>
      <c r="U440" s="8">
        <v>2</v>
      </c>
    </row>
    <row r="441" spans="1:21" x14ac:dyDescent="0.3">
      <c r="A441" s="8">
        <v>440</v>
      </c>
      <c r="B441" s="8" t="s">
        <v>2</v>
      </c>
      <c r="C441" s="8" t="s">
        <v>24</v>
      </c>
      <c r="D441" s="8">
        <v>95</v>
      </c>
      <c r="E441" s="8" t="s">
        <v>19</v>
      </c>
      <c r="F441" s="8" t="s">
        <v>3</v>
      </c>
      <c r="G441" s="8" t="s">
        <v>3</v>
      </c>
      <c r="H441" s="8">
        <v>0</v>
      </c>
      <c r="I441" s="8">
        <v>237.3</v>
      </c>
      <c r="J441" s="8">
        <v>83</v>
      </c>
      <c r="K441" s="8">
        <v>40.340000000000003</v>
      </c>
      <c r="L441" s="8">
        <v>154</v>
      </c>
      <c r="M441" s="8">
        <v>65</v>
      </c>
      <c r="N441" s="8">
        <v>13.09</v>
      </c>
      <c r="O441" s="8">
        <v>237</v>
      </c>
      <c r="P441" s="8">
        <v>105</v>
      </c>
      <c r="Q441" s="8">
        <v>10.67</v>
      </c>
      <c r="R441" s="8">
        <v>11.2</v>
      </c>
      <c r="S441" s="8">
        <v>6</v>
      </c>
      <c r="T441" s="8">
        <v>3.02</v>
      </c>
      <c r="U441" s="8">
        <v>1</v>
      </c>
    </row>
    <row r="442" spans="1:21" x14ac:dyDescent="0.3">
      <c r="A442" s="8">
        <v>441</v>
      </c>
      <c r="B442" s="8" t="s">
        <v>3</v>
      </c>
      <c r="C442" s="8" t="s">
        <v>39</v>
      </c>
      <c r="D442" s="8">
        <v>105</v>
      </c>
      <c r="E442" s="8" t="s">
        <v>11</v>
      </c>
      <c r="F442" s="8" t="s">
        <v>3</v>
      </c>
      <c r="G442" s="8" t="s">
        <v>2</v>
      </c>
      <c r="H442" s="8">
        <v>20</v>
      </c>
      <c r="I442" s="8">
        <v>186.9</v>
      </c>
      <c r="J442" s="8">
        <v>114</v>
      </c>
      <c r="K442" s="8">
        <v>31.77</v>
      </c>
      <c r="L442" s="8">
        <v>256.3</v>
      </c>
      <c r="M442" s="8">
        <v>91</v>
      </c>
      <c r="N442" s="8">
        <v>21.79</v>
      </c>
      <c r="O442" s="8">
        <v>334.7</v>
      </c>
      <c r="P442" s="8">
        <v>104</v>
      </c>
      <c r="Q442" s="8">
        <v>15.06</v>
      </c>
      <c r="R442" s="8">
        <v>8.9</v>
      </c>
      <c r="S442" s="8">
        <v>2</v>
      </c>
      <c r="T442" s="8">
        <v>2.4</v>
      </c>
      <c r="U442" s="8">
        <v>1</v>
      </c>
    </row>
    <row r="443" spans="1:21" x14ac:dyDescent="0.3">
      <c r="A443" s="8">
        <v>442</v>
      </c>
      <c r="B443" s="8" t="s">
        <v>3</v>
      </c>
      <c r="C443" s="8" t="s">
        <v>36</v>
      </c>
      <c r="D443" s="8">
        <v>1</v>
      </c>
      <c r="E443" s="8" t="s">
        <v>11</v>
      </c>
      <c r="F443" s="8" t="s">
        <v>3</v>
      </c>
      <c r="G443" s="8" t="s">
        <v>2</v>
      </c>
      <c r="H443" s="8">
        <v>26</v>
      </c>
      <c r="I443" s="8">
        <v>146.6</v>
      </c>
      <c r="J443" s="8">
        <v>68</v>
      </c>
      <c r="K443" s="8">
        <v>24.92</v>
      </c>
      <c r="L443" s="8">
        <v>172.8</v>
      </c>
      <c r="M443" s="8">
        <v>67</v>
      </c>
      <c r="N443" s="8">
        <v>14.69</v>
      </c>
      <c r="O443" s="8">
        <v>173.8</v>
      </c>
      <c r="P443" s="8">
        <v>113</v>
      </c>
      <c r="Q443" s="8">
        <v>7.82</v>
      </c>
      <c r="R443" s="8">
        <v>10</v>
      </c>
      <c r="S443" s="8">
        <v>2</v>
      </c>
      <c r="T443" s="8">
        <v>2.7</v>
      </c>
      <c r="U443" s="8">
        <v>1</v>
      </c>
    </row>
    <row r="444" spans="1:21" x14ac:dyDescent="0.3">
      <c r="A444" s="8">
        <v>443</v>
      </c>
      <c r="B444" s="8" t="s">
        <v>3</v>
      </c>
      <c r="C444" s="8" t="s">
        <v>31</v>
      </c>
      <c r="D444" s="8">
        <v>91</v>
      </c>
      <c r="E444" s="8" t="s">
        <v>11</v>
      </c>
      <c r="F444" s="8" t="s">
        <v>3</v>
      </c>
      <c r="G444" s="8" t="s">
        <v>2</v>
      </c>
      <c r="H444" s="8">
        <v>20</v>
      </c>
      <c r="I444" s="8">
        <v>146.1</v>
      </c>
      <c r="J444" s="8">
        <v>98</v>
      </c>
      <c r="K444" s="8">
        <v>24.84</v>
      </c>
      <c r="L444" s="8">
        <v>277.39999999999998</v>
      </c>
      <c r="M444" s="8">
        <v>104</v>
      </c>
      <c r="N444" s="8">
        <v>23.58</v>
      </c>
      <c r="O444" s="8">
        <v>137.69999999999999</v>
      </c>
      <c r="P444" s="8">
        <v>100</v>
      </c>
      <c r="Q444" s="8">
        <v>6.2</v>
      </c>
      <c r="R444" s="8">
        <v>6.2</v>
      </c>
      <c r="S444" s="8">
        <v>3</v>
      </c>
      <c r="T444" s="8">
        <v>1.67</v>
      </c>
      <c r="U444" s="8">
        <v>1</v>
      </c>
    </row>
    <row r="445" spans="1:21" x14ac:dyDescent="0.3">
      <c r="A445" s="8">
        <v>444</v>
      </c>
      <c r="B445" s="8" t="s">
        <v>3</v>
      </c>
      <c r="C445" s="8" t="s">
        <v>40</v>
      </c>
      <c r="D445" s="8">
        <v>85</v>
      </c>
      <c r="E445" s="8" t="s">
        <v>19</v>
      </c>
      <c r="F445" s="8" t="s">
        <v>3</v>
      </c>
      <c r="G445" s="8" t="s">
        <v>3</v>
      </c>
      <c r="H445" s="8">
        <v>0</v>
      </c>
      <c r="I445" s="8">
        <v>144.4</v>
      </c>
      <c r="J445" s="8">
        <v>88</v>
      </c>
      <c r="K445" s="8">
        <v>24.55</v>
      </c>
      <c r="L445" s="8">
        <v>264.60000000000002</v>
      </c>
      <c r="M445" s="8">
        <v>105</v>
      </c>
      <c r="N445" s="8">
        <v>22.49</v>
      </c>
      <c r="O445" s="8">
        <v>185.4</v>
      </c>
      <c r="P445" s="8">
        <v>94</v>
      </c>
      <c r="Q445" s="8">
        <v>8.34</v>
      </c>
      <c r="R445" s="8">
        <v>9.9</v>
      </c>
      <c r="S445" s="8">
        <v>3</v>
      </c>
      <c r="T445" s="8">
        <v>2.67</v>
      </c>
      <c r="U445" s="8">
        <v>1</v>
      </c>
    </row>
    <row r="446" spans="1:21" x14ac:dyDescent="0.3">
      <c r="A446" s="8">
        <v>445</v>
      </c>
      <c r="B446" s="8" t="s">
        <v>2</v>
      </c>
      <c r="C446" s="8" t="s">
        <v>50</v>
      </c>
      <c r="D446" s="8">
        <v>85</v>
      </c>
      <c r="E446" s="8" t="s">
        <v>19</v>
      </c>
      <c r="F446" s="8" t="s">
        <v>3</v>
      </c>
      <c r="G446" s="8" t="s">
        <v>2</v>
      </c>
      <c r="H446" s="8">
        <v>17</v>
      </c>
      <c r="I446" s="8">
        <v>89.8</v>
      </c>
      <c r="J446" s="8">
        <v>88</v>
      </c>
      <c r="K446" s="8">
        <v>15.27</v>
      </c>
      <c r="L446" s="8">
        <v>233.2</v>
      </c>
      <c r="M446" s="8">
        <v>75</v>
      </c>
      <c r="N446" s="8">
        <v>19.82</v>
      </c>
      <c r="O446" s="8">
        <v>165.7</v>
      </c>
      <c r="P446" s="8">
        <v>116</v>
      </c>
      <c r="Q446" s="8">
        <v>7.46</v>
      </c>
      <c r="R446" s="8">
        <v>9.3000000000000007</v>
      </c>
      <c r="S446" s="8">
        <v>7</v>
      </c>
      <c r="T446" s="8">
        <v>2.5099999999999998</v>
      </c>
      <c r="U446" s="8">
        <v>4</v>
      </c>
    </row>
    <row r="447" spans="1:21" x14ac:dyDescent="0.3">
      <c r="A447" s="8">
        <v>446</v>
      </c>
      <c r="B447" s="8" t="s">
        <v>3</v>
      </c>
      <c r="C447" s="8" t="s">
        <v>36</v>
      </c>
      <c r="D447" s="8">
        <v>99</v>
      </c>
      <c r="E447" s="8" t="s">
        <v>11</v>
      </c>
      <c r="F447" s="8" t="s">
        <v>3</v>
      </c>
      <c r="G447" s="8" t="s">
        <v>3</v>
      </c>
      <c r="H447" s="8">
        <v>0</v>
      </c>
      <c r="I447" s="8">
        <v>174.1</v>
      </c>
      <c r="J447" s="8">
        <v>102</v>
      </c>
      <c r="K447" s="8">
        <v>29.6</v>
      </c>
      <c r="L447" s="8">
        <v>99.1</v>
      </c>
      <c r="M447" s="8">
        <v>118</v>
      </c>
      <c r="N447" s="8">
        <v>8.42</v>
      </c>
      <c r="O447" s="8">
        <v>211.6</v>
      </c>
      <c r="P447" s="8">
        <v>126</v>
      </c>
      <c r="Q447" s="8">
        <v>9.52</v>
      </c>
      <c r="R447" s="8">
        <v>7.7</v>
      </c>
      <c r="S447" s="8">
        <v>2</v>
      </c>
      <c r="T447" s="8">
        <v>2.08</v>
      </c>
      <c r="U447" s="8">
        <v>2</v>
      </c>
    </row>
    <row r="448" spans="1:21" x14ac:dyDescent="0.3">
      <c r="A448" s="8">
        <v>447</v>
      </c>
      <c r="B448" s="8" t="s">
        <v>3</v>
      </c>
      <c r="C448" s="8" t="s">
        <v>58</v>
      </c>
      <c r="D448" s="8">
        <v>123</v>
      </c>
      <c r="E448" s="8" t="s">
        <v>11</v>
      </c>
      <c r="F448" s="8" t="s">
        <v>3</v>
      </c>
      <c r="G448" s="8" t="s">
        <v>3</v>
      </c>
      <c r="H448" s="8">
        <v>0</v>
      </c>
      <c r="I448" s="8">
        <v>175.7</v>
      </c>
      <c r="J448" s="8">
        <v>78</v>
      </c>
      <c r="K448" s="8">
        <v>29.87</v>
      </c>
      <c r="L448" s="8">
        <v>184.6</v>
      </c>
      <c r="M448" s="8">
        <v>96</v>
      </c>
      <c r="N448" s="8">
        <v>15.69</v>
      </c>
      <c r="O448" s="8">
        <v>156.9</v>
      </c>
      <c r="P448" s="8">
        <v>92</v>
      </c>
      <c r="Q448" s="8">
        <v>7.06</v>
      </c>
      <c r="R448" s="8">
        <v>9.1</v>
      </c>
      <c r="S448" s="8">
        <v>2</v>
      </c>
      <c r="T448" s="8">
        <v>2.46</v>
      </c>
      <c r="U448" s="8">
        <v>2</v>
      </c>
    </row>
    <row r="449" spans="1:21" x14ac:dyDescent="0.3">
      <c r="A449" s="8">
        <v>448</v>
      </c>
      <c r="B449" s="8" t="s">
        <v>3</v>
      </c>
      <c r="C449" s="8" t="s">
        <v>37</v>
      </c>
      <c r="D449" s="8">
        <v>104</v>
      </c>
      <c r="E449" s="8" t="s">
        <v>11</v>
      </c>
      <c r="F449" s="8" t="s">
        <v>3</v>
      </c>
      <c r="G449" s="8" t="s">
        <v>3</v>
      </c>
      <c r="H449" s="8">
        <v>0</v>
      </c>
      <c r="I449" s="8">
        <v>113.6</v>
      </c>
      <c r="J449" s="8">
        <v>87</v>
      </c>
      <c r="K449" s="8">
        <v>19.309999999999999</v>
      </c>
      <c r="L449" s="8">
        <v>158.6</v>
      </c>
      <c r="M449" s="8">
        <v>98</v>
      </c>
      <c r="N449" s="8">
        <v>13.48</v>
      </c>
      <c r="O449" s="8">
        <v>187.7</v>
      </c>
      <c r="P449" s="8">
        <v>87</v>
      </c>
      <c r="Q449" s="8">
        <v>8.4499999999999993</v>
      </c>
      <c r="R449" s="8">
        <v>10.5</v>
      </c>
      <c r="S449" s="8">
        <v>6</v>
      </c>
      <c r="T449" s="8">
        <v>2.84</v>
      </c>
      <c r="U449" s="8">
        <v>2</v>
      </c>
    </row>
    <row r="450" spans="1:21" x14ac:dyDescent="0.3">
      <c r="A450" s="8">
        <v>449</v>
      </c>
      <c r="B450" s="8" t="s">
        <v>3</v>
      </c>
      <c r="C450" s="8" t="s">
        <v>31</v>
      </c>
      <c r="D450" s="8">
        <v>168</v>
      </c>
      <c r="E450" s="8" t="s">
        <v>19</v>
      </c>
      <c r="F450" s="8" t="s">
        <v>3</v>
      </c>
      <c r="G450" s="8" t="s">
        <v>3</v>
      </c>
      <c r="H450" s="8">
        <v>0</v>
      </c>
      <c r="I450" s="8">
        <v>163.4</v>
      </c>
      <c r="J450" s="8">
        <v>134</v>
      </c>
      <c r="K450" s="8">
        <v>27.78</v>
      </c>
      <c r="L450" s="8">
        <v>240.1</v>
      </c>
      <c r="M450" s="8">
        <v>87</v>
      </c>
      <c r="N450" s="8">
        <v>20.41</v>
      </c>
      <c r="O450" s="8">
        <v>164</v>
      </c>
      <c r="P450" s="8">
        <v>147</v>
      </c>
      <c r="Q450" s="8">
        <v>7.38</v>
      </c>
      <c r="R450" s="8">
        <v>11.6</v>
      </c>
      <c r="S450" s="8">
        <v>2</v>
      </c>
      <c r="T450" s="8">
        <v>3.13</v>
      </c>
      <c r="U450" s="8">
        <v>2</v>
      </c>
    </row>
    <row r="451" spans="1:21" x14ac:dyDescent="0.3">
      <c r="A451" s="8">
        <v>450</v>
      </c>
      <c r="B451" s="8" t="s">
        <v>3</v>
      </c>
      <c r="C451" s="8" t="s">
        <v>10</v>
      </c>
      <c r="D451" s="8">
        <v>68</v>
      </c>
      <c r="E451" s="8" t="s">
        <v>11</v>
      </c>
      <c r="F451" s="8" t="s">
        <v>3</v>
      </c>
      <c r="G451" s="8" t="s">
        <v>3</v>
      </c>
      <c r="H451" s="8">
        <v>0</v>
      </c>
      <c r="I451" s="8">
        <v>207.6</v>
      </c>
      <c r="J451" s="8">
        <v>68</v>
      </c>
      <c r="K451" s="8">
        <v>35.29</v>
      </c>
      <c r="L451" s="8">
        <v>251.6</v>
      </c>
      <c r="M451" s="8">
        <v>123</v>
      </c>
      <c r="N451" s="8">
        <v>21.39</v>
      </c>
      <c r="O451" s="8">
        <v>191.6</v>
      </c>
      <c r="P451" s="8">
        <v>100</v>
      </c>
      <c r="Q451" s="8">
        <v>8.6199999999999992</v>
      </c>
      <c r="R451" s="8">
        <v>10.9</v>
      </c>
      <c r="S451" s="8">
        <v>6</v>
      </c>
      <c r="T451" s="8">
        <v>2.94</v>
      </c>
      <c r="U451" s="8">
        <v>2</v>
      </c>
    </row>
    <row r="452" spans="1:21" x14ac:dyDescent="0.3">
      <c r="A452" s="8">
        <v>451</v>
      </c>
      <c r="B452" s="8" t="s">
        <v>3</v>
      </c>
      <c r="C452" s="8" t="s">
        <v>36</v>
      </c>
      <c r="D452" s="8">
        <v>112</v>
      </c>
      <c r="E452" s="8" t="s">
        <v>11</v>
      </c>
      <c r="F452" s="8" t="s">
        <v>3</v>
      </c>
      <c r="G452" s="8" t="s">
        <v>2</v>
      </c>
      <c r="H452" s="8">
        <v>31</v>
      </c>
      <c r="I452" s="8">
        <v>225.2</v>
      </c>
      <c r="J452" s="8">
        <v>89</v>
      </c>
      <c r="K452" s="8">
        <v>38.28</v>
      </c>
      <c r="L452" s="8">
        <v>256.8</v>
      </c>
      <c r="M452" s="8">
        <v>117</v>
      </c>
      <c r="N452" s="8">
        <v>21.83</v>
      </c>
      <c r="O452" s="8">
        <v>249.7</v>
      </c>
      <c r="P452" s="8">
        <v>87</v>
      </c>
      <c r="Q452" s="8">
        <v>11.24</v>
      </c>
      <c r="R452" s="8">
        <v>11.5</v>
      </c>
      <c r="S452" s="8">
        <v>1</v>
      </c>
      <c r="T452" s="8">
        <v>3.11</v>
      </c>
      <c r="U452" s="8">
        <v>4</v>
      </c>
    </row>
    <row r="453" spans="1:21" x14ac:dyDescent="0.3">
      <c r="A453" s="8">
        <v>452</v>
      </c>
      <c r="B453" s="8" t="s">
        <v>2</v>
      </c>
      <c r="C453" s="8" t="s">
        <v>63</v>
      </c>
      <c r="D453" s="8">
        <v>56</v>
      </c>
      <c r="E453" s="8" t="s">
        <v>11</v>
      </c>
      <c r="F453" s="8" t="s">
        <v>2</v>
      </c>
      <c r="G453" s="8" t="s">
        <v>3</v>
      </c>
      <c r="H453" s="8">
        <v>0</v>
      </c>
      <c r="I453" s="8">
        <v>177.7</v>
      </c>
      <c r="J453" s="8">
        <v>114</v>
      </c>
      <c r="K453" s="8">
        <v>30.21</v>
      </c>
      <c r="L453" s="8">
        <v>215.6</v>
      </c>
      <c r="M453" s="8">
        <v>110</v>
      </c>
      <c r="N453" s="8">
        <v>18.329999999999998</v>
      </c>
      <c r="O453" s="8">
        <v>236.7</v>
      </c>
      <c r="P453" s="8">
        <v>67</v>
      </c>
      <c r="Q453" s="8">
        <v>10.65</v>
      </c>
      <c r="R453" s="8">
        <v>10.5</v>
      </c>
      <c r="S453" s="8">
        <v>5</v>
      </c>
      <c r="T453" s="8">
        <v>2.84</v>
      </c>
      <c r="U453" s="8">
        <v>1</v>
      </c>
    </row>
    <row r="454" spans="1:21" x14ac:dyDescent="0.3">
      <c r="A454" s="8">
        <v>453</v>
      </c>
      <c r="B454" s="8" t="s">
        <v>3</v>
      </c>
      <c r="C454" s="8" t="s">
        <v>54</v>
      </c>
      <c r="D454" s="8">
        <v>133</v>
      </c>
      <c r="E454" s="8" t="s">
        <v>19</v>
      </c>
      <c r="F454" s="8" t="s">
        <v>3</v>
      </c>
      <c r="G454" s="8" t="s">
        <v>3</v>
      </c>
      <c r="H454" s="8">
        <v>0</v>
      </c>
      <c r="I454" s="8">
        <v>117.8</v>
      </c>
      <c r="J454" s="8">
        <v>100</v>
      </c>
      <c r="K454" s="8">
        <v>20.03</v>
      </c>
      <c r="L454" s="8">
        <v>199.2</v>
      </c>
      <c r="M454" s="8">
        <v>105</v>
      </c>
      <c r="N454" s="8">
        <v>16.93</v>
      </c>
      <c r="O454" s="8">
        <v>244.1</v>
      </c>
      <c r="P454" s="8">
        <v>119</v>
      </c>
      <c r="Q454" s="8">
        <v>10.98</v>
      </c>
      <c r="R454" s="8">
        <v>11.8</v>
      </c>
      <c r="S454" s="8">
        <v>4</v>
      </c>
      <c r="T454" s="8">
        <v>3.19</v>
      </c>
      <c r="U454" s="8">
        <v>0</v>
      </c>
    </row>
    <row r="455" spans="1:21" x14ac:dyDescent="0.3">
      <c r="A455" s="8">
        <v>454</v>
      </c>
      <c r="B455" s="8" t="s">
        <v>2</v>
      </c>
      <c r="C455" s="8" t="s">
        <v>59</v>
      </c>
      <c r="D455" s="8">
        <v>95</v>
      </c>
      <c r="E455" s="8" t="s">
        <v>19</v>
      </c>
      <c r="F455" s="8" t="s">
        <v>3</v>
      </c>
      <c r="G455" s="8" t="s">
        <v>3</v>
      </c>
      <c r="H455" s="8">
        <v>0</v>
      </c>
      <c r="I455" s="8">
        <v>128.6</v>
      </c>
      <c r="J455" s="8">
        <v>115</v>
      </c>
      <c r="K455" s="8">
        <v>21.86</v>
      </c>
      <c r="L455" s="8">
        <v>216.2</v>
      </c>
      <c r="M455" s="8">
        <v>88</v>
      </c>
      <c r="N455" s="8">
        <v>18.38</v>
      </c>
      <c r="O455" s="8">
        <v>255.3</v>
      </c>
      <c r="P455" s="8">
        <v>96</v>
      </c>
      <c r="Q455" s="8">
        <v>11.49</v>
      </c>
      <c r="R455" s="8">
        <v>6.3</v>
      </c>
      <c r="S455" s="8">
        <v>2</v>
      </c>
      <c r="T455" s="8">
        <v>1.7</v>
      </c>
      <c r="U455" s="8">
        <v>6</v>
      </c>
    </row>
    <row r="456" spans="1:21" x14ac:dyDescent="0.3">
      <c r="A456" s="8">
        <v>455</v>
      </c>
      <c r="B456" s="8" t="s">
        <v>2</v>
      </c>
      <c r="C456" s="8" t="s">
        <v>27</v>
      </c>
      <c r="D456" s="8">
        <v>1</v>
      </c>
      <c r="E456" s="8" t="s">
        <v>11</v>
      </c>
      <c r="F456" s="8" t="s">
        <v>3</v>
      </c>
      <c r="G456" s="8" t="s">
        <v>3</v>
      </c>
      <c r="H456" s="8">
        <v>0</v>
      </c>
      <c r="I456" s="8">
        <v>182.1</v>
      </c>
      <c r="J456" s="8">
        <v>106</v>
      </c>
      <c r="K456" s="8">
        <v>30.96</v>
      </c>
      <c r="L456" s="8">
        <v>134.9</v>
      </c>
      <c r="M456" s="8">
        <v>106</v>
      </c>
      <c r="N456" s="8">
        <v>11.47</v>
      </c>
      <c r="O456" s="8">
        <v>152.30000000000001</v>
      </c>
      <c r="P456" s="8">
        <v>75</v>
      </c>
      <c r="Q456" s="8">
        <v>6.85</v>
      </c>
      <c r="R456" s="8">
        <v>10</v>
      </c>
      <c r="S456" s="8">
        <v>3</v>
      </c>
      <c r="T456" s="8">
        <v>2.7</v>
      </c>
      <c r="U456" s="8">
        <v>5</v>
      </c>
    </row>
    <row r="457" spans="1:21" x14ac:dyDescent="0.3">
      <c r="A457" s="8">
        <v>456</v>
      </c>
      <c r="B457" s="8" t="s">
        <v>3</v>
      </c>
      <c r="C457" s="8" t="s">
        <v>57</v>
      </c>
      <c r="D457" s="8">
        <v>90</v>
      </c>
      <c r="E457" s="8" t="s">
        <v>11</v>
      </c>
      <c r="F457" s="8" t="s">
        <v>3</v>
      </c>
      <c r="G457" s="8" t="s">
        <v>2</v>
      </c>
      <c r="H457" s="8">
        <v>22</v>
      </c>
      <c r="I457" s="8">
        <v>124.5</v>
      </c>
      <c r="J457" s="8">
        <v>94</v>
      </c>
      <c r="K457" s="8">
        <v>21.17</v>
      </c>
      <c r="L457" s="8">
        <v>231.7</v>
      </c>
      <c r="M457" s="8">
        <v>90</v>
      </c>
      <c r="N457" s="8">
        <v>19.690000000000001</v>
      </c>
      <c r="O457" s="8">
        <v>222.2</v>
      </c>
      <c r="P457" s="8">
        <v>108</v>
      </c>
      <c r="Q457" s="8">
        <v>10</v>
      </c>
      <c r="R457" s="8">
        <v>6.4</v>
      </c>
      <c r="S457" s="8">
        <v>12</v>
      </c>
      <c r="T457" s="8">
        <v>1.73</v>
      </c>
      <c r="U457" s="8">
        <v>1</v>
      </c>
    </row>
    <row r="458" spans="1:21" x14ac:dyDescent="0.3">
      <c r="A458" s="8">
        <v>457</v>
      </c>
      <c r="B458" s="8" t="s">
        <v>3</v>
      </c>
      <c r="C458" s="8" t="s">
        <v>31</v>
      </c>
      <c r="D458" s="8">
        <v>46</v>
      </c>
      <c r="E458" s="8" t="s">
        <v>11</v>
      </c>
      <c r="F458" s="8" t="s">
        <v>3</v>
      </c>
      <c r="G458" s="8" t="s">
        <v>3</v>
      </c>
      <c r="H458" s="8">
        <v>0</v>
      </c>
      <c r="I458" s="8">
        <v>122.2</v>
      </c>
      <c r="J458" s="8">
        <v>67</v>
      </c>
      <c r="K458" s="8">
        <v>20.77</v>
      </c>
      <c r="L458" s="8">
        <v>167.2</v>
      </c>
      <c r="M458" s="8">
        <v>62</v>
      </c>
      <c r="N458" s="8">
        <v>14.21</v>
      </c>
      <c r="O458" s="8">
        <v>194.8</v>
      </c>
      <c r="P458" s="8">
        <v>98</v>
      </c>
      <c r="Q458" s="8">
        <v>8.77</v>
      </c>
      <c r="R458" s="8">
        <v>9.6999999999999993</v>
      </c>
      <c r="S458" s="8">
        <v>6</v>
      </c>
      <c r="T458" s="8">
        <v>2.62</v>
      </c>
      <c r="U458" s="8">
        <v>1</v>
      </c>
    </row>
    <row r="459" spans="1:21" x14ac:dyDescent="0.3">
      <c r="A459" s="8">
        <v>458</v>
      </c>
      <c r="B459" s="8" t="s">
        <v>2</v>
      </c>
      <c r="C459" s="8" t="s">
        <v>60</v>
      </c>
      <c r="D459" s="8">
        <v>150</v>
      </c>
      <c r="E459" s="8" t="s">
        <v>11</v>
      </c>
      <c r="F459" s="8" t="s">
        <v>3</v>
      </c>
      <c r="G459" s="8" t="s">
        <v>3</v>
      </c>
      <c r="H459" s="8">
        <v>0</v>
      </c>
      <c r="I459" s="8">
        <v>214</v>
      </c>
      <c r="J459" s="8">
        <v>117</v>
      </c>
      <c r="K459" s="8">
        <v>36.380000000000003</v>
      </c>
      <c r="L459" s="8">
        <v>192.4</v>
      </c>
      <c r="M459" s="8">
        <v>89</v>
      </c>
      <c r="N459" s="8">
        <v>16.350000000000001</v>
      </c>
      <c r="O459" s="8">
        <v>242.6</v>
      </c>
      <c r="P459" s="8">
        <v>99</v>
      </c>
      <c r="Q459" s="8">
        <v>10.92</v>
      </c>
      <c r="R459" s="8">
        <v>7.9</v>
      </c>
      <c r="S459" s="8">
        <v>4</v>
      </c>
      <c r="T459" s="8">
        <v>2.13</v>
      </c>
      <c r="U459" s="8">
        <v>1</v>
      </c>
    </row>
    <row r="460" spans="1:21" x14ac:dyDescent="0.3">
      <c r="A460" s="8">
        <v>459</v>
      </c>
      <c r="B460" s="8" t="s">
        <v>3</v>
      </c>
      <c r="C460" s="8" t="s">
        <v>10</v>
      </c>
      <c r="D460" s="8">
        <v>73</v>
      </c>
      <c r="E460" s="8" t="s">
        <v>19</v>
      </c>
      <c r="F460" s="8" t="s">
        <v>3</v>
      </c>
      <c r="G460" s="8" t="s">
        <v>3</v>
      </c>
      <c r="H460" s="8">
        <v>0</v>
      </c>
      <c r="I460" s="8">
        <v>194.8</v>
      </c>
      <c r="J460" s="8">
        <v>112</v>
      </c>
      <c r="K460" s="8">
        <v>33.119999999999997</v>
      </c>
      <c r="L460" s="8">
        <v>167.2</v>
      </c>
      <c r="M460" s="8">
        <v>85</v>
      </c>
      <c r="N460" s="8">
        <v>14.21</v>
      </c>
      <c r="O460" s="8">
        <v>100.3</v>
      </c>
      <c r="P460" s="8">
        <v>61</v>
      </c>
      <c r="Q460" s="8">
        <v>4.51</v>
      </c>
      <c r="R460" s="8">
        <v>10.8</v>
      </c>
      <c r="S460" s="8">
        <v>6</v>
      </c>
      <c r="T460" s="8">
        <v>2.92</v>
      </c>
      <c r="U460" s="8">
        <v>1</v>
      </c>
    </row>
    <row r="461" spans="1:21" x14ac:dyDescent="0.3">
      <c r="A461" s="8">
        <v>460</v>
      </c>
      <c r="B461" s="8" t="s">
        <v>3</v>
      </c>
      <c r="C461" s="8" t="s">
        <v>51</v>
      </c>
      <c r="D461" s="8">
        <v>161</v>
      </c>
      <c r="E461" s="8" t="s">
        <v>19</v>
      </c>
      <c r="F461" s="8" t="s">
        <v>3</v>
      </c>
      <c r="G461" s="8" t="s">
        <v>3</v>
      </c>
      <c r="H461" s="8">
        <v>0</v>
      </c>
      <c r="I461" s="8">
        <v>196.6</v>
      </c>
      <c r="J461" s="8">
        <v>73</v>
      </c>
      <c r="K461" s="8">
        <v>33.42</v>
      </c>
      <c r="L461" s="8">
        <v>170.2</v>
      </c>
      <c r="M461" s="8">
        <v>79</v>
      </c>
      <c r="N461" s="8">
        <v>14.47</v>
      </c>
      <c r="O461" s="8">
        <v>194.3</v>
      </c>
      <c r="P461" s="8">
        <v>79</v>
      </c>
      <c r="Q461" s="8">
        <v>8.74</v>
      </c>
      <c r="R461" s="8">
        <v>12.5</v>
      </c>
      <c r="S461" s="8">
        <v>3</v>
      </c>
      <c r="T461" s="8">
        <v>3.38</v>
      </c>
      <c r="U461" s="8">
        <v>1</v>
      </c>
    </row>
    <row r="462" spans="1:21" x14ac:dyDescent="0.3">
      <c r="A462" s="8">
        <v>461</v>
      </c>
      <c r="B462" s="8" t="s">
        <v>3</v>
      </c>
      <c r="C462" s="8" t="s">
        <v>63</v>
      </c>
      <c r="D462" s="8">
        <v>76</v>
      </c>
      <c r="E462" s="8" t="s">
        <v>11</v>
      </c>
      <c r="F462" s="8" t="s">
        <v>3</v>
      </c>
      <c r="G462" s="8" t="s">
        <v>3</v>
      </c>
      <c r="H462" s="8">
        <v>0</v>
      </c>
      <c r="I462" s="8">
        <v>204</v>
      </c>
      <c r="J462" s="8">
        <v>69</v>
      </c>
      <c r="K462" s="8">
        <v>34.68</v>
      </c>
      <c r="L462" s="8">
        <v>225.1</v>
      </c>
      <c r="M462" s="8">
        <v>110</v>
      </c>
      <c r="N462" s="8">
        <v>19.13</v>
      </c>
      <c r="O462" s="8">
        <v>240.3</v>
      </c>
      <c r="P462" s="8">
        <v>85</v>
      </c>
      <c r="Q462" s="8">
        <v>10.81</v>
      </c>
      <c r="R462" s="8">
        <v>9.6</v>
      </c>
      <c r="S462" s="8">
        <v>5</v>
      </c>
      <c r="T462" s="8">
        <v>2.59</v>
      </c>
      <c r="U462" s="8">
        <v>1</v>
      </c>
    </row>
    <row r="463" spans="1:21" x14ac:dyDescent="0.3">
      <c r="A463" s="8">
        <v>462</v>
      </c>
      <c r="B463" s="8" t="s">
        <v>3</v>
      </c>
      <c r="C463" s="8" t="s">
        <v>58</v>
      </c>
      <c r="D463" s="8">
        <v>95</v>
      </c>
      <c r="E463" s="8" t="s">
        <v>11</v>
      </c>
      <c r="F463" s="8" t="s">
        <v>3</v>
      </c>
      <c r="G463" s="8" t="s">
        <v>3</v>
      </c>
      <c r="H463" s="8">
        <v>0</v>
      </c>
      <c r="I463" s="8">
        <v>134.4</v>
      </c>
      <c r="J463" s="8">
        <v>104</v>
      </c>
      <c r="K463" s="8">
        <v>22.85</v>
      </c>
      <c r="L463" s="8">
        <v>152.4</v>
      </c>
      <c r="M463" s="8">
        <v>95</v>
      </c>
      <c r="N463" s="8">
        <v>12.95</v>
      </c>
      <c r="O463" s="8">
        <v>236.5</v>
      </c>
      <c r="P463" s="8">
        <v>80</v>
      </c>
      <c r="Q463" s="8">
        <v>10.64</v>
      </c>
      <c r="R463" s="8">
        <v>9.4</v>
      </c>
      <c r="S463" s="8">
        <v>3</v>
      </c>
      <c r="T463" s="8">
        <v>2.54</v>
      </c>
      <c r="U463" s="8">
        <v>1</v>
      </c>
    </row>
    <row r="464" spans="1:21" x14ac:dyDescent="0.3">
      <c r="A464" s="8">
        <v>463</v>
      </c>
      <c r="B464" s="8" t="s">
        <v>3</v>
      </c>
      <c r="C464" s="8" t="s">
        <v>48</v>
      </c>
      <c r="D464" s="8">
        <v>76</v>
      </c>
      <c r="E464" s="8" t="s">
        <v>11</v>
      </c>
      <c r="F464" s="8" t="s">
        <v>3</v>
      </c>
      <c r="G464" s="8" t="s">
        <v>3</v>
      </c>
      <c r="H464" s="8">
        <v>0</v>
      </c>
      <c r="I464" s="8">
        <v>171.1</v>
      </c>
      <c r="J464" s="8">
        <v>78</v>
      </c>
      <c r="K464" s="8">
        <v>29.09</v>
      </c>
      <c r="L464" s="8">
        <v>257.2</v>
      </c>
      <c r="M464" s="8">
        <v>83</v>
      </c>
      <c r="N464" s="8">
        <v>21.86</v>
      </c>
      <c r="O464" s="8">
        <v>91.6</v>
      </c>
      <c r="P464" s="8">
        <v>92</v>
      </c>
      <c r="Q464" s="8">
        <v>4.12</v>
      </c>
      <c r="R464" s="8">
        <v>16.2</v>
      </c>
      <c r="S464" s="8">
        <v>3</v>
      </c>
      <c r="T464" s="8">
        <v>4.37</v>
      </c>
      <c r="U464" s="8">
        <v>1</v>
      </c>
    </row>
    <row r="465" spans="1:21" x14ac:dyDescent="0.3">
      <c r="A465" s="8">
        <v>464</v>
      </c>
      <c r="B465" s="8" t="s">
        <v>2</v>
      </c>
      <c r="C465" s="8" t="s">
        <v>26</v>
      </c>
      <c r="D465" s="8">
        <v>103</v>
      </c>
      <c r="E465" s="8" t="s">
        <v>11</v>
      </c>
      <c r="F465" s="8" t="s">
        <v>3</v>
      </c>
      <c r="G465" s="8" t="s">
        <v>2</v>
      </c>
      <c r="H465" s="8">
        <v>37</v>
      </c>
      <c r="I465" s="8">
        <v>153.5</v>
      </c>
      <c r="J465" s="8">
        <v>78</v>
      </c>
      <c r="K465" s="8">
        <v>26.1</v>
      </c>
      <c r="L465" s="8">
        <v>241.9</v>
      </c>
      <c r="M465" s="8">
        <v>108</v>
      </c>
      <c r="N465" s="8">
        <v>20.56</v>
      </c>
      <c r="O465" s="8">
        <v>244.7</v>
      </c>
      <c r="P465" s="8">
        <v>110</v>
      </c>
      <c r="Q465" s="8">
        <v>11.01</v>
      </c>
      <c r="R465" s="8">
        <v>10.6</v>
      </c>
      <c r="S465" s="8">
        <v>3</v>
      </c>
      <c r="T465" s="8">
        <v>2.86</v>
      </c>
      <c r="U465" s="8">
        <v>1</v>
      </c>
    </row>
    <row r="466" spans="1:21" x14ac:dyDescent="0.3">
      <c r="A466" s="8">
        <v>465</v>
      </c>
      <c r="B466" s="8" t="s">
        <v>3</v>
      </c>
      <c r="C466" s="8" t="s">
        <v>29</v>
      </c>
      <c r="D466" s="8">
        <v>132</v>
      </c>
      <c r="E466" s="8" t="s">
        <v>11</v>
      </c>
      <c r="F466" s="8" t="s">
        <v>3</v>
      </c>
      <c r="G466" s="8" t="s">
        <v>2</v>
      </c>
      <c r="H466" s="8">
        <v>25</v>
      </c>
      <c r="I466" s="8">
        <v>113.2</v>
      </c>
      <c r="J466" s="8">
        <v>96</v>
      </c>
      <c r="K466" s="8">
        <v>19.239999999999998</v>
      </c>
      <c r="L466" s="8">
        <v>269.89999999999998</v>
      </c>
      <c r="M466" s="8">
        <v>107</v>
      </c>
      <c r="N466" s="8">
        <v>22.94</v>
      </c>
      <c r="O466" s="8">
        <v>229.1</v>
      </c>
      <c r="P466" s="8">
        <v>87</v>
      </c>
      <c r="Q466" s="8">
        <v>10.31</v>
      </c>
      <c r="R466" s="8">
        <v>7.1</v>
      </c>
      <c r="S466" s="8">
        <v>7</v>
      </c>
      <c r="T466" s="8">
        <v>1.92</v>
      </c>
      <c r="U466" s="8">
        <v>2</v>
      </c>
    </row>
    <row r="467" spans="1:21" x14ac:dyDescent="0.3">
      <c r="A467" s="8">
        <v>466</v>
      </c>
      <c r="B467" s="8" t="s">
        <v>2</v>
      </c>
      <c r="C467" s="8" t="s">
        <v>35</v>
      </c>
      <c r="D467" s="8">
        <v>148</v>
      </c>
      <c r="E467" s="8" t="s">
        <v>13</v>
      </c>
      <c r="F467" s="8" t="s">
        <v>3</v>
      </c>
      <c r="G467" s="8" t="s">
        <v>3</v>
      </c>
      <c r="H467" s="8">
        <v>0</v>
      </c>
      <c r="I467" s="8">
        <v>203</v>
      </c>
      <c r="J467" s="8">
        <v>92</v>
      </c>
      <c r="K467" s="8">
        <v>34.51</v>
      </c>
      <c r="L467" s="8">
        <v>150.9</v>
      </c>
      <c r="M467" s="8">
        <v>125</v>
      </c>
      <c r="N467" s="8">
        <v>12.83</v>
      </c>
      <c r="O467" s="8">
        <v>245.5</v>
      </c>
      <c r="P467" s="8">
        <v>131</v>
      </c>
      <c r="Q467" s="8">
        <v>11.05</v>
      </c>
      <c r="R467" s="8">
        <v>14.6</v>
      </c>
      <c r="S467" s="8">
        <v>9</v>
      </c>
      <c r="T467" s="8">
        <v>3.94</v>
      </c>
      <c r="U467" s="8">
        <v>1</v>
      </c>
    </row>
    <row r="468" spans="1:21" x14ac:dyDescent="0.3">
      <c r="A468" s="8">
        <v>467</v>
      </c>
      <c r="B468" s="8" t="s">
        <v>3</v>
      </c>
      <c r="C468" s="8" t="s">
        <v>52</v>
      </c>
      <c r="D468" s="8">
        <v>105</v>
      </c>
      <c r="E468" s="8" t="s">
        <v>11</v>
      </c>
      <c r="F468" s="8" t="s">
        <v>3</v>
      </c>
      <c r="G468" s="8" t="s">
        <v>3</v>
      </c>
      <c r="H468" s="8">
        <v>0</v>
      </c>
      <c r="I468" s="8">
        <v>156.5</v>
      </c>
      <c r="J468" s="8">
        <v>102</v>
      </c>
      <c r="K468" s="8">
        <v>26.61</v>
      </c>
      <c r="L468" s="8">
        <v>140.19999999999999</v>
      </c>
      <c r="M468" s="8">
        <v>134</v>
      </c>
      <c r="N468" s="8">
        <v>11.92</v>
      </c>
      <c r="O468" s="8">
        <v>227.4</v>
      </c>
      <c r="P468" s="8">
        <v>111</v>
      </c>
      <c r="Q468" s="8">
        <v>10.23</v>
      </c>
      <c r="R468" s="8">
        <v>12.2</v>
      </c>
      <c r="S468" s="8">
        <v>2</v>
      </c>
      <c r="T468" s="8">
        <v>3.29</v>
      </c>
      <c r="U468" s="8">
        <v>2</v>
      </c>
    </row>
    <row r="469" spans="1:21" x14ac:dyDescent="0.3">
      <c r="A469" s="8">
        <v>468</v>
      </c>
      <c r="B469" s="8" t="s">
        <v>3</v>
      </c>
      <c r="C469" s="8" t="s">
        <v>61</v>
      </c>
      <c r="D469" s="8">
        <v>129</v>
      </c>
      <c r="E469" s="8" t="s">
        <v>11</v>
      </c>
      <c r="F469" s="8" t="s">
        <v>3</v>
      </c>
      <c r="G469" s="8" t="s">
        <v>3</v>
      </c>
      <c r="H469" s="8">
        <v>0</v>
      </c>
      <c r="I469" s="8">
        <v>150</v>
      </c>
      <c r="J469" s="8">
        <v>98</v>
      </c>
      <c r="K469" s="8">
        <v>25.5</v>
      </c>
      <c r="L469" s="8">
        <v>232.4</v>
      </c>
      <c r="M469" s="8">
        <v>101</v>
      </c>
      <c r="N469" s="8">
        <v>19.75</v>
      </c>
      <c r="O469" s="8">
        <v>261.2</v>
      </c>
      <c r="P469" s="8">
        <v>123</v>
      </c>
      <c r="Q469" s="8">
        <v>11.75</v>
      </c>
      <c r="R469" s="8">
        <v>12.5</v>
      </c>
      <c r="S469" s="8">
        <v>6</v>
      </c>
      <c r="T469" s="8">
        <v>3.38</v>
      </c>
      <c r="U469" s="8">
        <v>1</v>
      </c>
    </row>
    <row r="470" spans="1:21" x14ac:dyDescent="0.3">
      <c r="A470" s="8">
        <v>469</v>
      </c>
      <c r="B470" s="8" t="s">
        <v>3</v>
      </c>
      <c r="C470" s="8" t="s">
        <v>33</v>
      </c>
      <c r="D470" s="8">
        <v>37</v>
      </c>
      <c r="E470" s="8" t="s">
        <v>11</v>
      </c>
      <c r="F470" s="8" t="s">
        <v>3</v>
      </c>
      <c r="G470" s="8" t="s">
        <v>3</v>
      </c>
      <c r="H470" s="8">
        <v>0</v>
      </c>
      <c r="I470" s="8">
        <v>191.4</v>
      </c>
      <c r="J470" s="8">
        <v>116</v>
      </c>
      <c r="K470" s="8">
        <v>32.54</v>
      </c>
      <c r="L470" s="8">
        <v>167.4</v>
      </c>
      <c r="M470" s="8">
        <v>99</v>
      </c>
      <c r="N470" s="8">
        <v>14.23</v>
      </c>
      <c r="O470" s="8">
        <v>216.5</v>
      </c>
      <c r="P470" s="8">
        <v>112</v>
      </c>
      <c r="Q470" s="8">
        <v>9.74</v>
      </c>
      <c r="R470" s="8">
        <v>14</v>
      </c>
      <c r="S470" s="8">
        <v>5</v>
      </c>
      <c r="T470" s="8">
        <v>3.78</v>
      </c>
      <c r="U470" s="8">
        <v>3</v>
      </c>
    </row>
    <row r="471" spans="1:21" x14ac:dyDescent="0.3">
      <c r="A471" s="8">
        <v>470</v>
      </c>
      <c r="B471" s="8" t="s">
        <v>2</v>
      </c>
      <c r="C471" s="8" t="s">
        <v>33</v>
      </c>
      <c r="D471" s="8">
        <v>110</v>
      </c>
      <c r="E471" s="8" t="s">
        <v>13</v>
      </c>
      <c r="F471" s="8" t="s">
        <v>3</v>
      </c>
      <c r="G471" s="8" t="s">
        <v>3</v>
      </c>
      <c r="H471" s="8">
        <v>0</v>
      </c>
      <c r="I471" s="8">
        <v>18.899999999999999</v>
      </c>
      <c r="J471" s="8">
        <v>92</v>
      </c>
      <c r="K471" s="8">
        <v>3.21</v>
      </c>
      <c r="L471" s="8">
        <v>258.39999999999998</v>
      </c>
      <c r="M471" s="8">
        <v>81</v>
      </c>
      <c r="N471" s="8">
        <v>21.96</v>
      </c>
      <c r="O471" s="8">
        <v>109.6</v>
      </c>
      <c r="P471" s="8">
        <v>74</v>
      </c>
      <c r="Q471" s="8">
        <v>4.93</v>
      </c>
      <c r="R471" s="8">
        <v>14.8</v>
      </c>
      <c r="S471" s="8">
        <v>4</v>
      </c>
      <c r="T471" s="8">
        <v>4</v>
      </c>
      <c r="U471" s="8">
        <v>1</v>
      </c>
    </row>
    <row r="472" spans="1:21" x14ac:dyDescent="0.3">
      <c r="A472" s="8">
        <v>471</v>
      </c>
      <c r="B472" s="8" t="s">
        <v>3</v>
      </c>
      <c r="C472" s="8" t="s">
        <v>43</v>
      </c>
      <c r="D472" s="8">
        <v>90</v>
      </c>
      <c r="E472" s="8" t="s">
        <v>19</v>
      </c>
      <c r="F472" s="8" t="s">
        <v>3</v>
      </c>
      <c r="G472" s="8" t="s">
        <v>3</v>
      </c>
      <c r="H472" s="8">
        <v>0</v>
      </c>
      <c r="I472" s="8">
        <v>222</v>
      </c>
      <c r="J472" s="8">
        <v>93</v>
      </c>
      <c r="K472" s="8">
        <v>37.74</v>
      </c>
      <c r="L472" s="8">
        <v>187</v>
      </c>
      <c r="M472" s="8">
        <v>103</v>
      </c>
      <c r="N472" s="8">
        <v>15.9</v>
      </c>
      <c r="O472" s="8">
        <v>282.3</v>
      </c>
      <c r="P472" s="8">
        <v>124</v>
      </c>
      <c r="Q472" s="8">
        <v>12.7</v>
      </c>
      <c r="R472" s="8">
        <v>12.4</v>
      </c>
      <c r="S472" s="8">
        <v>6</v>
      </c>
      <c r="T472" s="8">
        <v>3.35</v>
      </c>
      <c r="U472" s="8">
        <v>2</v>
      </c>
    </row>
    <row r="473" spans="1:21" x14ac:dyDescent="0.3">
      <c r="A473" s="8">
        <v>472</v>
      </c>
      <c r="B473" s="8" t="s">
        <v>3</v>
      </c>
      <c r="C473" s="8" t="s">
        <v>34</v>
      </c>
      <c r="D473" s="8">
        <v>62</v>
      </c>
      <c r="E473" s="8" t="s">
        <v>11</v>
      </c>
      <c r="F473" s="8" t="s">
        <v>3</v>
      </c>
      <c r="G473" s="8" t="s">
        <v>3</v>
      </c>
      <c r="H473" s="8">
        <v>0</v>
      </c>
      <c r="I473" s="8">
        <v>100</v>
      </c>
      <c r="J473" s="8">
        <v>98</v>
      </c>
      <c r="K473" s="8">
        <v>17</v>
      </c>
      <c r="L473" s="8">
        <v>173.5</v>
      </c>
      <c r="M473" s="8">
        <v>95</v>
      </c>
      <c r="N473" s="8">
        <v>14.75</v>
      </c>
      <c r="O473" s="8">
        <v>218</v>
      </c>
      <c r="P473" s="8">
        <v>122</v>
      </c>
      <c r="Q473" s="8">
        <v>9.81</v>
      </c>
      <c r="R473" s="8">
        <v>10.1</v>
      </c>
      <c r="S473" s="8">
        <v>4</v>
      </c>
      <c r="T473" s="8">
        <v>2.73</v>
      </c>
      <c r="U473" s="8">
        <v>0</v>
      </c>
    </row>
    <row r="474" spans="1:21" x14ac:dyDescent="0.3">
      <c r="A474" s="8">
        <v>473</v>
      </c>
      <c r="B474" s="8" t="s">
        <v>3</v>
      </c>
      <c r="C474" s="8" t="s">
        <v>57</v>
      </c>
      <c r="D474" s="8">
        <v>84</v>
      </c>
      <c r="E474" s="8" t="s">
        <v>19</v>
      </c>
      <c r="F474" s="8" t="s">
        <v>3</v>
      </c>
      <c r="G474" s="8" t="s">
        <v>2</v>
      </c>
      <c r="H474" s="8">
        <v>38</v>
      </c>
      <c r="I474" s="8">
        <v>193</v>
      </c>
      <c r="J474" s="8">
        <v>106</v>
      </c>
      <c r="K474" s="8">
        <v>32.81</v>
      </c>
      <c r="L474" s="8">
        <v>153.6</v>
      </c>
      <c r="M474" s="8">
        <v>106</v>
      </c>
      <c r="N474" s="8">
        <v>13.06</v>
      </c>
      <c r="O474" s="8">
        <v>260.39999999999998</v>
      </c>
      <c r="P474" s="8">
        <v>87</v>
      </c>
      <c r="Q474" s="8">
        <v>11.72</v>
      </c>
      <c r="R474" s="8">
        <v>7.4</v>
      </c>
      <c r="S474" s="8">
        <v>5</v>
      </c>
      <c r="T474" s="8">
        <v>2</v>
      </c>
      <c r="U474" s="8">
        <v>2</v>
      </c>
    </row>
    <row r="475" spans="1:21" x14ac:dyDescent="0.3">
      <c r="A475" s="8">
        <v>474</v>
      </c>
      <c r="B475" s="8" t="s">
        <v>3</v>
      </c>
      <c r="C475" s="8" t="s">
        <v>36</v>
      </c>
      <c r="D475" s="8">
        <v>111</v>
      </c>
      <c r="E475" s="8" t="s">
        <v>13</v>
      </c>
      <c r="F475" s="8" t="s">
        <v>3</v>
      </c>
      <c r="G475" s="8" t="s">
        <v>3</v>
      </c>
      <c r="H475" s="8">
        <v>0</v>
      </c>
      <c r="I475" s="8">
        <v>78.3</v>
      </c>
      <c r="J475" s="8">
        <v>119</v>
      </c>
      <c r="K475" s="8">
        <v>13.31</v>
      </c>
      <c r="L475" s="8">
        <v>198.2</v>
      </c>
      <c r="M475" s="8">
        <v>94</v>
      </c>
      <c r="N475" s="8">
        <v>16.850000000000001</v>
      </c>
      <c r="O475" s="8">
        <v>248.5</v>
      </c>
      <c r="P475" s="8">
        <v>94</v>
      </c>
      <c r="Q475" s="8">
        <v>11.18</v>
      </c>
      <c r="R475" s="8">
        <v>12.1</v>
      </c>
      <c r="S475" s="8">
        <v>4</v>
      </c>
      <c r="T475" s="8">
        <v>3.27</v>
      </c>
      <c r="U475" s="8">
        <v>1</v>
      </c>
    </row>
    <row r="476" spans="1:21" x14ac:dyDescent="0.3">
      <c r="A476" s="8">
        <v>475</v>
      </c>
      <c r="B476" s="8" t="s">
        <v>3</v>
      </c>
      <c r="C476" s="8" t="s">
        <v>25</v>
      </c>
      <c r="D476" s="8">
        <v>91</v>
      </c>
      <c r="E476" s="8" t="s">
        <v>11</v>
      </c>
      <c r="F476" s="8" t="s">
        <v>3</v>
      </c>
      <c r="G476" s="8" t="s">
        <v>3</v>
      </c>
      <c r="H476" s="8">
        <v>0</v>
      </c>
      <c r="I476" s="8">
        <v>133.80000000000001</v>
      </c>
      <c r="J476" s="8">
        <v>61</v>
      </c>
      <c r="K476" s="8">
        <v>22.75</v>
      </c>
      <c r="L476" s="8">
        <v>158.80000000000001</v>
      </c>
      <c r="M476" s="8">
        <v>96</v>
      </c>
      <c r="N476" s="8">
        <v>13.5</v>
      </c>
      <c r="O476" s="8">
        <v>189.6</v>
      </c>
      <c r="P476" s="8">
        <v>92</v>
      </c>
      <c r="Q476" s="8">
        <v>8.5299999999999994</v>
      </c>
      <c r="R476" s="8">
        <v>10.5</v>
      </c>
      <c r="S476" s="8">
        <v>2</v>
      </c>
      <c r="T476" s="8">
        <v>2.84</v>
      </c>
      <c r="U476" s="8">
        <v>1</v>
      </c>
    </row>
    <row r="477" spans="1:21" x14ac:dyDescent="0.3">
      <c r="A477" s="8">
        <v>476</v>
      </c>
      <c r="B477" s="8" t="s">
        <v>2</v>
      </c>
      <c r="C477" s="8" t="s">
        <v>26</v>
      </c>
      <c r="D477" s="8">
        <v>118</v>
      </c>
      <c r="E477" s="8" t="s">
        <v>11</v>
      </c>
      <c r="F477" s="8" t="s">
        <v>3</v>
      </c>
      <c r="G477" s="8" t="s">
        <v>2</v>
      </c>
      <c r="H477" s="8">
        <v>36</v>
      </c>
      <c r="I477" s="8">
        <v>294.89999999999998</v>
      </c>
      <c r="J477" s="8">
        <v>106</v>
      </c>
      <c r="K477" s="8">
        <v>50.13</v>
      </c>
      <c r="L477" s="8">
        <v>165.7</v>
      </c>
      <c r="M477" s="8">
        <v>115</v>
      </c>
      <c r="N477" s="8">
        <v>14.08</v>
      </c>
      <c r="O477" s="8">
        <v>189.2</v>
      </c>
      <c r="P477" s="8">
        <v>63</v>
      </c>
      <c r="Q477" s="8">
        <v>8.51</v>
      </c>
      <c r="R477" s="8">
        <v>9.8000000000000007</v>
      </c>
      <c r="S477" s="8">
        <v>5</v>
      </c>
      <c r="T477" s="8">
        <v>2.65</v>
      </c>
      <c r="U477" s="8">
        <v>3</v>
      </c>
    </row>
    <row r="478" spans="1:21" x14ac:dyDescent="0.3">
      <c r="A478" s="8">
        <v>477</v>
      </c>
      <c r="B478" s="8" t="s">
        <v>2</v>
      </c>
      <c r="C478" s="8" t="s">
        <v>15</v>
      </c>
      <c r="D478" s="8">
        <v>107</v>
      </c>
      <c r="E478" s="8" t="s">
        <v>13</v>
      </c>
      <c r="F478" s="8" t="s">
        <v>3</v>
      </c>
      <c r="G478" s="8" t="s">
        <v>3</v>
      </c>
      <c r="H478" s="8">
        <v>0</v>
      </c>
      <c r="I478" s="8">
        <v>189.7</v>
      </c>
      <c r="J478" s="8">
        <v>76</v>
      </c>
      <c r="K478" s="8">
        <v>32.25</v>
      </c>
      <c r="L478" s="8">
        <v>156.1</v>
      </c>
      <c r="M478" s="8">
        <v>65</v>
      </c>
      <c r="N478" s="8">
        <v>13.27</v>
      </c>
      <c r="O478" s="8">
        <v>244</v>
      </c>
      <c r="P478" s="8">
        <v>91</v>
      </c>
      <c r="Q478" s="8">
        <v>10.98</v>
      </c>
      <c r="R478" s="8">
        <v>8.3000000000000007</v>
      </c>
      <c r="S478" s="8">
        <v>3</v>
      </c>
      <c r="T478" s="8">
        <v>2.2400000000000002</v>
      </c>
      <c r="U478" s="8">
        <v>5</v>
      </c>
    </row>
    <row r="479" spans="1:21" x14ac:dyDescent="0.3">
      <c r="A479" s="8">
        <v>478</v>
      </c>
      <c r="B479" s="8" t="s">
        <v>2</v>
      </c>
      <c r="C479" s="8" t="s">
        <v>18</v>
      </c>
      <c r="D479" s="8">
        <v>62</v>
      </c>
      <c r="E479" s="8" t="s">
        <v>11</v>
      </c>
      <c r="F479" s="8" t="s">
        <v>3</v>
      </c>
      <c r="G479" s="8" t="s">
        <v>3</v>
      </c>
      <c r="H479" s="8">
        <v>0</v>
      </c>
      <c r="I479" s="8">
        <v>186.8</v>
      </c>
      <c r="J479" s="8">
        <v>94</v>
      </c>
      <c r="K479" s="8">
        <v>31.76</v>
      </c>
      <c r="L479" s="8">
        <v>207.6</v>
      </c>
      <c r="M479" s="8">
        <v>92</v>
      </c>
      <c r="N479" s="8">
        <v>17.649999999999999</v>
      </c>
      <c r="O479" s="8">
        <v>195</v>
      </c>
      <c r="P479" s="8">
        <v>98</v>
      </c>
      <c r="Q479" s="8">
        <v>8.7799999999999994</v>
      </c>
      <c r="R479" s="8">
        <v>8.8000000000000007</v>
      </c>
      <c r="S479" s="8">
        <v>4</v>
      </c>
      <c r="T479" s="8">
        <v>2.38</v>
      </c>
      <c r="U479" s="8">
        <v>3</v>
      </c>
    </row>
    <row r="480" spans="1:21" x14ac:dyDescent="0.3">
      <c r="A480" s="8">
        <v>479</v>
      </c>
      <c r="B480" s="8" t="s">
        <v>3</v>
      </c>
      <c r="C480" s="8" t="s">
        <v>36</v>
      </c>
      <c r="D480" s="8">
        <v>41</v>
      </c>
      <c r="E480" s="8" t="s">
        <v>13</v>
      </c>
      <c r="F480" s="8" t="s">
        <v>3</v>
      </c>
      <c r="G480" s="8" t="s">
        <v>3</v>
      </c>
      <c r="H480" s="8">
        <v>0</v>
      </c>
      <c r="I480" s="8">
        <v>207.2</v>
      </c>
      <c r="J480" s="8">
        <v>138</v>
      </c>
      <c r="K480" s="8">
        <v>35.22</v>
      </c>
      <c r="L480" s="8">
        <v>214.1</v>
      </c>
      <c r="M480" s="8">
        <v>83</v>
      </c>
      <c r="N480" s="8">
        <v>18.2</v>
      </c>
      <c r="O480" s="8">
        <v>193</v>
      </c>
      <c r="P480" s="8">
        <v>105</v>
      </c>
      <c r="Q480" s="8">
        <v>8.69</v>
      </c>
      <c r="R480" s="8">
        <v>11.9</v>
      </c>
      <c r="S480" s="8">
        <v>4</v>
      </c>
      <c r="T480" s="8">
        <v>3.21</v>
      </c>
      <c r="U480" s="8">
        <v>1</v>
      </c>
    </row>
    <row r="481" spans="1:21" x14ac:dyDescent="0.3">
      <c r="A481" s="8">
        <v>480</v>
      </c>
      <c r="B481" s="8" t="s">
        <v>3</v>
      </c>
      <c r="C481" s="8" t="s">
        <v>50</v>
      </c>
      <c r="D481" s="8">
        <v>34</v>
      </c>
      <c r="E481" s="8" t="s">
        <v>11</v>
      </c>
      <c r="F481" s="8" t="s">
        <v>3</v>
      </c>
      <c r="G481" s="8" t="s">
        <v>2</v>
      </c>
      <c r="H481" s="8">
        <v>14</v>
      </c>
      <c r="I481" s="8">
        <v>151.5</v>
      </c>
      <c r="J481" s="8">
        <v>100</v>
      </c>
      <c r="K481" s="8">
        <v>25.76</v>
      </c>
      <c r="L481" s="8">
        <v>248.7</v>
      </c>
      <c r="M481" s="8">
        <v>126</v>
      </c>
      <c r="N481" s="8">
        <v>21.14</v>
      </c>
      <c r="O481" s="8">
        <v>199.8</v>
      </c>
      <c r="P481" s="8">
        <v>120</v>
      </c>
      <c r="Q481" s="8">
        <v>8.99</v>
      </c>
      <c r="R481" s="8">
        <v>10.7</v>
      </c>
      <c r="S481" s="8">
        <v>5</v>
      </c>
      <c r="T481" s="8">
        <v>2.89</v>
      </c>
      <c r="U481" s="8">
        <v>2</v>
      </c>
    </row>
    <row r="482" spans="1:21" x14ac:dyDescent="0.3">
      <c r="A482" s="8">
        <v>481</v>
      </c>
      <c r="B482" s="8" t="s">
        <v>3</v>
      </c>
      <c r="C482" s="8" t="s">
        <v>57</v>
      </c>
      <c r="D482" s="8">
        <v>27</v>
      </c>
      <c r="E482" s="8" t="s">
        <v>11</v>
      </c>
      <c r="F482" s="8" t="s">
        <v>3</v>
      </c>
      <c r="G482" s="8" t="s">
        <v>3</v>
      </c>
      <c r="H482" s="8">
        <v>0</v>
      </c>
      <c r="I482" s="8">
        <v>227.4</v>
      </c>
      <c r="J482" s="8">
        <v>67</v>
      </c>
      <c r="K482" s="8">
        <v>38.659999999999997</v>
      </c>
      <c r="L482" s="8">
        <v>248</v>
      </c>
      <c r="M482" s="8">
        <v>115</v>
      </c>
      <c r="N482" s="8">
        <v>21.08</v>
      </c>
      <c r="O482" s="8">
        <v>61.4</v>
      </c>
      <c r="P482" s="8">
        <v>109</v>
      </c>
      <c r="Q482" s="8">
        <v>2.76</v>
      </c>
      <c r="R482" s="8">
        <v>7.8</v>
      </c>
      <c r="S482" s="8">
        <v>6</v>
      </c>
      <c r="T482" s="8">
        <v>2.11</v>
      </c>
      <c r="U482" s="8">
        <v>1</v>
      </c>
    </row>
    <row r="483" spans="1:21" x14ac:dyDescent="0.3">
      <c r="A483" s="8">
        <v>482</v>
      </c>
      <c r="B483" s="8" t="s">
        <v>2</v>
      </c>
      <c r="C483" s="8" t="s">
        <v>59</v>
      </c>
      <c r="D483" s="8">
        <v>122</v>
      </c>
      <c r="E483" s="8" t="s">
        <v>13</v>
      </c>
      <c r="F483" s="8" t="s">
        <v>3</v>
      </c>
      <c r="G483" s="8" t="s">
        <v>2</v>
      </c>
      <c r="H483" s="8">
        <v>30</v>
      </c>
      <c r="I483" s="8">
        <v>230.1</v>
      </c>
      <c r="J483" s="8">
        <v>108</v>
      </c>
      <c r="K483" s="8">
        <v>39.119999999999997</v>
      </c>
      <c r="L483" s="8">
        <v>287.60000000000002</v>
      </c>
      <c r="M483" s="8">
        <v>76</v>
      </c>
      <c r="N483" s="8">
        <v>24.45</v>
      </c>
      <c r="O483" s="8">
        <v>177.1</v>
      </c>
      <c r="P483" s="8">
        <v>85</v>
      </c>
      <c r="Q483" s="8">
        <v>7.97</v>
      </c>
      <c r="R483" s="8">
        <v>6.9</v>
      </c>
      <c r="S483" s="8">
        <v>3</v>
      </c>
      <c r="T483" s="8">
        <v>1.86</v>
      </c>
      <c r="U483" s="8">
        <v>2</v>
      </c>
    </row>
    <row r="484" spans="1:21" x14ac:dyDescent="0.3">
      <c r="A484" s="8">
        <v>483</v>
      </c>
      <c r="B484" s="8" t="s">
        <v>3</v>
      </c>
      <c r="C484" s="8" t="s">
        <v>55</v>
      </c>
      <c r="D484" s="8">
        <v>54</v>
      </c>
      <c r="E484" s="8" t="s">
        <v>11</v>
      </c>
      <c r="F484" s="8" t="s">
        <v>3</v>
      </c>
      <c r="G484" s="8" t="s">
        <v>3</v>
      </c>
      <c r="H484" s="8">
        <v>0</v>
      </c>
      <c r="I484" s="8">
        <v>247.5</v>
      </c>
      <c r="J484" s="8">
        <v>85</v>
      </c>
      <c r="K484" s="8">
        <v>42.08</v>
      </c>
      <c r="L484" s="8">
        <v>225.4</v>
      </c>
      <c r="M484" s="8">
        <v>93</v>
      </c>
      <c r="N484" s="8">
        <v>19.16</v>
      </c>
      <c r="O484" s="8">
        <v>244.3</v>
      </c>
      <c r="P484" s="8">
        <v>132</v>
      </c>
      <c r="Q484" s="8">
        <v>10.99</v>
      </c>
      <c r="R484" s="8">
        <v>10.199999999999999</v>
      </c>
      <c r="S484" s="8">
        <v>2</v>
      </c>
      <c r="T484" s="8">
        <v>2.75</v>
      </c>
      <c r="U484" s="8">
        <v>2</v>
      </c>
    </row>
    <row r="485" spans="1:21" x14ac:dyDescent="0.3">
      <c r="A485" s="8">
        <v>484</v>
      </c>
      <c r="B485" s="8" t="s">
        <v>3</v>
      </c>
      <c r="C485" s="8" t="s">
        <v>31</v>
      </c>
      <c r="D485" s="8">
        <v>122</v>
      </c>
      <c r="E485" s="8" t="s">
        <v>11</v>
      </c>
      <c r="F485" s="8" t="s">
        <v>3</v>
      </c>
      <c r="G485" s="8" t="s">
        <v>3</v>
      </c>
      <c r="H485" s="8">
        <v>0</v>
      </c>
      <c r="I485" s="8">
        <v>141.4</v>
      </c>
      <c r="J485" s="8">
        <v>128</v>
      </c>
      <c r="K485" s="8">
        <v>24.04</v>
      </c>
      <c r="L485" s="8">
        <v>146.4</v>
      </c>
      <c r="M485" s="8">
        <v>70</v>
      </c>
      <c r="N485" s="8">
        <v>12.44</v>
      </c>
      <c r="O485" s="8">
        <v>123</v>
      </c>
      <c r="P485" s="8">
        <v>75</v>
      </c>
      <c r="Q485" s="8">
        <v>5.54</v>
      </c>
      <c r="R485" s="8">
        <v>8.1</v>
      </c>
      <c r="S485" s="8">
        <v>4</v>
      </c>
      <c r="T485" s="8">
        <v>2.19</v>
      </c>
      <c r="U485" s="8">
        <v>0</v>
      </c>
    </row>
    <row r="486" spans="1:21" x14ac:dyDescent="0.3">
      <c r="A486" s="8">
        <v>485</v>
      </c>
      <c r="B486" s="8" t="s">
        <v>3</v>
      </c>
      <c r="C486" s="8" t="s">
        <v>12</v>
      </c>
      <c r="D486" s="8">
        <v>91</v>
      </c>
      <c r="E486" s="8" t="s">
        <v>19</v>
      </c>
      <c r="F486" s="8" t="s">
        <v>2</v>
      </c>
      <c r="G486" s="8" t="s">
        <v>3</v>
      </c>
      <c r="H486" s="8">
        <v>0</v>
      </c>
      <c r="I486" s="8">
        <v>151.80000000000001</v>
      </c>
      <c r="J486" s="8">
        <v>115</v>
      </c>
      <c r="K486" s="8">
        <v>25.81</v>
      </c>
      <c r="L486" s="8">
        <v>103.6</v>
      </c>
      <c r="M486" s="8">
        <v>116</v>
      </c>
      <c r="N486" s="8">
        <v>8.81</v>
      </c>
      <c r="O486" s="8">
        <v>156.30000000000001</v>
      </c>
      <c r="P486" s="8">
        <v>86</v>
      </c>
      <c r="Q486" s="8">
        <v>7.03</v>
      </c>
      <c r="R486" s="8">
        <v>12.2</v>
      </c>
      <c r="S486" s="8">
        <v>4</v>
      </c>
      <c r="T486" s="8">
        <v>3.29</v>
      </c>
      <c r="U486" s="8">
        <v>1</v>
      </c>
    </row>
    <row r="487" spans="1:21" x14ac:dyDescent="0.3">
      <c r="A487" s="8">
        <v>486</v>
      </c>
      <c r="B487" s="8" t="s">
        <v>3</v>
      </c>
      <c r="C487" s="8" t="s">
        <v>57</v>
      </c>
      <c r="D487" s="8">
        <v>148</v>
      </c>
      <c r="E487" s="8" t="s">
        <v>11</v>
      </c>
      <c r="F487" s="8" t="s">
        <v>2</v>
      </c>
      <c r="G487" s="8" t="s">
        <v>3</v>
      </c>
      <c r="H487" s="8">
        <v>0</v>
      </c>
      <c r="I487" s="8">
        <v>218.7</v>
      </c>
      <c r="J487" s="8">
        <v>111</v>
      </c>
      <c r="K487" s="8">
        <v>37.18</v>
      </c>
      <c r="L487" s="8">
        <v>155.6</v>
      </c>
      <c r="M487" s="8">
        <v>133</v>
      </c>
      <c r="N487" s="8">
        <v>13.23</v>
      </c>
      <c r="O487" s="8">
        <v>277.39999999999998</v>
      </c>
      <c r="P487" s="8">
        <v>62</v>
      </c>
      <c r="Q487" s="8">
        <v>12.48</v>
      </c>
      <c r="R487" s="8">
        <v>8.1999999999999993</v>
      </c>
      <c r="S487" s="8">
        <v>5</v>
      </c>
      <c r="T487" s="8">
        <v>2.21</v>
      </c>
      <c r="U487" s="8">
        <v>1</v>
      </c>
    </row>
    <row r="488" spans="1:21" x14ac:dyDescent="0.3">
      <c r="A488" s="8">
        <v>487</v>
      </c>
      <c r="B488" s="8" t="s">
        <v>3</v>
      </c>
      <c r="C488" s="8" t="s">
        <v>16</v>
      </c>
      <c r="D488" s="8">
        <v>67</v>
      </c>
      <c r="E488" s="8" t="s">
        <v>11</v>
      </c>
      <c r="F488" s="8" t="s">
        <v>3</v>
      </c>
      <c r="G488" s="8" t="s">
        <v>2</v>
      </c>
      <c r="H488" s="8">
        <v>41</v>
      </c>
      <c r="I488" s="8">
        <v>174.7</v>
      </c>
      <c r="J488" s="8">
        <v>86</v>
      </c>
      <c r="K488" s="8">
        <v>29.7</v>
      </c>
      <c r="L488" s="8">
        <v>160.6</v>
      </c>
      <c r="M488" s="8">
        <v>93</v>
      </c>
      <c r="N488" s="8">
        <v>13.65</v>
      </c>
      <c r="O488" s="8">
        <v>155.30000000000001</v>
      </c>
      <c r="P488" s="8">
        <v>108</v>
      </c>
      <c r="Q488" s="8">
        <v>6.99</v>
      </c>
      <c r="R488" s="8">
        <v>13.4</v>
      </c>
      <c r="S488" s="8">
        <v>1</v>
      </c>
      <c r="T488" s="8">
        <v>3.62</v>
      </c>
      <c r="U488" s="8">
        <v>0</v>
      </c>
    </row>
    <row r="489" spans="1:21" x14ac:dyDescent="0.3">
      <c r="A489" s="8">
        <v>488</v>
      </c>
      <c r="B489" s="8" t="s">
        <v>3</v>
      </c>
      <c r="C489" s="8" t="s">
        <v>51</v>
      </c>
      <c r="D489" s="8">
        <v>124</v>
      </c>
      <c r="E489" s="8" t="s">
        <v>13</v>
      </c>
      <c r="F489" s="8" t="s">
        <v>3</v>
      </c>
      <c r="G489" s="8" t="s">
        <v>3</v>
      </c>
      <c r="H489" s="8">
        <v>0</v>
      </c>
      <c r="I489" s="8">
        <v>169.3</v>
      </c>
      <c r="J489" s="8">
        <v>108</v>
      </c>
      <c r="K489" s="8">
        <v>28.78</v>
      </c>
      <c r="L489" s="8">
        <v>178.6</v>
      </c>
      <c r="M489" s="8">
        <v>91</v>
      </c>
      <c r="N489" s="8">
        <v>15.18</v>
      </c>
      <c r="O489" s="8">
        <v>242.3</v>
      </c>
      <c r="P489" s="8">
        <v>82</v>
      </c>
      <c r="Q489" s="8">
        <v>10.9</v>
      </c>
      <c r="R489" s="8">
        <v>12.2</v>
      </c>
      <c r="S489" s="8">
        <v>3</v>
      </c>
      <c r="T489" s="8">
        <v>3.29</v>
      </c>
      <c r="U489" s="8">
        <v>1</v>
      </c>
    </row>
    <row r="490" spans="1:21" x14ac:dyDescent="0.3">
      <c r="A490" s="8">
        <v>489</v>
      </c>
      <c r="B490" s="8" t="s">
        <v>3</v>
      </c>
      <c r="C490" s="8" t="s">
        <v>47</v>
      </c>
      <c r="D490" s="8">
        <v>100</v>
      </c>
      <c r="E490" s="8" t="s">
        <v>13</v>
      </c>
      <c r="F490" s="8" t="s">
        <v>2</v>
      </c>
      <c r="G490" s="8" t="s">
        <v>3</v>
      </c>
      <c r="H490" s="8">
        <v>0</v>
      </c>
      <c r="I490" s="8">
        <v>107.2</v>
      </c>
      <c r="J490" s="8">
        <v>98</v>
      </c>
      <c r="K490" s="8">
        <v>18.22</v>
      </c>
      <c r="L490" s="8">
        <v>86.8</v>
      </c>
      <c r="M490" s="8">
        <v>122</v>
      </c>
      <c r="N490" s="8">
        <v>7.38</v>
      </c>
      <c r="O490" s="8">
        <v>156.19999999999999</v>
      </c>
      <c r="P490" s="8">
        <v>117</v>
      </c>
      <c r="Q490" s="8">
        <v>7.03</v>
      </c>
      <c r="R490" s="8">
        <v>9.6999999999999993</v>
      </c>
      <c r="S490" s="8">
        <v>4</v>
      </c>
      <c r="T490" s="8">
        <v>2.62</v>
      </c>
      <c r="U490" s="8">
        <v>1</v>
      </c>
    </row>
    <row r="491" spans="1:21" x14ac:dyDescent="0.3">
      <c r="A491" s="8">
        <v>490</v>
      </c>
      <c r="B491" s="8" t="s">
        <v>2</v>
      </c>
      <c r="C491" s="8" t="s">
        <v>54</v>
      </c>
      <c r="D491" s="8">
        <v>68</v>
      </c>
      <c r="E491" s="8" t="s">
        <v>11</v>
      </c>
      <c r="F491" s="8" t="s">
        <v>2</v>
      </c>
      <c r="G491" s="8" t="s">
        <v>2</v>
      </c>
      <c r="H491" s="8">
        <v>24</v>
      </c>
      <c r="I491" s="8">
        <v>125.7</v>
      </c>
      <c r="J491" s="8">
        <v>92</v>
      </c>
      <c r="K491" s="8">
        <v>21.37</v>
      </c>
      <c r="L491" s="8">
        <v>275.89999999999998</v>
      </c>
      <c r="M491" s="8">
        <v>98</v>
      </c>
      <c r="N491" s="8">
        <v>23.45</v>
      </c>
      <c r="O491" s="8">
        <v>214.5</v>
      </c>
      <c r="P491" s="8">
        <v>108</v>
      </c>
      <c r="Q491" s="8">
        <v>9.65</v>
      </c>
      <c r="R491" s="8">
        <v>14.2</v>
      </c>
      <c r="S491" s="8">
        <v>6</v>
      </c>
      <c r="T491" s="8">
        <v>3.83</v>
      </c>
      <c r="U491" s="8">
        <v>3</v>
      </c>
    </row>
    <row r="492" spans="1:21" x14ac:dyDescent="0.3">
      <c r="A492" s="8">
        <v>491</v>
      </c>
      <c r="B492" s="8" t="s">
        <v>2</v>
      </c>
      <c r="C492" s="8" t="s">
        <v>58</v>
      </c>
      <c r="D492" s="8">
        <v>144</v>
      </c>
      <c r="E492" s="8" t="s">
        <v>13</v>
      </c>
      <c r="F492" s="8" t="s">
        <v>3</v>
      </c>
      <c r="G492" s="8" t="s">
        <v>2</v>
      </c>
      <c r="H492" s="8">
        <v>38</v>
      </c>
      <c r="I492" s="8">
        <v>105</v>
      </c>
      <c r="J492" s="8">
        <v>86</v>
      </c>
      <c r="K492" s="8">
        <v>17.850000000000001</v>
      </c>
      <c r="L492" s="8">
        <v>121.8</v>
      </c>
      <c r="M492" s="8">
        <v>123</v>
      </c>
      <c r="N492" s="8">
        <v>10.35</v>
      </c>
      <c r="O492" s="8">
        <v>221.5</v>
      </c>
      <c r="P492" s="8">
        <v>122</v>
      </c>
      <c r="Q492" s="8">
        <v>9.9700000000000006</v>
      </c>
      <c r="R492" s="8">
        <v>3.7</v>
      </c>
      <c r="S492" s="8">
        <v>4</v>
      </c>
      <c r="T492" s="8">
        <v>1</v>
      </c>
      <c r="U492" s="8">
        <v>0</v>
      </c>
    </row>
    <row r="493" spans="1:21" x14ac:dyDescent="0.3">
      <c r="A493" s="8">
        <v>492</v>
      </c>
      <c r="B493" s="8" t="s">
        <v>2</v>
      </c>
      <c r="C493" s="8" t="s">
        <v>54</v>
      </c>
      <c r="D493" s="8">
        <v>160</v>
      </c>
      <c r="E493" s="8" t="s">
        <v>11</v>
      </c>
      <c r="F493" s="8" t="s">
        <v>3</v>
      </c>
      <c r="G493" s="8" t="s">
        <v>3</v>
      </c>
      <c r="H493" s="8">
        <v>0</v>
      </c>
      <c r="I493" s="8">
        <v>206.3</v>
      </c>
      <c r="J493" s="8">
        <v>66</v>
      </c>
      <c r="K493" s="8">
        <v>35.07</v>
      </c>
      <c r="L493" s="8">
        <v>241.1</v>
      </c>
      <c r="M493" s="8">
        <v>109</v>
      </c>
      <c r="N493" s="8">
        <v>20.49</v>
      </c>
      <c r="O493" s="8">
        <v>227.8</v>
      </c>
      <c r="P493" s="8">
        <v>102</v>
      </c>
      <c r="Q493" s="8">
        <v>10.25</v>
      </c>
      <c r="R493" s="8">
        <v>11.7</v>
      </c>
      <c r="S493" s="8">
        <v>6</v>
      </c>
      <c r="T493" s="8">
        <v>3.16</v>
      </c>
      <c r="U493" s="8">
        <v>0</v>
      </c>
    </row>
    <row r="494" spans="1:21" x14ac:dyDescent="0.3">
      <c r="A494" s="8">
        <v>493</v>
      </c>
      <c r="B494" s="8" t="s">
        <v>3</v>
      </c>
      <c r="C494" s="8" t="s">
        <v>55</v>
      </c>
      <c r="D494" s="8">
        <v>115</v>
      </c>
      <c r="E494" s="8" t="s">
        <v>19</v>
      </c>
      <c r="F494" s="8" t="s">
        <v>3</v>
      </c>
      <c r="G494" s="8" t="s">
        <v>3</v>
      </c>
      <c r="H494" s="8">
        <v>0</v>
      </c>
      <c r="I494" s="8">
        <v>268</v>
      </c>
      <c r="J494" s="8">
        <v>115</v>
      </c>
      <c r="K494" s="8">
        <v>45.56</v>
      </c>
      <c r="L494" s="8">
        <v>153.6</v>
      </c>
      <c r="M494" s="8">
        <v>106</v>
      </c>
      <c r="N494" s="8">
        <v>13.06</v>
      </c>
      <c r="O494" s="8">
        <v>232.3</v>
      </c>
      <c r="P494" s="8">
        <v>65</v>
      </c>
      <c r="Q494" s="8">
        <v>10.45</v>
      </c>
      <c r="R494" s="8">
        <v>17</v>
      </c>
      <c r="S494" s="8">
        <v>1</v>
      </c>
      <c r="T494" s="8">
        <v>4.59</v>
      </c>
      <c r="U494" s="8">
        <v>3</v>
      </c>
    </row>
    <row r="495" spans="1:21" x14ac:dyDescent="0.3">
      <c r="A495" s="8">
        <v>494</v>
      </c>
      <c r="B495" s="8" t="s">
        <v>3</v>
      </c>
      <c r="C495" s="8" t="s">
        <v>56</v>
      </c>
      <c r="D495" s="8">
        <v>130</v>
      </c>
      <c r="E495" s="8" t="s">
        <v>13</v>
      </c>
      <c r="F495" s="8" t="s">
        <v>3</v>
      </c>
      <c r="G495" s="8" t="s">
        <v>3</v>
      </c>
      <c r="H495" s="8">
        <v>0</v>
      </c>
      <c r="I495" s="8">
        <v>132.4</v>
      </c>
      <c r="J495" s="8">
        <v>81</v>
      </c>
      <c r="K495" s="8">
        <v>22.51</v>
      </c>
      <c r="L495" s="8">
        <v>200.3</v>
      </c>
      <c r="M495" s="8">
        <v>110</v>
      </c>
      <c r="N495" s="8">
        <v>17.03</v>
      </c>
      <c r="O495" s="8">
        <v>202.5</v>
      </c>
      <c r="P495" s="8">
        <v>103</v>
      </c>
      <c r="Q495" s="8">
        <v>9.11</v>
      </c>
      <c r="R495" s="8">
        <v>6</v>
      </c>
      <c r="S495" s="8">
        <v>1</v>
      </c>
      <c r="T495" s="8">
        <v>1.62</v>
      </c>
      <c r="U495" s="8">
        <v>2</v>
      </c>
    </row>
    <row r="496" spans="1:21" x14ac:dyDescent="0.3">
      <c r="A496" s="8">
        <v>495</v>
      </c>
      <c r="B496" s="8" t="s">
        <v>2</v>
      </c>
      <c r="C496" s="8" t="s">
        <v>34</v>
      </c>
      <c r="D496" s="8">
        <v>84</v>
      </c>
      <c r="E496" s="8" t="s">
        <v>11</v>
      </c>
      <c r="F496" s="8" t="s">
        <v>3</v>
      </c>
      <c r="G496" s="8" t="s">
        <v>3</v>
      </c>
      <c r="H496" s="8">
        <v>0</v>
      </c>
      <c r="I496" s="8">
        <v>289.10000000000002</v>
      </c>
      <c r="J496" s="8">
        <v>100</v>
      </c>
      <c r="K496" s="8">
        <v>49.15</v>
      </c>
      <c r="L496" s="8">
        <v>233.8</v>
      </c>
      <c r="M496" s="8">
        <v>97</v>
      </c>
      <c r="N496" s="8">
        <v>19.87</v>
      </c>
      <c r="O496" s="8">
        <v>223.5</v>
      </c>
      <c r="P496" s="8">
        <v>148</v>
      </c>
      <c r="Q496" s="8">
        <v>10.06</v>
      </c>
      <c r="R496" s="8">
        <v>12.7</v>
      </c>
      <c r="S496" s="8">
        <v>2</v>
      </c>
      <c r="T496" s="8">
        <v>3.43</v>
      </c>
      <c r="U496" s="8">
        <v>2</v>
      </c>
    </row>
    <row r="497" spans="1:21" x14ac:dyDescent="0.3">
      <c r="A497" s="8">
        <v>496</v>
      </c>
      <c r="B497" s="8" t="s">
        <v>2</v>
      </c>
      <c r="C497" s="8" t="s">
        <v>28</v>
      </c>
      <c r="D497" s="8">
        <v>99</v>
      </c>
      <c r="E497" s="8" t="s">
        <v>13</v>
      </c>
      <c r="F497" s="8" t="s">
        <v>3</v>
      </c>
      <c r="G497" s="8" t="s">
        <v>3</v>
      </c>
      <c r="H497" s="8">
        <v>0</v>
      </c>
      <c r="I497" s="8">
        <v>238.4</v>
      </c>
      <c r="J497" s="8">
        <v>96</v>
      </c>
      <c r="K497" s="8">
        <v>40.53</v>
      </c>
      <c r="L497" s="8">
        <v>246.5</v>
      </c>
      <c r="M497" s="8">
        <v>130</v>
      </c>
      <c r="N497" s="8">
        <v>20.95</v>
      </c>
      <c r="O497" s="8">
        <v>198.4</v>
      </c>
      <c r="P497" s="8">
        <v>117</v>
      </c>
      <c r="Q497" s="8">
        <v>8.93</v>
      </c>
      <c r="R497" s="8">
        <v>12.4</v>
      </c>
      <c r="S497" s="8">
        <v>4</v>
      </c>
      <c r="T497" s="8">
        <v>3.35</v>
      </c>
      <c r="U497" s="8">
        <v>3</v>
      </c>
    </row>
    <row r="498" spans="1:21" x14ac:dyDescent="0.3">
      <c r="A498" s="8">
        <v>497</v>
      </c>
      <c r="B498" s="8" t="s">
        <v>3</v>
      </c>
      <c r="C498" s="8" t="s">
        <v>54</v>
      </c>
      <c r="D498" s="8">
        <v>106</v>
      </c>
      <c r="E498" s="8" t="s">
        <v>11</v>
      </c>
      <c r="F498" s="8" t="s">
        <v>3</v>
      </c>
      <c r="G498" s="8" t="s">
        <v>2</v>
      </c>
      <c r="H498" s="8">
        <v>30</v>
      </c>
      <c r="I498" s="8">
        <v>220.1</v>
      </c>
      <c r="J498" s="8">
        <v>105</v>
      </c>
      <c r="K498" s="8">
        <v>37.42</v>
      </c>
      <c r="L498" s="8">
        <v>222.2</v>
      </c>
      <c r="M498" s="8">
        <v>109</v>
      </c>
      <c r="N498" s="8">
        <v>18.89</v>
      </c>
      <c r="O498" s="8">
        <v>158.4</v>
      </c>
      <c r="P498" s="8">
        <v>96</v>
      </c>
      <c r="Q498" s="8">
        <v>7.13</v>
      </c>
      <c r="R498" s="8">
        <v>13.1</v>
      </c>
      <c r="S498" s="8">
        <v>8</v>
      </c>
      <c r="T498" s="8">
        <v>3.54</v>
      </c>
      <c r="U498" s="8">
        <v>0</v>
      </c>
    </row>
    <row r="499" spans="1:21" x14ac:dyDescent="0.3">
      <c r="A499" s="8">
        <v>498</v>
      </c>
      <c r="B499" s="8" t="s">
        <v>2</v>
      </c>
      <c r="C499" s="8" t="s">
        <v>62</v>
      </c>
      <c r="D499" s="8">
        <v>39</v>
      </c>
      <c r="E499" s="8" t="s">
        <v>19</v>
      </c>
      <c r="F499" s="8" t="s">
        <v>3</v>
      </c>
      <c r="G499" s="8" t="s">
        <v>3</v>
      </c>
      <c r="H499" s="8">
        <v>0</v>
      </c>
      <c r="I499" s="8">
        <v>187.2</v>
      </c>
      <c r="J499" s="8">
        <v>110</v>
      </c>
      <c r="K499" s="8">
        <v>31.82</v>
      </c>
      <c r="L499" s="8">
        <v>114.7</v>
      </c>
      <c r="M499" s="8">
        <v>116</v>
      </c>
      <c r="N499" s="8">
        <v>9.75</v>
      </c>
      <c r="O499" s="8">
        <v>104.7</v>
      </c>
      <c r="P499" s="8">
        <v>83</v>
      </c>
      <c r="Q499" s="8">
        <v>4.71</v>
      </c>
      <c r="R499" s="8">
        <v>13.2</v>
      </c>
      <c r="S499" s="8">
        <v>5</v>
      </c>
      <c r="T499" s="8">
        <v>3.56</v>
      </c>
      <c r="U499" s="8">
        <v>1</v>
      </c>
    </row>
    <row r="500" spans="1:21" x14ac:dyDescent="0.3">
      <c r="A500" s="8">
        <v>499</v>
      </c>
      <c r="B500" s="8" t="s">
        <v>3</v>
      </c>
      <c r="C500" s="8" t="s">
        <v>44</v>
      </c>
      <c r="D500" s="8">
        <v>114</v>
      </c>
      <c r="E500" s="8" t="s">
        <v>19</v>
      </c>
      <c r="F500" s="8" t="s">
        <v>3</v>
      </c>
      <c r="G500" s="8" t="s">
        <v>3</v>
      </c>
      <c r="H500" s="8">
        <v>0</v>
      </c>
      <c r="I500" s="8">
        <v>203.8</v>
      </c>
      <c r="J500" s="8">
        <v>85</v>
      </c>
      <c r="K500" s="8">
        <v>34.65</v>
      </c>
      <c r="L500" s="8">
        <v>87.8</v>
      </c>
      <c r="M500" s="8">
        <v>110</v>
      </c>
      <c r="N500" s="8">
        <v>7.46</v>
      </c>
      <c r="O500" s="8">
        <v>166.2</v>
      </c>
      <c r="P500" s="8">
        <v>122</v>
      </c>
      <c r="Q500" s="8">
        <v>7.48</v>
      </c>
      <c r="R500" s="8">
        <v>11.7</v>
      </c>
      <c r="S500" s="8">
        <v>4</v>
      </c>
      <c r="T500" s="8">
        <v>3.16</v>
      </c>
      <c r="U500" s="8">
        <v>1</v>
      </c>
    </row>
    <row r="501" spans="1:21" x14ac:dyDescent="0.3">
      <c r="A501" s="8">
        <v>500</v>
      </c>
      <c r="B501" s="8" t="s">
        <v>2</v>
      </c>
      <c r="C501" s="8" t="s">
        <v>30</v>
      </c>
      <c r="D501" s="8">
        <v>116</v>
      </c>
      <c r="E501" s="8" t="s">
        <v>19</v>
      </c>
      <c r="F501" s="8" t="s">
        <v>3</v>
      </c>
      <c r="G501" s="8" t="s">
        <v>3</v>
      </c>
      <c r="H501" s="8">
        <v>0</v>
      </c>
      <c r="I501" s="8">
        <v>51.1</v>
      </c>
      <c r="J501" s="8">
        <v>106</v>
      </c>
      <c r="K501" s="8">
        <v>8.69</v>
      </c>
      <c r="L501" s="8">
        <v>208.6</v>
      </c>
      <c r="M501" s="8">
        <v>137</v>
      </c>
      <c r="N501" s="8">
        <v>17.73</v>
      </c>
      <c r="O501" s="8">
        <v>198</v>
      </c>
      <c r="P501" s="8">
        <v>92</v>
      </c>
      <c r="Q501" s="8">
        <v>8.91</v>
      </c>
      <c r="R501" s="8">
        <v>12.3</v>
      </c>
      <c r="S501" s="8">
        <v>3</v>
      </c>
      <c r="T501" s="8">
        <v>3.32</v>
      </c>
      <c r="U501" s="8">
        <v>1</v>
      </c>
    </row>
    <row r="502" spans="1:21" x14ac:dyDescent="0.3">
      <c r="A502" s="8">
        <v>501</v>
      </c>
      <c r="B502" s="8" t="s">
        <v>3</v>
      </c>
      <c r="C502" s="8" t="s">
        <v>37</v>
      </c>
      <c r="D502" s="8">
        <v>52</v>
      </c>
      <c r="E502" s="8" t="s">
        <v>11</v>
      </c>
      <c r="F502" s="8" t="s">
        <v>3</v>
      </c>
      <c r="G502" s="8" t="s">
        <v>3</v>
      </c>
      <c r="H502" s="8">
        <v>0</v>
      </c>
      <c r="I502" s="8">
        <v>124.9</v>
      </c>
      <c r="J502" s="8">
        <v>131</v>
      </c>
      <c r="K502" s="8">
        <v>21.23</v>
      </c>
      <c r="L502" s="8">
        <v>300.5</v>
      </c>
      <c r="M502" s="8">
        <v>118</v>
      </c>
      <c r="N502" s="8">
        <v>25.54</v>
      </c>
      <c r="O502" s="8">
        <v>192.5</v>
      </c>
      <c r="P502" s="8">
        <v>106</v>
      </c>
      <c r="Q502" s="8">
        <v>8.66</v>
      </c>
      <c r="R502" s="8">
        <v>11.6</v>
      </c>
      <c r="S502" s="8">
        <v>4</v>
      </c>
      <c r="T502" s="8">
        <v>3.13</v>
      </c>
      <c r="U502" s="8">
        <v>2</v>
      </c>
    </row>
    <row r="503" spans="1:21" x14ac:dyDescent="0.3">
      <c r="A503" s="8">
        <v>502</v>
      </c>
      <c r="B503" s="8" t="s">
        <v>3</v>
      </c>
      <c r="C503" s="8" t="s">
        <v>23</v>
      </c>
      <c r="D503" s="8">
        <v>89</v>
      </c>
      <c r="E503" s="8" t="s">
        <v>11</v>
      </c>
      <c r="F503" s="8" t="s">
        <v>3</v>
      </c>
      <c r="G503" s="8" t="s">
        <v>3</v>
      </c>
      <c r="H503" s="8">
        <v>0</v>
      </c>
      <c r="I503" s="8">
        <v>115.4</v>
      </c>
      <c r="J503" s="8">
        <v>99</v>
      </c>
      <c r="K503" s="8">
        <v>19.62</v>
      </c>
      <c r="L503" s="8">
        <v>209.9</v>
      </c>
      <c r="M503" s="8">
        <v>115</v>
      </c>
      <c r="N503" s="8">
        <v>17.84</v>
      </c>
      <c r="O503" s="8">
        <v>280.89999999999998</v>
      </c>
      <c r="P503" s="8">
        <v>112</v>
      </c>
      <c r="Q503" s="8">
        <v>12.64</v>
      </c>
      <c r="R503" s="8">
        <v>15.9</v>
      </c>
      <c r="S503" s="8">
        <v>6</v>
      </c>
      <c r="T503" s="8">
        <v>4.29</v>
      </c>
      <c r="U503" s="8">
        <v>3</v>
      </c>
    </row>
    <row r="504" spans="1:21" x14ac:dyDescent="0.3">
      <c r="A504" s="8">
        <v>503</v>
      </c>
      <c r="B504" s="8" t="s">
        <v>2</v>
      </c>
      <c r="C504" s="8" t="s">
        <v>60</v>
      </c>
      <c r="D504" s="8">
        <v>101</v>
      </c>
      <c r="E504" s="8" t="s">
        <v>13</v>
      </c>
      <c r="F504" s="8" t="s">
        <v>3</v>
      </c>
      <c r="G504" s="8" t="s">
        <v>3</v>
      </c>
      <c r="H504" s="8">
        <v>0</v>
      </c>
      <c r="I504" s="8">
        <v>70.900000000000006</v>
      </c>
      <c r="J504" s="8">
        <v>123</v>
      </c>
      <c r="K504" s="8">
        <v>12.05</v>
      </c>
      <c r="L504" s="8">
        <v>211.9</v>
      </c>
      <c r="M504" s="8">
        <v>73</v>
      </c>
      <c r="N504" s="8">
        <v>18.010000000000002</v>
      </c>
      <c r="O504" s="8">
        <v>236</v>
      </c>
      <c r="P504" s="8">
        <v>73</v>
      </c>
      <c r="Q504" s="8">
        <v>10.62</v>
      </c>
      <c r="R504" s="8">
        <v>10.6</v>
      </c>
      <c r="S504" s="8">
        <v>3</v>
      </c>
      <c r="T504" s="8">
        <v>2.86</v>
      </c>
      <c r="U504" s="8">
        <v>3</v>
      </c>
    </row>
    <row r="505" spans="1:21" x14ac:dyDescent="0.3">
      <c r="A505" s="8">
        <v>504</v>
      </c>
      <c r="B505" s="8" t="s">
        <v>3</v>
      </c>
      <c r="C505" s="8" t="s">
        <v>18</v>
      </c>
      <c r="D505" s="8">
        <v>94</v>
      </c>
      <c r="E505" s="8" t="s">
        <v>19</v>
      </c>
      <c r="F505" s="8" t="s">
        <v>3</v>
      </c>
      <c r="G505" s="8" t="s">
        <v>3</v>
      </c>
      <c r="H505" s="8">
        <v>0</v>
      </c>
      <c r="I505" s="8">
        <v>157.5</v>
      </c>
      <c r="J505" s="8">
        <v>97</v>
      </c>
      <c r="K505" s="8">
        <v>26.78</v>
      </c>
      <c r="L505" s="8">
        <v>224.5</v>
      </c>
      <c r="M505" s="8">
        <v>112</v>
      </c>
      <c r="N505" s="8">
        <v>19.079999999999998</v>
      </c>
      <c r="O505" s="8">
        <v>310.8</v>
      </c>
      <c r="P505" s="8">
        <v>106</v>
      </c>
      <c r="Q505" s="8">
        <v>13.99</v>
      </c>
      <c r="R505" s="8">
        <v>11.1</v>
      </c>
      <c r="S505" s="8">
        <v>6</v>
      </c>
      <c r="T505" s="8">
        <v>3</v>
      </c>
      <c r="U505" s="8">
        <v>0</v>
      </c>
    </row>
    <row r="506" spans="1:21" x14ac:dyDescent="0.3">
      <c r="A506" s="8">
        <v>505</v>
      </c>
      <c r="B506" s="8" t="s">
        <v>2</v>
      </c>
      <c r="C506" s="8" t="s">
        <v>55</v>
      </c>
      <c r="D506" s="8">
        <v>113</v>
      </c>
      <c r="E506" s="8" t="s">
        <v>13</v>
      </c>
      <c r="F506" s="8" t="s">
        <v>3</v>
      </c>
      <c r="G506" s="8" t="s">
        <v>2</v>
      </c>
      <c r="H506" s="8">
        <v>39</v>
      </c>
      <c r="I506" s="8">
        <v>209.8</v>
      </c>
      <c r="J506" s="8">
        <v>77</v>
      </c>
      <c r="K506" s="8">
        <v>35.67</v>
      </c>
      <c r="L506" s="8">
        <v>164.1</v>
      </c>
      <c r="M506" s="8">
        <v>90</v>
      </c>
      <c r="N506" s="8">
        <v>13.95</v>
      </c>
      <c r="O506" s="8">
        <v>159.69999999999999</v>
      </c>
      <c r="P506" s="8">
        <v>100</v>
      </c>
      <c r="Q506" s="8">
        <v>7.19</v>
      </c>
      <c r="R506" s="8">
        <v>9</v>
      </c>
      <c r="S506" s="8">
        <v>4</v>
      </c>
      <c r="T506" s="8">
        <v>2.4300000000000002</v>
      </c>
      <c r="U506" s="8">
        <v>1</v>
      </c>
    </row>
    <row r="507" spans="1:21" x14ac:dyDescent="0.3">
      <c r="A507" s="8">
        <v>506</v>
      </c>
      <c r="B507" s="8" t="s">
        <v>2</v>
      </c>
      <c r="C507" s="8" t="s">
        <v>57</v>
      </c>
      <c r="D507" s="8">
        <v>108</v>
      </c>
      <c r="E507" s="8" t="s">
        <v>11</v>
      </c>
      <c r="F507" s="8" t="s">
        <v>3</v>
      </c>
      <c r="G507" s="8" t="s">
        <v>3</v>
      </c>
      <c r="H507" s="8">
        <v>0</v>
      </c>
      <c r="I507" s="8">
        <v>112.6</v>
      </c>
      <c r="J507" s="8">
        <v>86</v>
      </c>
      <c r="K507" s="8">
        <v>19.14</v>
      </c>
      <c r="L507" s="8">
        <v>114.9</v>
      </c>
      <c r="M507" s="8">
        <v>101</v>
      </c>
      <c r="N507" s="8">
        <v>9.77</v>
      </c>
      <c r="O507" s="8">
        <v>177.8</v>
      </c>
      <c r="P507" s="8">
        <v>119</v>
      </c>
      <c r="Q507" s="8">
        <v>8</v>
      </c>
      <c r="R507" s="8">
        <v>7.2</v>
      </c>
      <c r="S507" s="8">
        <v>6</v>
      </c>
      <c r="T507" s="8">
        <v>1.94</v>
      </c>
      <c r="U507" s="8">
        <v>3</v>
      </c>
    </row>
    <row r="508" spans="1:21" x14ac:dyDescent="0.3">
      <c r="A508" s="8">
        <v>507</v>
      </c>
      <c r="B508" s="8" t="s">
        <v>2</v>
      </c>
      <c r="C508" s="8" t="s">
        <v>38</v>
      </c>
      <c r="D508" s="8">
        <v>60</v>
      </c>
      <c r="E508" s="8" t="s">
        <v>19</v>
      </c>
      <c r="F508" s="8" t="s">
        <v>3</v>
      </c>
      <c r="G508" s="8" t="s">
        <v>3</v>
      </c>
      <c r="H508" s="8">
        <v>0</v>
      </c>
      <c r="I508" s="8">
        <v>207.3</v>
      </c>
      <c r="J508" s="8">
        <v>77</v>
      </c>
      <c r="K508" s="8">
        <v>35.24</v>
      </c>
      <c r="L508" s="8">
        <v>207.9</v>
      </c>
      <c r="M508" s="8">
        <v>105</v>
      </c>
      <c r="N508" s="8">
        <v>17.670000000000002</v>
      </c>
      <c r="O508" s="8">
        <v>108.2</v>
      </c>
      <c r="P508" s="8">
        <v>89</v>
      </c>
      <c r="Q508" s="8">
        <v>4.87</v>
      </c>
      <c r="R508" s="8">
        <v>12.9</v>
      </c>
      <c r="S508" s="8">
        <v>5</v>
      </c>
      <c r="T508" s="8">
        <v>3.48</v>
      </c>
      <c r="U508" s="8">
        <v>1</v>
      </c>
    </row>
    <row r="509" spans="1:21" x14ac:dyDescent="0.3">
      <c r="A509" s="8">
        <v>508</v>
      </c>
      <c r="B509" s="8" t="s">
        <v>3</v>
      </c>
      <c r="C509" s="8" t="s">
        <v>61</v>
      </c>
      <c r="D509" s="8">
        <v>111</v>
      </c>
      <c r="E509" s="8" t="s">
        <v>11</v>
      </c>
      <c r="F509" s="8" t="s">
        <v>3</v>
      </c>
      <c r="G509" s="8" t="s">
        <v>2</v>
      </c>
      <c r="H509" s="8">
        <v>35</v>
      </c>
      <c r="I509" s="8">
        <v>161.19999999999999</v>
      </c>
      <c r="J509" s="8">
        <v>142</v>
      </c>
      <c r="K509" s="8">
        <v>27.4</v>
      </c>
      <c r="L509" s="8">
        <v>159.1</v>
      </c>
      <c r="M509" s="8">
        <v>104</v>
      </c>
      <c r="N509" s="8">
        <v>13.52</v>
      </c>
      <c r="O509" s="8">
        <v>167.9</v>
      </c>
      <c r="P509" s="8">
        <v>98</v>
      </c>
      <c r="Q509" s="8">
        <v>7.56</v>
      </c>
      <c r="R509" s="8">
        <v>14.7</v>
      </c>
      <c r="S509" s="8">
        <v>5</v>
      </c>
      <c r="T509" s="8">
        <v>3.97</v>
      </c>
      <c r="U509" s="8">
        <v>1</v>
      </c>
    </row>
    <row r="510" spans="1:21" x14ac:dyDescent="0.3">
      <c r="A510" s="8">
        <v>509</v>
      </c>
      <c r="B510" s="8" t="s">
        <v>3</v>
      </c>
      <c r="C510" s="8" t="s">
        <v>38</v>
      </c>
      <c r="D510" s="8">
        <v>42</v>
      </c>
      <c r="E510" s="8" t="s">
        <v>11</v>
      </c>
      <c r="F510" s="8" t="s">
        <v>3</v>
      </c>
      <c r="G510" s="8" t="s">
        <v>2</v>
      </c>
      <c r="H510" s="8">
        <v>31</v>
      </c>
      <c r="I510" s="8">
        <v>170.8</v>
      </c>
      <c r="J510" s="8">
        <v>101</v>
      </c>
      <c r="K510" s="8">
        <v>29.04</v>
      </c>
      <c r="L510" s="8">
        <v>233.4</v>
      </c>
      <c r="M510" s="8">
        <v>104</v>
      </c>
      <c r="N510" s="8">
        <v>19.84</v>
      </c>
      <c r="O510" s="8">
        <v>174.2</v>
      </c>
      <c r="P510" s="8">
        <v>121</v>
      </c>
      <c r="Q510" s="8">
        <v>7.84</v>
      </c>
      <c r="R510" s="8">
        <v>11</v>
      </c>
      <c r="S510" s="8">
        <v>3</v>
      </c>
      <c r="T510" s="8">
        <v>2.97</v>
      </c>
      <c r="U510" s="8">
        <v>2</v>
      </c>
    </row>
    <row r="511" spans="1:21" x14ac:dyDescent="0.3">
      <c r="A511" s="8">
        <v>510</v>
      </c>
      <c r="B511" s="8" t="s">
        <v>2</v>
      </c>
      <c r="C511" s="8" t="s">
        <v>23</v>
      </c>
      <c r="D511" s="8">
        <v>60</v>
      </c>
      <c r="E511" s="8" t="s">
        <v>13</v>
      </c>
      <c r="F511" s="8" t="s">
        <v>2</v>
      </c>
      <c r="G511" s="8" t="s">
        <v>2</v>
      </c>
      <c r="H511" s="8">
        <v>37</v>
      </c>
      <c r="I511" s="8">
        <v>189.9</v>
      </c>
      <c r="J511" s="8">
        <v>125</v>
      </c>
      <c r="K511" s="8">
        <v>32.28</v>
      </c>
      <c r="L511" s="8">
        <v>110.4</v>
      </c>
      <c r="M511" s="8">
        <v>107</v>
      </c>
      <c r="N511" s="8">
        <v>9.3800000000000008</v>
      </c>
      <c r="O511" s="8">
        <v>210.7</v>
      </c>
      <c r="P511" s="8">
        <v>115</v>
      </c>
      <c r="Q511" s="8">
        <v>9.48</v>
      </c>
      <c r="R511" s="8">
        <v>9.1</v>
      </c>
      <c r="S511" s="8">
        <v>5</v>
      </c>
      <c r="T511" s="8">
        <v>2.46</v>
      </c>
      <c r="U511" s="8">
        <v>3</v>
      </c>
    </row>
    <row r="512" spans="1:21" x14ac:dyDescent="0.3">
      <c r="A512" s="8">
        <v>511</v>
      </c>
      <c r="B512" s="8" t="s">
        <v>3</v>
      </c>
      <c r="C512" s="8" t="s">
        <v>15</v>
      </c>
      <c r="D512" s="8">
        <v>178</v>
      </c>
      <c r="E512" s="8" t="s">
        <v>13</v>
      </c>
      <c r="F512" s="8" t="s">
        <v>3</v>
      </c>
      <c r="G512" s="8" t="s">
        <v>3</v>
      </c>
      <c r="H512" s="8">
        <v>0</v>
      </c>
      <c r="I512" s="8">
        <v>179.7</v>
      </c>
      <c r="J512" s="8">
        <v>112</v>
      </c>
      <c r="K512" s="8">
        <v>30.55</v>
      </c>
      <c r="L512" s="8">
        <v>276.60000000000002</v>
      </c>
      <c r="M512" s="8">
        <v>91</v>
      </c>
      <c r="N512" s="8">
        <v>23.51</v>
      </c>
      <c r="O512" s="8">
        <v>169.7</v>
      </c>
      <c r="P512" s="8">
        <v>101</v>
      </c>
      <c r="Q512" s="8">
        <v>7.64</v>
      </c>
      <c r="R512" s="8">
        <v>10.1</v>
      </c>
      <c r="S512" s="8">
        <v>7</v>
      </c>
      <c r="T512" s="8">
        <v>2.73</v>
      </c>
      <c r="U512" s="8">
        <v>3</v>
      </c>
    </row>
    <row r="513" spans="1:21" x14ac:dyDescent="0.3">
      <c r="A513" s="8">
        <v>512</v>
      </c>
      <c r="B513" s="8" t="s">
        <v>3</v>
      </c>
      <c r="C513" s="8" t="s">
        <v>15</v>
      </c>
      <c r="D513" s="8">
        <v>77</v>
      </c>
      <c r="E513" s="8" t="s">
        <v>19</v>
      </c>
      <c r="F513" s="8" t="s">
        <v>3</v>
      </c>
      <c r="G513" s="8" t="s">
        <v>2</v>
      </c>
      <c r="H513" s="8">
        <v>36</v>
      </c>
      <c r="I513" s="8">
        <v>172.2</v>
      </c>
      <c r="J513" s="8">
        <v>88</v>
      </c>
      <c r="K513" s="8">
        <v>29.27</v>
      </c>
      <c r="L513" s="8">
        <v>161.6</v>
      </c>
      <c r="M513" s="8">
        <v>112</v>
      </c>
      <c r="N513" s="8">
        <v>13.74</v>
      </c>
      <c r="O513" s="8">
        <v>259.7</v>
      </c>
      <c r="P513" s="8">
        <v>115</v>
      </c>
      <c r="Q513" s="8">
        <v>11.69</v>
      </c>
      <c r="R513" s="8">
        <v>11.8</v>
      </c>
      <c r="S513" s="8">
        <v>4</v>
      </c>
      <c r="T513" s="8">
        <v>3.19</v>
      </c>
      <c r="U513" s="8">
        <v>2</v>
      </c>
    </row>
    <row r="514" spans="1:21" x14ac:dyDescent="0.3">
      <c r="A514" s="8">
        <v>513</v>
      </c>
      <c r="B514" s="8" t="s">
        <v>3</v>
      </c>
      <c r="C514" s="8" t="s">
        <v>27</v>
      </c>
      <c r="D514" s="8">
        <v>73</v>
      </c>
      <c r="E514" s="8" t="s">
        <v>19</v>
      </c>
      <c r="F514" s="8" t="s">
        <v>3</v>
      </c>
      <c r="G514" s="8" t="s">
        <v>3</v>
      </c>
      <c r="H514" s="8">
        <v>0</v>
      </c>
      <c r="I514" s="8">
        <v>195.3</v>
      </c>
      <c r="J514" s="8">
        <v>97</v>
      </c>
      <c r="K514" s="8">
        <v>33.200000000000003</v>
      </c>
      <c r="L514" s="8">
        <v>96.8</v>
      </c>
      <c r="M514" s="8">
        <v>89</v>
      </c>
      <c r="N514" s="8">
        <v>8.23</v>
      </c>
      <c r="O514" s="8">
        <v>243.1</v>
      </c>
      <c r="P514" s="8">
        <v>84</v>
      </c>
      <c r="Q514" s="8">
        <v>10.94</v>
      </c>
      <c r="R514" s="8">
        <v>16.2</v>
      </c>
      <c r="S514" s="8">
        <v>13</v>
      </c>
      <c r="T514" s="8">
        <v>4.37</v>
      </c>
      <c r="U514" s="8">
        <v>1</v>
      </c>
    </row>
    <row r="515" spans="1:21" x14ac:dyDescent="0.3">
      <c r="A515" s="8">
        <v>514</v>
      </c>
      <c r="B515" s="8" t="s">
        <v>3</v>
      </c>
      <c r="C515" s="8" t="s">
        <v>42</v>
      </c>
      <c r="D515" s="8">
        <v>106</v>
      </c>
      <c r="E515" s="8" t="s">
        <v>19</v>
      </c>
      <c r="F515" s="8" t="s">
        <v>3</v>
      </c>
      <c r="G515" s="8" t="s">
        <v>2</v>
      </c>
      <c r="H515" s="8">
        <v>22</v>
      </c>
      <c r="I515" s="8">
        <v>218.6</v>
      </c>
      <c r="J515" s="8">
        <v>83</v>
      </c>
      <c r="K515" s="8">
        <v>37.159999999999997</v>
      </c>
      <c r="L515" s="8">
        <v>244.4</v>
      </c>
      <c r="M515" s="8">
        <v>70</v>
      </c>
      <c r="N515" s="8">
        <v>20.77</v>
      </c>
      <c r="O515" s="8">
        <v>132.4</v>
      </c>
      <c r="P515" s="8">
        <v>99</v>
      </c>
      <c r="Q515" s="8">
        <v>5.96</v>
      </c>
      <c r="R515" s="8">
        <v>9.1</v>
      </c>
      <c r="S515" s="8">
        <v>6</v>
      </c>
      <c r="T515" s="8">
        <v>2.46</v>
      </c>
      <c r="U515" s="8">
        <v>1</v>
      </c>
    </row>
    <row r="516" spans="1:21" x14ac:dyDescent="0.3">
      <c r="A516" s="8">
        <v>515</v>
      </c>
      <c r="B516" s="8" t="s">
        <v>3</v>
      </c>
      <c r="C516" s="8" t="s">
        <v>52</v>
      </c>
      <c r="D516" s="8">
        <v>57</v>
      </c>
      <c r="E516" s="8" t="s">
        <v>13</v>
      </c>
      <c r="F516" s="8" t="s">
        <v>3</v>
      </c>
      <c r="G516" s="8" t="s">
        <v>3</v>
      </c>
      <c r="H516" s="8">
        <v>0</v>
      </c>
      <c r="I516" s="8">
        <v>155.19999999999999</v>
      </c>
      <c r="J516" s="8">
        <v>99</v>
      </c>
      <c r="K516" s="8">
        <v>26.38</v>
      </c>
      <c r="L516" s="8">
        <v>214.1</v>
      </c>
      <c r="M516" s="8">
        <v>98</v>
      </c>
      <c r="N516" s="8">
        <v>18.2</v>
      </c>
      <c r="O516" s="8">
        <v>241</v>
      </c>
      <c r="P516" s="8">
        <v>64</v>
      </c>
      <c r="Q516" s="8">
        <v>10.85</v>
      </c>
      <c r="R516" s="8">
        <v>7.5</v>
      </c>
      <c r="S516" s="8">
        <v>7</v>
      </c>
      <c r="T516" s="8">
        <v>2.0299999999999998</v>
      </c>
      <c r="U516" s="8">
        <v>1</v>
      </c>
    </row>
    <row r="517" spans="1:21" x14ac:dyDescent="0.3">
      <c r="A517" s="8">
        <v>516</v>
      </c>
      <c r="B517" s="8" t="s">
        <v>2</v>
      </c>
      <c r="C517" s="8" t="s">
        <v>12</v>
      </c>
      <c r="D517" s="8">
        <v>117</v>
      </c>
      <c r="E517" s="8" t="s">
        <v>11</v>
      </c>
      <c r="F517" s="8" t="s">
        <v>3</v>
      </c>
      <c r="G517" s="8" t="s">
        <v>3</v>
      </c>
      <c r="H517" s="8">
        <v>0</v>
      </c>
      <c r="I517" s="8">
        <v>198.5</v>
      </c>
      <c r="J517" s="8">
        <v>75</v>
      </c>
      <c r="K517" s="8">
        <v>33.75</v>
      </c>
      <c r="L517" s="8">
        <v>179.8</v>
      </c>
      <c r="M517" s="8">
        <v>92</v>
      </c>
      <c r="N517" s="8">
        <v>15.28</v>
      </c>
      <c r="O517" s="8">
        <v>234.1</v>
      </c>
      <c r="P517" s="8">
        <v>119</v>
      </c>
      <c r="Q517" s="8">
        <v>10.53</v>
      </c>
      <c r="R517" s="8">
        <v>10.6</v>
      </c>
      <c r="S517" s="8">
        <v>6</v>
      </c>
      <c r="T517" s="8">
        <v>2.86</v>
      </c>
      <c r="U517" s="8">
        <v>0</v>
      </c>
    </row>
    <row r="518" spans="1:21" x14ac:dyDescent="0.3">
      <c r="A518" s="8">
        <v>517</v>
      </c>
      <c r="B518" s="8" t="s">
        <v>3</v>
      </c>
      <c r="C518" s="8" t="s">
        <v>12</v>
      </c>
      <c r="D518" s="8">
        <v>132</v>
      </c>
      <c r="E518" s="8" t="s">
        <v>11</v>
      </c>
      <c r="F518" s="8" t="s">
        <v>3</v>
      </c>
      <c r="G518" s="8" t="s">
        <v>3</v>
      </c>
      <c r="H518" s="8">
        <v>0</v>
      </c>
      <c r="I518" s="8">
        <v>200</v>
      </c>
      <c r="J518" s="8">
        <v>104</v>
      </c>
      <c r="K518" s="8">
        <v>34</v>
      </c>
      <c r="L518" s="8">
        <v>149.6</v>
      </c>
      <c r="M518" s="8">
        <v>101</v>
      </c>
      <c r="N518" s="8">
        <v>12.72</v>
      </c>
      <c r="O518" s="8">
        <v>137.1</v>
      </c>
      <c r="P518" s="8">
        <v>110</v>
      </c>
      <c r="Q518" s="8">
        <v>6.17</v>
      </c>
      <c r="R518" s="8">
        <v>18.899999999999999</v>
      </c>
      <c r="S518" s="8">
        <v>2</v>
      </c>
      <c r="T518" s="8">
        <v>5.0999999999999996</v>
      </c>
      <c r="U518" s="8">
        <v>1</v>
      </c>
    </row>
    <row r="519" spans="1:21" x14ac:dyDescent="0.3">
      <c r="A519" s="8">
        <v>518</v>
      </c>
      <c r="B519" s="8" t="s">
        <v>2</v>
      </c>
      <c r="C519" s="8" t="s">
        <v>21</v>
      </c>
      <c r="D519" s="8">
        <v>113</v>
      </c>
      <c r="E519" s="8" t="s">
        <v>19</v>
      </c>
      <c r="F519" s="8" t="s">
        <v>2</v>
      </c>
      <c r="G519" s="8" t="s">
        <v>3</v>
      </c>
      <c r="H519" s="8">
        <v>0</v>
      </c>
      <c r="I519" s="8">
        <v>122.4</v>
      </c>
      <c r="J519" s="8">
        <v>98</v>
      </c>
      <c r="K519" s="8">
        <v>20.81</v>
      </c>
      <c r="L519" s="8">
        <v>223.8</v>
      </c>
      <c r="M519" s="8">
        <v>116</v>
      </c>
      <c r="N519" s="8">
        <v>19.02</v>
      </c>
      <c r="O519" s="8">
        <v>267.5</v>
      </c>
      <c r="P519" s="8">
        <v>148</v>
      </c>
      <c r="Q519" s="8">
        <v>12.04</v>
      </c>
      <c r="R519" s="8">
        <v>11.6</v>
      </c>
      <c r="S519" s="8">
        <v>5</v>
      </c>
      <c r="T519" s="8">
        <v>3.13</v>
      </c>
      <c r="U519" s="8">
        <v>3</v>
      </c>
    </row>
    <row r="520" spans="1:21" x14ac:dyDescent="0.3">
      <c r="A520" s="8">
        <v>519</v>
      </c>
      <c r="B520" s="8" t="s">
        <v>3</v>
      </c>
      <c r="C520" s="8" t="s">
        <v>57</v>
      </c>
      <c r="D520" s="8">
        <v>128</v>
      </c>
      <c r="E520" s="8" t="s">
        <v>19</v>
      </c>
      <c r="F520" s="8" t="s">
        <v>3</v>
      </c>
      <c r="G520" s="8" t="s">
        <v>3</v>
      </c>
      <c r="H520" s="8">
        <v>0</v>
      </c>
      <c r="I520" s="8">
        <v>102.5</v>
      </c>
      <c r="J520" s="8">
        <v>87</v>
      </c>
      <c r="K520" s="8">
        <v>17.43</v>
      </c>
      <c r="L520" s="8">
        <v>177.2</v>
      </c>
      <c r="M520" s="8">
        <v>97</v>
      </c>
      <c r="N520" s="8">
        <v>15.06</v>
      </c>
      <c r="O520" s="8">
        <v>226</v>
      </c>
      <c r="P520" s="8">
        <v>119</v>
      </c>
      <c r="Q520" s="8">
        <v>10.17</v>
      </c>
      <c r="R520" s="8">
        <v>8.6999999999999993</v>
      </c>
      <c r="S520" s="8">
        <v>5</v>
      </c>
      <c r="T520" s="8">
        <v>2.35</v>
      </c>
      <c r="U520" s="8">
        <v>1</v>
      </c>
    </row>
    <row r="521" spans="1:21" x14ac:dyDescent="0.3">
      <c r="A521" s="8">
        <v>520</v>
      </c>
      <c r="B521" s="8" t="s">
        <v>2</v>
      </c>
      <c r="C521" s="8" t="s">
        <v>36</v>
      </c>
      <c r="D521" s="8">
        <v>84</v>
      </c>
      <c r="E521" s="8" t="s">
        <v>11</v>
      </c>
      <c r="F521" s="8" t="s">
        <v>3</v>
      </c>
      <c r="G521" s="8" t="s">
        <v>3</v>
      </c>
      <c r="H521" s="8">
        <v>0</v>
      </c>
      <c r="I521" s="8">
        <v>274.10000000000002</v>
      </c>
      <c r="J521" s="8">
        <v>119</v>
      </c>
      <c r="K521" s="8">
        <v>46.6</v>
      </c>
      <c r="L521" s="8">
        <v>144.1</v>
      </c>
      <c r="M521" s="8">
        <v>123</v>
      </c>
      <c r="N521" s="8">
        <v>12.25</v>
      </c>
      <c r="O521" s="8">
        <v>268.2</v>
      </c>
      <c r="P521" s="8">
        <v>100</v>
      </c>
      <c r="Q521" s="8">
        <v>12.07</v>
      </c>
      <c r="R521" s="8">
        <v>9.9</v>
      </c>
      <c r="S521" s="8">
        <v>5</v>
      </c>
      <c r="T521" s="8">
        <v>2.67</v>
      </c>
      <c r="U521" s="8">
        <v>2</v>
      </c>
    </row>
    <row r="522" spans="1:21" x14ac:dyDescent="0.3">
      <c r="A522" s="8">
        <v>521</v>
      </c>
      <c r="B522" s="8" t="s">
        <v>2</v>
      </c>
      <c r="C522" s="8" t="s">
        <v>18</v>
      </c>
      <c r="D522" s="8">
        <v>92</v>
      </c>
      <c r="E522" s="8" t="s">
        <v>13</v>
      </c>
      <c r="F522" s="8" t="s">
        <v>3</v>
      </c>
      <c r="G522" s="8" t="s">
        <v>3</v>
      </c>
      <c r="H522" s="8">
        <v>0</v>
      </c>
      <c r="I522" s="8">
        <v>87.6</v>
      </c>
      <c r="J522" s="8">
        <v>89</v>
      </c>
      <c r="K522" s="8">
        <v>14.89</v>
      </c>
      <c r="L522" s="8">
        <v>172.3</v>
      </c>
      <c r="M522" s="8">
        <v>133</v>
      </c>
      <c r="N522" s="8">
        <v>14.65</v>
      </c>
      <c r="O522" s="8">
        <v>153.4</v>
      </c>
      <c r="P522" s="8">
        <v>88</v>
      </c>
      <c r="Q522" s="8">
        <v>6.9</v>
      </c>
      <c r="R522" s="8">
        <v>8</v>
      </c>
      <c r="S522" s="8">
        <v>4</v>
      </c>
      <c r="T522" s="8">
        <v>2.16</v>
      </c>
      <c r="U522" s="8">
        <v>1</v>
      </c>
    </row>
    <row r="523" spans="1:21" x14ac:dyDescent="0.3">
      <c r="A523" s="8">
        <v>522</v>
      </c>
      <c r="B523" s="8" t="s">
        <v>3</v>
      </c>
      <c r="C523" s="8" t="s">
        <v>32</v>
      </c>
      <c r="D523" s="8">
        <v>119</v>
      </c>
      <c r="E523" s="8" t="s">
        <v>11</v>
      </c>
      <c r="F523" s="8" t="s">
        <v>3</v>
      </c>
      <c r="G523" s="8" t="s">
        <v>2</v>
      </c>
      <c r="H523" s="8">
        <v>37</v>
      </c>
      <c r="I523" s="8">
        <v>168.2</v>
      </c>
      <c r="J523" s="8">
        <v>81</v>
      </c>
      <c r="K523" s="8">
        <v>28.59</v>
      </c>
      <c r="L523" s="8">
        <v>283.3</v>
      </c>
      <c r="M523" s="8">
        <v>105</v>
      </c>
      <c r="N523" s="8">
        <v>24.08</v>
      </c>
      <c r="O523" s="8">
        <v>243.8</v>
      </c>
      <c r="P523" s="8">
        <v>136</v>
      </c>
      <c r="Q523" s="8">
        <v>10.97</v>
      </c>
      <c r="R523" s="8">
        <v>10.7</v>
      </c>
      <c r="S523" s="8">
        <v>3</v>
      </c>
      <c r="T523" s="8">
        <v>2.89</v>
      </c>
      <c r="U523" s="8">
        <v>1</v>
      </c>
    </row>
    <row r="524" spans="1:21" x14ac:dyDescent="0.3">
      <c r="A524" s="8">
        <v>523</v>
      </c>
      <c r="B524" s="8" t="s">
        <v>2</v>
      </c>
      <c r="C524" s="8" t="s">
        <v>59</v>
      </c>
      <c r="D524" s="8">
        <v>118</v>
      </c>
      <c r="E524" s="8" t="s">
        <v>11</v>
      </c>
      <c r="F524" s="8" t="s">
        <v>3</v>
      </c>
      <c r="G524" s="8" t="s">
        <v>3</v>
      </c>
      <c r="H524" s="8">
        <v>0</v>
      </c>
      <c r="I524" s="8">
        <v>256.5</v>
      </c>
      <c r="J524" s="8">
        <v>115</v>
      </c>
      <c r="K524" s="8">
        <v>43.61</v>
      </c>
      <c r="L524" s="8">
        <v>135.30000000000001</v>
      </c>
      <c r="M524" s="8">
        <v>79</v>
      </c>
      <c r="N524" s="8">
        <v>11.5</v>
      </c>
      <c r="O524" s="8">
        <v>208.3</v>
      </c>
      <c r="P524" s="8">
        <v>131</v>
      </c>
      <c r="Q524" s="8">
        <v>9.3699999999999992</v>
      </c>
      <c r="R524" s="8">
        <v>7.5</v>
      </c>
      <c r="S524" s="8">
        <v>5</v>
      </c>
      <c r="T524" s="8">
        <v>2.0299999999999998</v>
      </c>
      <c r="U524" s="8">
        <v>0</v>
      </c>
    </row>
    <row r="525" spans="1:21" x14ac:dyDescent="0.3">
      <c r="A525" s="8">
        <v>524</v>
      </c>
      <c r="B525" s="8" t="s">
        <v>3</v>
      </c>
      <c r="C525" s="8" t="s">
        <v>29</v>
      </c>
      <c r="D525" s="8">
        <v>117</v>
      </c>
      <c r="E525" s="8" t="s">
        <v>19</v>
      </c>
      <c r="F525" s="8" t="s">
        <v>3</v>
      </c>
      <c r="G525" s="8" t="s">
        <v>3</v>
      </c>
      <c r="H525" s="8">
        <v>0</v>
      </c>
      <c r="I525" s="8">
        <v>240.2</v>
      </c>
      <c r="J525" s="8">
        <v>110</v>
      </c>
      <c r="K525" s="8">
        <v>40.83</v>
      </c>
      <c r="L525" s="8">
        <v>187.9</v>
      </c>
      <c r="M525" s="8">
        <v>65</v>
      </c>
      <c r="N525" s="8">
        <v>15.97</v>
      </c>
      <c r="O525" s="8">
        <v>152.69999999999999</v>
      </c>
      <c r="P525" s="8">
        <v>102</v>
      </c>
      <c r="Q525" s="8">
        <v>6.87</v>
      </c>
      <c r="R525" s="8">
        <v>7</v>
      </c>
      <c r="S525" s="8">
        <v>19</v>
      </c>
      <c r="T525" s="8">
        <v>1.89</v>
      </c>
      <c r="U525" s="8">
        <v>3</v>
      </c>
    </row>
    <row r="526" spans="1:21" x14ac:dyDescent="0.3">
      <c r="A526" s="8">
        <v>525</v>
      </c>
      <c r="B526" s="8" t="s">
        <v>3</v>
      </c>
      <c r="C526" s="8" t="s">
        <v>50</v>
      </c>
      <c r="D526" s="8">
        <v>57</v>
      </c>
      <c r="E526" s="8" t="s">
        <v>11</v>
      </c>
      <c r="F526" s="8" t="s">
        <v>3</v>
      </c>
      <c r="G526" s="8" t="s">
        <v>3</v>
      </c>
      <c r="H526" s="8">
        <v>0</v>
      </c>
      <c r="I526" s="8">
        <v>234.4</v>
      </c>
      <c r="J526" s="8">
        <v>120</v>
      </c>
      <c r="K526" s="8">
        <v>39.85</v>
      </c>
      <c r="L526" s="8">
        <v>155.30000000000001</v>
      </c>
      <c r="M526" s="8">
        <v>120</v>
      </c>
      <c r="N526" s="8">
        <v>13.2</v>
      </c>
      <c r="O526" s="8">
        <v>130.5</v>
      </c>
      <c r="P526" s="8">
        <v>103</v>
      </c>
      <c r="Q526" s="8">
        <v>5.87</v>
      </c>
      <c r="R526" s="8">
        <v>9.4</v>
      </c>
      <c r="S526" s="8">
        <v>4</v>
      </c>
      <c r="T526" s="8">
        <v>2.54</v>
      </c>
      <c r="U526" s="8">
        <v>1</v>
      </c>
    </row>
    <row r="527" spans="1:21" x14ac:dyDescent="0.3">
      <c r="A527" s="8">
        <v>526</v>
      </c>
      <c r="B527" s="8" t="s">
        <v>2</v>
      </c>
      <c r="C527" s="8" t="s">
        <v>15</v>
      </c>
      <c r="D527" s="8">
        <v>33</v>
      </c>
      <c r="E527" s="8" t="s">
        <v>19</v>
      </c>
      <c r="F527" s="8" t="s">
        <v>3</v>
      </c>
      <c r="G527" s="8" t="s">
        <v>2</v>
      </c>
      <c r="H527" s="8">
        <v>33</v>
      </c>
      <c r="I527" s="8">
        <v>221.4</v>
      </c>
      <c r="J527" s="8">
        <v>110</v>
      </c>
      <c r="K527" s="8">
        <v>37.64</v>
      </c>
      <c r="L527" s="8">
        <v>276.10000000000002</v>
      </c>
      <c r="M527" s="8">
        <v>86</v>
      </c>
      <c r="N527" s="8">
        <v>23.47</v>
      </c>
      <c r="O527" s="8">
        <v>222.9</v>
      </c>
      <c r="P527" s="8">
        <v>102</v>
      </c>
      <c r="Q527" s="8">
        <v>10.029999999999999</v>
      </c>
      <c r="R527" s="8">
        <v>10.1</v>
      </c>
      <c r="S527" s="8">
        <v>4</v>
      </c>
      <c r="T527" s="8">
        <v>2.73</v>
      </c>
      <c r="U527" s="8">
        <v>1</v>
      </c>
    </row>
    <row r="528" spans="1:21" x14ac:dyDescent="0.3">
      <c r="A528" s="8">
        <v>527</v>
      </c>
      <c r="B528" s="8" t="s">
        <v>2</v>
      </c>
      <c r="C528" s="8" t="s">
        <v>59</v>
      </c>
      <c r="D528" s="8">
        <v>110</v>
      </c>
      <c r="E528" s="8" t="s">
        <v>11</v>
      </c>
      <c r="F528" s="8" t="s">
        <v>2</v>
      </c>
      <c r="G528" s="8" t="s">
        <v>3</v>
      </c>
      <c r="H528" s="8">
        <v>0</v>
      </c>
      <c r="I528" s="8">
        <v>135.1</v>
      </c>
      <c r="J528" s="8">
        <v>99</v>
      </c>
      <c r="K528" s="8">
        <v>22.97</v>
      </c>
      <c r="L528" s="8">
        <v>227.3</v>
      </c>
      <c r="M528" s="8">
        <v>123</v>
      </c>
      <c r="N528" s="8">
        <v>19.32</v>
      </c>
      <c r="O528" s="8">
        <v>176</v>
      </c>
      <c r="P528" s="8">
        <v>110</v>
      </c>
      <c r="Q528" s="8">
        <v>7.92</v>
      </c>
      <c r="R528" s="8">
        <v>13.2</v>
      </c>
      <c r="S528" s="8">
        <v>4</v>
      </c>
      <c r="T528" s="8">
        <v>3.56</v>
      </c>
      <c r="U528" s="8">
        <v>1</v>
      </c>
    </row>
    <row r="529" spans="1:21" x14ac:dyDescent="0.3">
      <c r="A529" s="8">
        <v>528</v>
      </c>
      <c r="B529" s="8" t="s">
        <v>2</v>
      </c>
      <c r="C529" s="8" t="s">
        <v>39</v>
      </c>
      <c r="D529" s="8">
        <v>145</v>
      </c>
      <c r="E529" s="8" t="s">
        <v>11</v>
      </c>
      <c r="F529" s="8" t="s">
        <v>3</v>
      </c>
      <c r="G529" s="8" t="s">
        <v>3</v>
      </c>
      <c r="H529" s="8">
        <v>0</v>
      </c>
      <c r="I529" s="8">
        <v>170.5</v>
      </c>
      <c r="J529" s="8">
        <v>101</v>
      </c>
      <c r="K529" s="8">
        <v>28.99</v>
      </c>
      <c r="L529" s="8">
        <v>206.5</v>
      </c>
      <c r="M529" s="8">
        <v>112</v>
      </c>
      <c r="N529" s="8">
        <v>17.55</v>
      </c>
      <c r="O529" s="8">
        <v>194.3</v>
      </c>
      <c r="P529" s="8">
        <v>106</v>
      </c>
      <c r="Q529" s="8">
        <v>8.74</v>
      </c>
      <c r="R529" s="8">
        <v>9.8000000000000007</v>
      </c>
      <c r="S529" s="8">
        <v>1</v>
      </c>
      <c r="T529" s="8">
        <v>2.65</v>
      </c>
      <c r="U529" s="8">
        <v>3</v>
      </c>
    </row>
    <row r="530" spans="1:21" x14ac:dyDescent="0.3">
      <c r="A530" s="8">
        <v>529</v>
      </c>
      <c r="B530" s="8" t="s">
        <v>3</v>
      </c>
      <c r="C530" s="8" t="s">
        <v>58</v>
      </c>
      <c r="D530" s="8">
        <v>113</v>
      </c>
      <c r="E530" s="8" t="s">
        <v>13</v>
      </c>
      <c r="F530" s="8" t="s">
        <v>3</v>
      </c>
      <c r="G530" s="8" t="s">
        <v>2</v>
      </c>
      <c r="H530" s="8">
        <v>28</v>
      </c>
      <c r="I530" s="8">
        <v>264.39999999999998</v>
      </c>
      <c r="J530" s="8">
        <v>93</v>
      </c>
      <c r="K530" s="8">
        <v>44.95</v>
      </c>
      <c r="L530" s="8">
        <v>222.8</v>
      </c>
      <c r="M530" s="8">
        <v>79</v>
      </c>
      <c r="N530" s="8">
        <v>18.940000000000001</v>
      </c>
      <c r="O530" s="8">
        <v>213.7</v>
      </c>
      <c r="P530" s="8">
        <v>88</v>
      </c>
      <c r="Q530" s="8">
        <v>9.6199999999999992</v>
      </c>
      <c r="R530" s="8">
        <v>10</v>
      </c>
      <c r="S530" s="8">
        <v>4</v>
      </c>
      <c r="T530" s="8">
        <v>2.7</v>
      </c>
      <c r="U530" s="8">
        <v>1</v>
      </c>
    </row>
    <row r="531" spans="1:21" x14ac:dyDescent="0.3">
      <c r="A531" s="8">
        <v>530</v>
      </c>
      <c r="B531" s="8" t="s">
        <v>2</v>
      </c>
      <c r="C531" s="8" t="s">
        <v>56</v>
      </c>
      <c r="D531" s="8">
        <v>170</v>
      </c>
      <c r="E531" s="8" t="s">
        <v>19</v>
      </c>
      <c r="F531" s="8" t="s">
        <v>3</v>
      </c>
      <c r="G531" s="8" t="s">
        <v>2</v>
      </c>
      <c r="H531" s="8">
        <v>34</v>
      </c>
      <c r="I531" s="8">
        <v>125.3</v>
      </c>
      <c r="J531" s="8">
        <v>128</v>
      </c>
      <c r="K531" s="8">
        <v>21.3</v>
      </c>
      <c r="L531" s="8">
        <v>240.6</v>
      </c>
      <c r="M531" s="8">
        <v>104</v>
      </c>
      <c r="N531" s="8">
        <v>20.45</v>
      </c>
      <c r="O531" s="8">
        <v>243.4</v>
      </c>
      <c r="P531" s="8">
        <v>109</v>
      </c>
      <c r="Q531" s="8">
        <v>10.95</v>
      </c>
      <c r="R531" s="8">
        <v>7</v>
      </c>
      <c r="S531" s="8">
        <v>3</v>
      </c>
      <c r="T531" s="8">
        <v>1.89</v>
      </c>
      <c r="U531" s="8">
        <v>3</v>
      </c>
    </row>
    <row r="532" spans="1:21" x14ac:dyDescent="0.3">
      <c r="A532" s="8">
        <v>531</v>
      </c>
      <c r="B532" s="8" t="s">
        <v>2</v>
      </c>
      <c r="C532" s="8" t="s">
        <v>47</v>
      </c>
      <c r="D532" s="8">
        <v>101</v>
      </c>
      <c r="E532" s="8" t="s">
        <v>11</v>
      </c>
      <c r="F532" s="8" t="s">
        <v>3</v>
      </c>
      <c r="G532" s="8" t="s">
        <v>3</v>
      </c>
      <c r="H532" s="8">
        <v>0</v>
      </c>
      <c r="I532" s="8">
        <v>164.6</v>
      </c>
      <c r="J532" s="8">
        <v>85</v>
      </c>
      <c r="K532" s="8">
        <v>27.98</v>
      </c>
      <c r="L532" s="8">
        <v>204.9</v>
      </c>
      <c r="M532" s="8">
        <v>72</v>
      </c>
      <c r="N532" s="8">
        <v>17.420000000000002</v>
      </c>
      <c r="O532" s="8">
        <v>136.4</v>
      </c>
      <c r="P532" s="8">
        <v>104</v>
      </c>
      <c r="Q532" s="8">
        <v>6.14</v>
      </c>
      <c r="R532" s="8">
        <v>11.5</v>
      </c>
      <c r="S532" s="8">
        <v>5</v>
      </c>
      <c r="T532" s="8">
        <v>3.11</v>
      </c>
      <c r="U532" s="8">
        <v>0</v>
      </c>
    </row>
    <row r="533" spans="1:21" x14ac:dyDescent="0.3">
      <c r="A533" s="8">
        <v>532</v>
      </c>
      <c r="B533" s="8" t="s">
        <v>2</v>
      </c>
      <c r="C533" s="8" t="s">
        <v>20</v>
      </c>
      <c r="D533" s="8">
        <v>96</v>
      </c>
      <c r="E533" s="8" t="s">
        <v>19</v>
      </c>
      <c r="F533" s="8" t="s">
        <v>3</v>
      </c>
      <c r="G533" s="8" t="s">
        <v>2</v>
      </c>
      <c r="H533" s="8">
        <v>26</v>
      </c>
      <c r="I533" s="8">
        <v>126.5</v>
      </c>
      <c r="J533" s="8">
        <v>108</v>
      </c>
      <c r="K533" s="8">
        <v>21.51</v>
      </c>
      <c r="L533" s="8">
        <v>123.8</v>
      </c>
      <c r="M533" s="8">
        <v>114</v>
      </c>
      <c r="N533" s="8">
        <v>10.52</v>
      </c>
      <c r="O533" s="8">
        <v>308.5</v>
      </c>
      <c r="P533" s="8">
        <v>98</v>
      </c>
      <c r="Q533" s="8">
        <v>13.88</v>
      </c>
      <c r="R533" s="8">
        <v>13.1</v>
      </c>
      <c r="S533" s="8">
        <v>6</v>
      </c>
      <c r="T533" s="8">
        <v>3.54</v>
      </c>
      <c r="U533" s="8">
        <v>2</v>
      </c>
    </row>
    <row r="534" spans="1:21" x14ac:dyDescent="0.3">
      <c r="A534" s="8">
        <v>533</v>
      </c>
      <c r="B534" s="8" t="s">
        <v>2</v>
      </c>
      <c r="C534" s="8" t="s">
        <v>10</v>
      </c>
      <c r="D534" s="8">
        <v>131</v>
      </c>
      <c r="E534" s="8" t="s">
        <v>13</v>
      </c>
      <c r="F534" s="8" t="s">
        <v>3</v>
      </c>
      <c r="G534" s="8" t="s">
        <v>3</v>
      </c>
      <c r="H534" s="8">
        <v>0</v>
      </c>
      <c r="I534" s="8">
        <v>195.6</v>
      </c>
      <c r="J534" s="8">
        <v>93</v>
      </c>
      <c r="K534" s="8">
        <v>33.25</v>
      </c>
      <c r="L534" s="8">
        <v>245</v>
      </c>
      <c r="M534" s="8">
        <v>100</v>
      </c>
      <c r="N534" s="8">
        <v>20.83</v>
      </c>
      <c r="O534" s="8">
        <v>104.7</v>
      </c>
      <c r="P534" s="8">
        <v>97</v>
      </c>
      <c r="Q534" s="8">
        <v>4.71</v>
      </c>
      <c r="R534" s="8">
        <v>13.2</v>
      </c>
      <c r="S534" s="8">
        <v>6</v>
      </c>
      <c r="T534" s="8">
        <v>3.56</v>
      </c>
      <c r="U534" s="8">
        <v>2</v>
      </c>
    </row>
    <row r="535" spans="1:21" x14ac:dyDescent="0.3">
      <c r="A535" s="8">
        <v>534</v>
      </c>
      <c r="B535" s="8" t="s">
        <v>3</v>
      </c>
      <c r="C535" s="8" t="s">
        <v>41</v>
      </c>
      <c r="D535" s="8">
        <v>130</v>
      </c>
      <c r="E535" s="8" t="s">
        <v>13</v>
      </c>
      <c r="F535" s="8" t="s">
        <v>3</v>
      </c>
      <c r="G535" s="8" t="s">
        <v>2</v>
      </c>
      <c r="H535" s="8">
        <v>22</v>
      </c>
      <c r="I535" s="8">
        <v>173.9</v>
      </c>
      <c r="J535" s="8">
        <v>90</v>
      </c>
      <c r="K535" s="8">
        <v>29.56</v>
      </c>
      <c r="L535" s="8">
        <v>234.8</v>
      </c>
      <c r="M535" s="8">
        <v>86</v>
      </c>
      <c r="N535" s="8">
        <v>19.96</v>
      </c>
      <c r="O535" s="8">
        <v>121.8</v>
      </c>
      <c r="P535" s="8">
        <v>79</v>
      </c>
      <c r="Q535" s="8">
        <v>5.48</v>
      </c>
      <c r="R535" s="8">
        <v>8.4</v>
      </c>
      <c r="S535" s="8">
        <v>5</v>
      </c>
      <c r="T535" s="8">
        <v>2.27</v>
      </c>
      <c r="U535" s="8">
        <v>1</v>
      </c>
    </row>
    <row r="536" spans="1:21" x14ac:dyDescent="0.3">
      <c r="A536" s="8">
        <v>535</v>
      </c>
      <c r="B536" s="8" t="s">
        <v>3</v>
      </c>
      <c r="C536" s="8" t="s">
        <v>21</v>
      </c>
      <c r="D536" s="8">
        <v>143</v>
      </c>
      <c r="E536" s="8" t="s">
        <v>19</v>
      </c>
      <c r="F536" s="8" t="s">
        <v>2</v>
      </c>
      <c r="G536" s="8" t="s">
        <v>3</v>
      </c>
      <c r="H536" s="8">
        <v>0</v>
      </c>
      <c r="I536" s="8">
        <v>186.9</v>
      </c>
      <c r="J536" s="8">
        <v>98</v>
      </c>
      <c r="K536" s="8">
        <v>31.77</v>
      </c>
      <c r="L536" s="8">
        <v>196.5</v>
      </c>
      <c r="M536" s="8">
        <v>110</v>
      </c>
      <c r="N536" s="8">
        <v>16.7</v>
      </c>
      <c r="O536" s="8">
        <v>215.3</v>
      </c>
      <c r="P536" s="8">
        <v>104</v>
      </c>
      <c r="Q536" s="8">
        <v>9.69</v>
      </c>
      <c r="R536" s="8">
        <v>12.3</v>
      </c>
      <c r="S536" s="8">
        <v>3</v>
      </c>
      <c r="T536" s="8">
        <v>3.32</v>
      </c>
      <c r="U536" s="8">
        <v>4</v>
      </c>
    </row>
    <row r="537" spans="1:21" x14ac:dyDescent="0.3">
      <c r="A537" s="8">
        <v>536</v>
      </c>
      <c r="B537" s="8" t="s">
        <v>2</v>
      </c>
      <c r="C537" s="8" t="s">
        <v>34</v>
      </c>
      <c r="D537" s="8">
        <v>114</v>
      </c>
      <c r="E537" s="8" t="s">
        <v>13</v>
      </c>
      <c r="F537" s="8" t="s">
        <v>2</v>
      </c>
      <c r="G537" s="8" t="s">
        <v>3</v>
      </c>
      <c r="H537" s="8">
        <v>0</v>
      </c>
      <c r="I537" s="8">
        <v>115.6</v>
      </c>
      <c r="J537" s="8">
        <v>93</v>
      </c>
      <c r="K537" s="8">
        <v>19.649999999999999</v>
      </c>
      <c r="L537" s="8">
        <v>163.19999999999999</v>
      </c>
      <c r="M537" s="8">
        <v>78</v>
      </c>
      <c r="N537" s="8">
        <v>13.87</v>
      </c>
      <c r="O537" s="8">
        <v>251.3</v>
      </c>
      <c r="P537" s="8">
        <v>104</v>
      </c>
      <c r="Q537" s="8">
        <v>11.31</v>
      </c>
      <c r="R537" s="8">
        <v>9.6999999999999993</v>
      </c>
      <c r="S537" s="8">
        <v>1</v>
      </c>
      <c r="T537" s="8">
        <v>2.62</v>
      </c>
      <c r="U537" s="8">
        <v>2</v>
      </c>
    </row>
    <row r="538" spans="1:21" x14ac:dyDescent="0.3">
      <c r="A538" s="8">
        <v>537</v>
      </c>
      <c r="B538" s="8" t="s">
        <v>3</v>
      </c>
      <c r="C538" s="8" t="s">
        <v>46</v>
      </c>
      <c r="D538" s="8">
        <v>57</v>
      </c>
      <c r="E538" s="8" t="s">
        <v>11</v>
      </c>
      <c r="F538" s="8" t="s">
        <v>3</v>
      </c>
      <c r="G538" s="8" t="s">
        <v>2</v>
      </c>
      <c r="H538" s="8">
        <v>36</v>
      </c>
      <c r="I538" s="8">
        <v>244.5</v>
      </c>
      <c r="J538" s="8">
        <v>94</v>
      </c>
      <c r="K538" s="8">
        <v>41.57</v>
      </c>
      <c r="L538" s="8">
        <v>161.19999999999999</v>
      </c>
      <c r="M538" s="8">
        <v>113</v>
      </c>
      <c r="N538" s="8">
        <v>13.7</v>
      </c>
      <c r="O538" s="8">
        <v>184.3</v>
      </c>
      <c r="P538" s="8">
        <v>105</v>
      </c>
      <c r="Q538" s="8">
        <v>8.2899999999999991</v>
      </c>
      <c r="R538" s="8">
        <v>9.6999999999999993</v>
      </c>
      <c r="S538" s="8">
        <v>3</v>
      </c>
      <c r="T538" s="8">
        <v>2.62</v>
      </c>
      <c r="U538" s="8">
        <v>1</v>
      </c>
    </row>
    <row r="539" spans="1:21" x14ac:dyDescent="0.3">
      <c r="A539" s="8">
        <v>538</v>
      </c>
      <c r="B539" s="8" t="s">
        <v>3</v>
      </c>
      <c r="C539" s="8" t="s">
        <v>12</v>
      </c>
      <c r="D539" s="8">
        <v>97</v>
      </c>
      <c r="E539" s="8" t="s">
        <v>11</v>
      </c>
      <c r="F539" s="8" t="s">
        <v>3</v>
      </c>
      <c r="G539" s="8" t="s">
        <v>3</v>
      </c>
      <c r="H539" s="8">
        <v>0</v>
      </c>
      <c r="I539" s="8">
        <v>164.3</v>
      </c>
      <c r="J539" s="8">
        <v>106</v>
      </c>
      <c r="K539" s="8">
        <v>27.93</v>
      </c>
      <c r="L539" s="8">
        <v>182.3</v>
      </c>
      <c r="M539" s="8">
        <v>97</v>
      </c>
      <c r="N539" s="8">
        <v>15.5</v>
      </c>
      <c r="O539" s="8">
        <v>183.9</v>
      </c>
      <c r="P539" s="8">
        <v>93</v>
      </c>
      <c r="Q539" s="8">
        <v>8.2799999999999994</v>
      </c>
      <c r="R539" s="8">
        <v>12.1</v>
      </c>
      <c r="S539" s="8">
        <v>2</v>
      </c>
      <c r="T539" s="8">
        <v>3.27</v>
      </c>
      <c r="U539" s="8">
        <v>1</v>
      </c>
    </row>
    <row r="540" spans="1:21" x14ac:dyDescent="0.3">
      <c r="A540" s="8">
        <v>539</v>
      </c>
      <c r="B540" s="8" t="s">
        <v>2</v>
      </c>
      <c r="C540" s="8" t="s">
        <v>28</v>
      </c>
      <c r="D540" s="8">
        <v>144</v>
      </c>
      <c r="E540" s="8" t="s">
        <v>11</v>
      </c>
      <c r="F540" s="8" t="s">
        <v>3</v>
      </c>
      <c r="G540" s="8" t="s">
        <v>2</v>
      </c>
      <c r="H540" s="8">
        <v>38</v>
      </c>
      <c r="I540" s="8">
        <v>276.3</v>
      </c>
      <c r="J540" s="8">
        <v>149</v>
      </c>
      <c r="K540" s="8">
        <v>46.97</v>
      </c>
      <c r="L540" s="8">
        <v>252</v>
      </c>
      <c r="M540" s="8">
        <v>112</v>
      </c>
      <c r="N540" s="8">
        <v>21.42</v>
      </c>
      <c r="O540" s="8">
        <v>132.5</v>
      </c>
      <c r="P540" s="8">
        <v>85</v>
      </c>
      <c r="Q540" s="8">
        <v>5.96</v>
      </c>
      <c r="R540" s="8">
        <v>8.6999999999999993</v>
      </c>
      <c r="S540" s="8">
        <v>3</v>
      </c>
      <c r="T540" s="8">
        <v>2.35</v>
      </c>
      <c r="U540" s="8">
        <v>1</v>
      </c>
    </row>
    <row r="541" spans="1:21" x14ac:dyDescent="0.3">
      <c r="A541" s="8">
        <v>540</v>
      </c>
      <c r="B541" s="8" t="s">
        <v>3</v>
      </c>
      <c r="C541" s="8" t="s">
        <v>55</v>
      </c>
      <c r="D541" s="8">
        <v>97</v>
      </c>
      <c r="E541" s="8" t="s">
        <v>13</v>
      </c>
      <c r="F541" s="8" t="s">
        <v>3</v>
      </c>
      <c r="G541" s="8" t="s">
        <v>2</v>
      </c>
      <c r="H541" s="8">
        <v>32</v>
      </c>
      <c r="I541" s="8">
        <v>172.7</v>
      </c>
      <c r="J541" s="8">
        <v>79</v>
      </c>
      <c r="K541" s="8">
        <v>29.36</v>
      </c>
      <c r="L541" s="8">
        <v>217.4</v>
      </c>
      <c r="M541" s="8">
        <v>101</v>
      </c>
      <c r="N541" s="8">
        <v>18.48</v>
      </c>
      <c r="O541" s="8">
        <v>260.7</v>
      </c>
      <c r="P541" s="8">
        <v>88</v>
      </c>
      <c r="Q541" s="8">
        <v>11.73</v>
      </c>
      <c r="R541" s="8">
        <v>11.7</v>
      </c>
      <c r="S541" s="8">
        <v>5</v>
      </c>
      <c r="T541" s="8">
        <v>3.16</v>
      </c>
      <c r="U541" s="8">
        <v>1</v>
      </c>
    </row>
    <row r="542" spans="1:21" x14ac:dyDescent="0.3">
      <c r="A542" s="8">
        <v>541</v>
      </c>
      <c r="B542" s="8" t="s">
        <v>3</v>
      </c>
      <c r="C542" s="8" t="s">
        <v>43</v>
      </c>
      <c r="D542" s="8">
        <v>150</v>
      </c>
      <c r="E542" s="8" t="s">
        <v>11</v>
      </c>
      <c r="F542" s="8" t="s">
        <v>3</v>
      </c>
      <c r="G542" s="8" t="s">
        <v>2</v>
      </c>
      <c r="H542" s="8">
        <v>29</v>
      </c>
      <c r="I542" s="8">
        <v>235.8</v>
      </c>
      <c r="J542" s="8">
        <v>91</v>
      </c>
      <c r="K542" s="8">
        <v>40.090000000000003</v>
      </c>
      <c r="L542" s="8">
        <v>202.8</v>
      </c>
      <c r="M542" s="8">
        <v>84</v>
      </c>
      <c r="N542" s="8">
        <v>17.239999999999998</v>
      </c>
      <c r="O542" s="8">
        <v>246.3</v>
      </c>
      <c r="P542" s="8">
        <v>81</v>
      </c>
      <c r="Q542" s="8">
        <v>11.08</v>
      </c>
      <c r="R542" s="8">
        <v>11.9</v>
      </c>
      <c r="S542" s="8">
        <v>4</v>
      </c>
      <c r="T542" s="8">
        <v>3.21</v>
      </c>
      <c r="U542" s="8">
        <v>1</v>
      </c>
    </row>
    <row r="543" spans="1:21" x14ac:dyDescent="0.3">
      <c r="A543" s="8">
        <v>542</v>
      </c>
      <c r="B543" s="8" t="s">
        <v>3</v>
      </c>
      <c r="C543" s="8" t="s">
        <v>56</v>
      </c>
      <c r="D543" s="8">
        <v>17</v>
      </c>
      <c r="E543" s="8" t="s">
        <v>13</v>
      </c>
      <c r="F543" s="8" t="s">
        <v>3</v>
      </c>
      <c r="G543" s="8" t="s">
        <v>2</v>
      </c>
      <c r="H543" s="8">
        <v>30</v>
      </c>
      <c r="I543" s="8">
        <v>280</v>
      </c>
      <c r="J543" s="8">
        <v>101</v>
      </c>
      <c r="K543" s="8">
        <v>47.6</v>
      </c>
      <c r="L543" s="8">
        <v>258.89999999999998</v>
      </c>
      <c r="M543" s="8">
        <v>85</v>
      </c>
      <c r="N543" s="8">
        <v>22.01</v>
      </c>
      <c r="O543" s="8">
        <v>230</v>
      </c>
      <c r="P543" s="8">
        <v>130</v>
      </c>
      <c r="Q543" s="8">
        <v>10.35</v>
      </c>
      <c r="R543" s="8">
        <v>10.3</v>
      </c>
      <c r="S543" s="8">
        <v>2</v>
      </c>
      <c r="T543" s="8">
        <v>2.78</v>
      </c>
      <c r="U543" s="8">
        <v>3</v>
      </c>
    </row>
    <row r="544" spans="1:21" x14ac:dyDescent="0.3">
      <c r="A544" s="8">
        <v>543</v>
      </c>
      <c r="B544" s="8" t="s">
        <v>3</v>
      </c>
      <c r="C544" s="8" t="s">
        <v>31</v>
      </c>
      <c r="D544" s="8">
        <v>101</v>
      </c>
      <c r="E544" s="8" t="s">
        <v>11</v>
      </c>
      <c r="F544" s="8" t="s">
        <v>3</v>
      </c>
      <c r="G544" s="8" t="s">
        <v>3</v>
      </c>
      <c r="H544" s="8">
        <v>0</v>
      </c>
      <c r="I544" s="8">
        <v>229.8</v>
      </c>
      <c r="J544" s="8">
        <v>97</v>
      </c>
      <c r="K544" s="8">
        <v>39.07</v>
      </c>
      <c r="L544" s="8">
        <v>217.8</v>
      </c>
      <c r="M544" s="8">
        <v>133</v>
      </c>
      <c r="N544" s="8">
        <v>18.510000000000002</v>
      </c>
      <c r="O544" s="8">
        <v>243.5</v>
      </c>
      <c r="P544" s="8">
        <v>53</v>
      </c>
      <c r="Q544" s="8">
        <v>10.96</v>
      </c>
      <c r="R544" s="8">
        <v>8.9</v>
      </c>
      <c r="S544" s="8">
        <v>2</v>
      </c>
      <c r="T544" s="8">
        <v>2.4</v>
      </c>
      <c r="U544" s="8">
        <v>1</v>
      </c>
    </row>
    <row r="545" spans="1:21" x14ac:dyDescent="0.3">
      <c r="A545" s="8">
        <v>544</v>
      </c>
      <c r="B545" s="8" t="s">
        <v>2</v>
      </c>
      <c r="C545" s="8" t="s">
        <v>54</v>
      </c>
      <c r="D545" s="8">
        <v>163</v>
      </c>
      <c r="E545" s="8" t="s">
        <v>11</v>
      </c>
      <c r="F545" s="8" t="s">
        <v>3</v>
      </c>
      <c r="G545" s="8" t="s">
        <v>3</v>
      </c>
      <c r="H545" s="8">
        <v>0</v>
      </c>
      <c r="I545" s="8">
        <v>241.6</v>
      </c>
      <c r="J545" s="8">
        <v>102</v>
      </c>
      <c r="K545" s="8">
        <v>41.07</v>
      </c>
      <c r="L545" s="8">
        <v>138.9</v>
      </c>
      <c r="M545" s="8">
        <v>100</v>
      </c>
      <c r="N545" s="8">
        <v>11.81</v>
      </c>
      <c r="O545" s="8">
        <v>148.80000000000001</v>
      </c>
      <c r="P545" s="8">
        <v>129</v>
      </c>
      <c r="Q545" s="8">
        <v>6.7</v>
      </c>
      <c r="R545" s="8">
        <v>9.8000000000000007</v>
      </c>
      <c r="S545" s="8">
        <v>6</v>
      </c>
      <c r="T545" s="8">
        <v>2.65</v>
      </c>
      <c r="U545" s="8">
        <v>1</v>
      </c>
    </row>
    <row r="546" spans="1:21" x14ac:dyDescent="0.3">
      <c r="A546" s="8">
        <v>545</v>
      </c>
      <c r="B546" s="8" t="s">
        <v>2</v>
      </c>
      <c r="C546" s="8" t="s">
        <v>54</v>
      </c>
      <c r="D546" s="8">
        <v>176</v>
      </c>
      <c r="E546" s="8" t="s">
        <v>11</v>
      </c>
      <c r="F546" s="8" t="s">
        <v>3</v>
      </c>
      <c r="G546" s="8" t="s">
        <v>2</v>
      </c>
      <c r="H546" s="8">
        <v>31</v>
      </c>
      <c r="I546" s="8">
        <v>167</v>
      </c>
      <c r="J546" s="8">
        <v>93</v>
      </c>
      <c r="K546" s="8">
        <v>28.39</v>
      </c>
      <c r="L546" s="8">
        <v>174.1</v>
      </c>
      <c r="M546" s="8">
        <v>128</v>
      </c>
      <c r="N546" s="8">
        <v>14.8</v>
      </c>
      <c r="O546" s="8">
        <v>155</v>
      </c>
      <c r="P546" s="8">
        <v>124</v>
      </c>
      <c r="Q546" s="8">
        <v>6.98</v>
      </c>
      <c r="R546" s="8">
        <v>10.4</v>
      </c>
      <c r="S546" s="8">
        <v>4</v>
      </c>
      <c r="T546" s="8">
        <v>2.81</v>
      </c>
      <c r="U546" s="8">
        <v>3</v>
      </c>
    </row>
    <row r="547" spans="1:21" x14ac:dyDescent="0.3">
      <c r="A547" s="8">
        <v>546</v>
      </c>
      <c r="B547" s="8" t="s">
        <v>3</v>
      </c>
      <c r="C547" s="8" t="s">
        <v>44</v>
      </c>
      <c r="D547" s="8">
        <v>66</v>
      </c>
      <c r="E547" s="8" t="s">
        <v>19</v>
      </c>
      <c r="F547" s="8" t="s">
        <v>3</v>
      </c>
      <c r="G547" s="8" t="s">
        <v>3</v>
      </c>
      <c r="H547" s="8">
        <v>0</v>
      </c>
      <c r="I547" s="8">
        <v>241.7</v>
      </c>
      <c r="J547" s="8">
        <v>112</v>
      </c>
      <c r="K547" s="8">
        <v>41.09</v>
      </c>
      <c r="L547" s="8">
        <v>251.6</v>
      </c>
      <c r="M547" s="8">
        <v>78</v>
      </c>
      <c r="N547" s="8">
        <v>21.39</v>
      </c>
      <c r="O547" s="8">
        <v>105</v>
      </c>
      <c r="P547" s="8">
        <v>82</v>
      </c>
      <c r="Q547" s="8">
        <v>4.72</v>
      </c>
      <c r="R547" s="8">
        <v>11.3</v>
      </c>
      <c r="S547" s="8">
        <v>2</v>
      </c>
      <c r="T547" s="8">
        <v>3.05</v>
      </c>
      <c r="U547" s="8">
        <v>2</v>
      </c>
    </row>
    <row r="548" spans="1:21" x14ac:dyDescent="0.3">
      <c r="A548" s="8">
        <v>547</v>
      </c>
      <c r="B548" s="8" t="s">
        <v>2</v>
      </c>
      <c r="C548" s="8" t="s">
        <v>36</v>
      </c>
      <c r="D548" s="8">
        <v>136</v>
      </c>
      <c r="E548" s="8" t="s">
        <v>11</v>
      </c>
      <c r="F548" s="8" t="s">
        <v>3</v>
      </c>
      <c r="G548" s="8" t="s">
        <v>3</v>
      </c>
      <c r="H548" s="8">
        <v>0</v>
      </c>
      <c r="I548" s="8">
        <v>88.5</v>
      </c>
      <c r="J548" s="8">
        <v>112</v>
      </c>
      <c r="K548" s="8">
        <v>15.05</v>
      </c>
      <c r="L548" s="8">
        <v>279.5</v>
      </c>
      <c r="M548" s="8">
        <v>98</v>
      </c>
      <c r="N548" s="8">
        <v>23.76</v>
      </c>
      <c r="O548" s="8">
        <v>278</v>
      </c>
      <c r="P548" s="8">
        <v>69</v>
      </c>
      <c r="Q548" s="8">
        <v>12.51</v>
      </c>
      <c r="R548" s="8">
        <v>7.5</v>
      </c>
      <c r="S548" s="8">
        <v>12</v>
      </c>
      <c r="T548" s="8">
        <v>2.0299999999999998</v>
      </c>
      <c r="U548" s="8">
        <v>1</v>
      </c>
    </row>
    <row r="549" spans="1:21" x14ac:dyDescent="0.3">
      <c r="A549" s="8">
        <v>548</v>
      </c>
      <c r="B549" s="8" t="s">
        <v>3</v>
      </c>
      <c r="C549" s="8" t="s">
        <v>34</v>
      </c>
      <c r="D549" s="8">
        <v>93</v>
      </c>
      <c r="E549" s="8" t="s">
        <v>11</v>
      </c>
      <c r="F549" s="8" t="s">
        <v>3</v>
      </c>
      <c r="G549" s="8" t="s">
        <v>3</v>
      </c>
      <c r="H549" s="8">
        <v>0</v>
      </c>
      <c r="I549" s="8">
        <v>214.4</v>
      </c>
      <c r="J549" s="8">
        <v>112</v>
      </c>
      <c r="K549" s="8">
        <v>36.450000000000003</v>
      </c>
      <c r="L549" s="8">
        <v>261.5</v>
      </c>
      <c r="M549" s="8">
        <v>97</v>
      </c>
      <c r="N549" s="8">
        <v>22.23</v>
      </c>
      <c r="O549" s="8">
        <v>280.8</v>
      </c>
      <c r="P549" s="8">
        <v>112</v>
      </c>
      <c r="Q549" s="8">
        <v>12.64</v>
      </c>
      <c r="R549" s="8">
        <v>14.8</v>
      </c>
      <c r="S549" s="8">
        <v>3</v>
      </c>
      <c r="T549" s="8">
        <v>4</v>
      </c>
      <c r="U549" s="8">
        <v>0</v>
      </c>
    </row>
    <row r="550" spans="1:21" x14ac:dyDescent="0.3">
      <c r="A550" s="8">
        <v>549</v>
      </c>
      <c r="B550" s="8" t="s">
        <v>2</v>
      </c>
      <c r="C550" s="8" t="s">
        <v>25</v>
      </c>
      <c r="D550" s="8">
        <v>126</v>
      </c>
      <c r="E550" s="8" t="s">
        <v>11</v>
      </c>
      <c r="F550" s="8" t="s">
        <v>3</v>
      </c>
      <c r="G550" s="8" t="s">
        <v>3</v>
      </c>
      <c r="H550" s="8">
        <v>0</v>
      </c>
      <c r="I550" s="8">
        <v>152.4</v>
      </c>
      <c r="J550" s="8">
        <v>94</v>
      </c>
      <c r="K550" s="8">
        <v>25.91</v>
      </c>
      <c r="L550" s="8">
        <v>166.2</v>
      </c>
      <c r="M550" s="8">
        <v>91</v>
      </c>
      <c r="N550" s="8">
        <v>14.13</v>
      </c>
      <c r="O550" s="8">
        <v>199.2</v>
      </c>
      <c r="P550" s="8">
        <v>84</v>
      </c>
      <c r="Q550" s="8">
        <v>8.9600000000000009</v>
      </c>
      <c r="R550" s="8">
        <v>10.199999999999999</v>
      </c>
      <c r="S550" s="8">
        <v>1</v>
      </c>
      <c r="T550" s="8">
        <v>2.75</v>
      </c>
      <c r="U550" s="8">
        <v>1</v>
      </c>
    </row>
    <row r="551" spans="1:21" x14ac:dyDescent="0.3">
      <c r="A551" s="8">
        <v>550</v>
      </c>
      <c r="B551" s="8" t="s">
        <v>3</v>
      </c>
      <c r="C551" s="8" t="s">
        <v>15</v>
      </c>
      <c r="D551" s="8">
        <v>149</v>
      </c>
      <c r="E551" s="8" t="s">
        <v>11</v>
      </c>
      <c r="F551" s="8" t="s">
        <v>3</v>
      </c>
      <c r="G551" s="8" t="s">
        <v>3</v>
      </c>
      <c r="H551" s="8">
        <v>0</v>
      </c>
      <c r="I551" s="8">
        <v>194.9</v>
      </c>
      <c r="J551" s="8">
        <v>108</v>
      </c>
      <c r="K551" s="8">
        <v>33.130000000000003</v>
      </c>
      <c r="L551" s="8">
        <v>187.1</v>
      </c>
      <c r="M551" s="8">
        <v>102</v>
      </c>
      <c r="N551" s="8">
        <v>15.9</v>
      </c>
      <c r="O551" s="8">
        <v>174.9</v>
      </c>
      <c r="P551" s="8">
        <v>168</v>
      </c>
      <c r="Q551" s="8">
        <v>7.87</v>
      </c>
      <c r="R551" s="8">
        <v>8.1999999999999993</v>
      </c>
      <c r="S551" s="8">
        <v>4</v>
      </c>
      <c r="T551" s="8">
        <v>2.21</v>
      </c>
      <c r="U551" s="8">
        <v>4</v>
      </c>
    </row>
    <row r="552" spans="1:21" x14ac:dyDescent="0.3">
      <c r="A552" s="8">
        <v>551</v>
      </c>
      <c r="B552" s="8" t="s">
        <v>2</v>
      </c>
      <c r="C552" s="8" t="s">
        <v>34</v>
      </c>
      <c r="D552" s="8">
        <v>62</v>
      </c>
      <c r="E552" s="8" t="s">
        <v>11</v>
      </c>
      <c r="F552" s="8" t="s">
        <v>3</v>
      </c>
      <c r="G552" s="8" t="s">
        <v>3</v>
      </c>
      <c r="H552" s="8">
        <v>0</v>
      </c>
      <c r="I552" s="8">
        <v>166.9</v>
      </c>
      <c r="J552" s="8">
        <v>76</v>
      </c>
      <c r="K552" s="8">
        <v>28.37</v>
      </c>
      <c r="L552" s="8">
        <v>223.6</v>
      </c>
      <c r="M552" s="8">
        <v>113</v>
      </c>
      <c r="N552" s="8">
        <v>19.010000000000002</v>
      </c>
      <c r="O552" s="8">
        <v>188.9</v>
      </c>
      <c r="P552" s="8">
        <v>87</v>
      </c>
      <c r="Q552" s="8">
        <v>8.5</v>
      </c>
      <c r="R552" s="8">
        <v>14.2</v>
      </c>
      <c r="S552" s="8">
        <v>5</v>
      </c>
      <c r="T552" s="8">
        <v>3.83</v>
      </c>
      <c r="U552" s="8">
        <v>1</v>
      </c>
    </row>
    <row r="553" spans="1:21" x14ac:dyDescent="0.3">
      <c r="A553" s="8">
        <v>552</v>
      </c>
      <c r="B553" s="8" t="s">
        <v>3</v>
      </c>
      <c r="C553" s="8" t="s">
        <v>10</v>
      </c>
      <c r="D553" s="8">
        <v>48</v>
      </c>
      <c r="E553" s="8" t="s">
        <v>19</v>
      </c>
      <c r="F553" s="8" t="s">
        <v>3</v>
      </c>
      <c r="G553" s="8" t="s">
        <v>2</v>
      </c>
      <c r="H553" s="8">
        <v>26</v>
      </c>
      <c r="I553" s="8">
        <v>192.9</v>
      </c>
      <c r="J553" s="8">
        <v>60</v>
      </c>
      <c r="K553" s="8">
        <v>32.79</v>
      </c>
      <c r="L553" s="8">
        <v>179.2</v>
      </c>
      <c r="M553" s="8">
        <v>87</v>
      </c>
      <c r="N553" s="8">
        <v>15.23</v>
      </c>
      <c r="O553" s="8">
        <v>185.5</v>
      </c>
      <c r="P553" s="8">
        <v>137</v>
      </c>
      <c r="Q553" s="8">
        <v>8.35</v>
      </c>
      <c r="R553" s="8">
        <v>18.7</v>
      </c>
      <c r="S553" s="8">
        <v>7</v>
      </c>
      <c r="T553" s="8">
        <v>5.05</v>
      </c>
      <c r="U553" s="8">
        <v>0</v>
      </c>
    </row>
    <row r="554" spans="1:21" x14ac:dyDescent="0.3">
      <c r="A554" s="8">
        <v>553</v>
      </c>
      <c r="B554" s="8" t="s">
        <v>2</v>
      </c>
      <c r="C554" s="8" t="s">
        <v>53</v>
      </c>
      <c r="D554" s="8">
        <v>90</v>
      </c>
      <c r="E554" s="8" t="s">
        <v>13</v>
      </c>
      <c r="F554" s="8" t="s">
        <v>3</v>
      </c>
      <c r="G554" s="8" t="s">
        <v>2</v>
      </c>
      <c r="H554" s="8">
        <v>22</v>
      </c>
      <c r="I554" s="8">
        <v>187.9</v>
      </c>
      <c r="J554" s="8">
        <v>121</v>
      </c>
      <c r="K554" s="8">
        <v>31.94</v>
      </c>
      <c r="L554" s="8">
        <v>209.9</v>
      </c>
      <c r="M554" s="8">
        <v>101</v>
      </c>
      <c r="N554" s="8">
        <v>17.84</v>
      </c>
      <c r="O554" s="8">
        <v>256.7</v>
      </c>
      <c r="P554" s="8">
        <v>102</v>
      </c>
      <c r="Q554" s="8">
        <v>11.55</v>
      </c>
      <c r="R554" s="8">
        <v>10.4</v>
      </c>
      <c r="S554" s="8">
        <v>5</v>
      </c>
      <c r="T554" s="8">
        <v>2.81</v>
      </c>
      <c r="U554" s="8">
        <v>2</v>
      </c>
    </row>
    <row r="555" spans="1:21" x14ac:dyDescent="0.3">
      <c r="A555" s="8">
        <v>554</v>
      </c>
      <c r="B555" s="8" t="s">
        <v>2</v>
      </c>
      <c r="C555" s="8" t="s">
        <v>37</v>
      </c>
      <c r="D555" s="8">
        <v>177</v>
      </c>
      <c r="E555" s="8" t="s">
        <v>11</v>
      </c>
      <c r="F555" s="8" t="s">
        <v>3</v>
      </c>
      <c r="G555" s="8" t="s">
        <v>2</v>
      </c>
      <c r="H555" s="8">
        <v>21</v>
      </c>
      <c r="I555" s="8">
        <v>234</v>
      </c>
      <c r="J555" s="8">
        <v>108</v>
      </c>
      <c r="K555" s="8">
        <v>39.78</v>
      </c>
      <c r="L555" s="8">
        <v>238</v>
      </c>
      <c r="M555" s="8">
        <v>61</v>
      </c>
      <c r="N555" s="8">
        <v>20.23</v>
      </c>
      <c r="O555" s="8">
        <v>201.9</v>
      </c>
      <c r="P555" s="8">
        <v>125</v>
      </c>
      <c r="Q555" s="8">
        <v>9.09</v>
      </c>
      <c r="R555" s="8">
        <v>8.8000000000000007</v>
      </c>
      <c r="S555" s="8">
        <v>4</v>
      </c>
      <c r="T555" s="8">
        <v>2.38</v>
      </c>
      <c r="U555" s="8">
        <v>0</v>
      </c>
    </row>
    <row r="556" spans="1:21" x14ac:dyDescent="0.3">
      <c r="A556" s="8">
        <v>555</v>
      </c>
      <c r="B556" s="8" t="s">
        <v>2</v>
      </c>
      <c r="C556" s="8" t="s">
        <v>43</v>
      </c>
      <c r="D556" s="8">
        <v>25</v>
      </c>
      <c r="E556" s="8" t="s">
        <v>11</v>
      </c>
      <c r="F556" s="8" t="s">
        <v>2</v>
      </c>
      <c r="G556" s="8" t="s">
        <v>3</v>
      </c>
      <c r="H556" s="8">
        <v>0</v>
      </c>
      <c r="I556" s="8">
        <v>211.7</v>
      </c>
      <c r="J556" s="8">
        <v>51</v>
      </c>
      <c r="K556" s="8">
        <v>35.99</v>
      </c>
      <c r="L556" s="8">
        <v>225.2</v>
      </c>
      <c r="M556" s="8">
        <v>74</v>
      </c>
      <c r="N556" s="8">
        <v>19.14</v>
      </c>
      <c r="O556" s="8">
        <v>197.4</v>
      </c>
      <c r="P556" s="8">
        <v>95</v>
      </c>
      <c r="Q556" s="8">
        <v>8.8800000000000008</v>
      </c>
      <c r="R556" s="8">
        <v>12</v>
      </c>
      <c r="S556" s="8">
        <v>3</v>
      </c>
      <c r="T556" s="8">
        <v>3.24</v>
      </c>
      <c r="U556" s="8">
        <v>0</v>
      </c>
    </row>
    <row r="557" spans="1:21" x14ac:dyDescent="0.3">
      <c r="A557" s="8">
        <v>556</v>
      </c>
      <c r="B557" s="8" t="s">
        <v>3</v>
      </c>
      <c r="C557" s="8" t="s">
        <v>38</v>
      </c>
      <c r="D557" s="8">
        <v>82</v>
      </c>
      <c r="E557" s="8" t="s">
        <v>11</v>
      </c>
      <c r="F557" s="8" t="s">
        <v>2</v>
      </c>
      <c r="G557" s="8" t="s">
        <v>2</v>
      </c>
      <c r="H557" s="8">
        <v>41</v>
      </c>
      <c r="I557" s="8">
        <v>116.9</v>
      </c>
      <c r="J557" s="8">
        <v>74</v>
      </c>
      <c r="K557" s="8">
        <v>19.87</v>
      </c>
      <c r="L557" s="8">
        <v>228.2</v>
      </c>
      <c r="M557" s="8">
        <v>115</v>
      </c>
      <c r="N557" s="8">
        <v>19.399999999999999</v>
      </c>
      <c r="O557" s="8">
        <v>251.4</v>
      </c>
      <c r="P557" s="8">
        <v>89</v>
      </c>
      <c r="Q557" s="8">
        <v>11.31</v>
      </c>
      <c r="R557" s="8">
        <v>9.9</v>
      </c>
      <c r="S557" s="8">
        <v>8</v>
      </c>
      <c r="T557" s="8">
        <v>2.67</v>
      </c>
      <c r="U557" s="8">
        <v>1</v>
      </c>
    </row>
    <row r="558" spans="1:21" x14ac:dyDescent="0.3">
      <c r="A558" s="8">
        <v>557</v>
      </c>
      <c r="B558" s="8" t="s">
        <v>3</v>
      </c>
      <c r="C558" s="8" t="s">
        <v>32</v>
      </c>
      <c r="D558" s="8">
        <v>89</v>
      </c>
      <c r="E558" s="8" t="s">
        <v>13</v>
      </c>
      <c r="F558" s="8" t="s">
        <v>3</v>
      </c>
      <c r="G558" s="8" t="s">
        <v>3</v>
      </c>
      <c r="H558" s="8">
        <v>0</v>
      </c>
      <c r="I558" s="8">
        <v>215.9</v>
      </c>
      <c r="J558" s="8">
        <v>106</v>
      </c>
      <c r="K558" s="8">
        <v>36.700000000000003</v>
      </c>
      <c r="L558" s="8">
        <v>211.1</v>
      </c>
      <c r="M558" s="8">
        <v>89</v>
      </c>
      <c r="N558" s="8">
        <v>17.940000000000001</v>
      </c>
      <c r="O558" s="8">
        <v>252.9</v>
      </c>
      <c r="P558" s="8">
        <v>106</v>
      </c>
      <c r="Q558" s="8">
        <v>11.38</v>
      </c>
      <c r="R558" s="8">
        <v>8.8000000000000007</v>
      </c>
      <c r="S558" s="8">
        <v>4</v>
      </c>
      <c r="T558" s="8">
        <v>2.38</v>
      </c>
      <c r="U558" s="8">
        <v>0</v>
      </c>
    </row>
    <row r="559" spans="1:21" x14ac:dyDescent="0.3">
      <c r="A559" s="8">
        <v>558</v>
      </c>
      <c r="B559" s="8" t="s">
        <v>3</v>
      </c>
      <c r="C559" s="8" t="s">
        <v>56</v>
      </c>
      <c r="D559" s="8">
        <v>41</v>
      </c>
      <c r="E559" s="8" t="s">
        <v>13</v>
      </c>
      <c r="F559" s="8" t="s">
        <v>3</v>
      </c>
      <c r="G559" s="8" t="s">
        <v>3</v>
      </c>
      <c r="H559" s="8">
        <v>0</v>
      </c>
      <c r="I559" s="8">
        <v>208</v>
      </c>
      <c r="J559" s="8">
        <v>83</v>
      </c>
      <c r="K559" s="8">
        <v>35.36</v>
      </c>
      <c r="L559" s="8">
        <v>199.4</v>
      </c>
      <c r="M559" s="8">
        <v>110</v>
      </c>
      <c r="N559" s="8">
        <v>16.95</v>
      </c>
      <c r="O559" s="8">
        <v>173.5</v>
      </c>
      <c r="P559" s="8">
        <v>91</v>
      </c>
      <c r="Q559" s="8">
        <v>7.81</v>
      </c>
      <c r="R559" s="8">
        <v>14.9</v>
      </c>
      <c r="S559" s="8">
        <v>3</v>
      </c>
      <c r="T559" s="8">
        <v>4.0199999999999996</v>
      </c>
      <c r="U559" s="8">
        <v>1</v>
      </c>
    </row>
    <row r="560" spans="1:21" x14ac:dyDescent="0.3">
      <c r="A560" s="8">
        <v>559</v>
      </c>
      <c r="B560" s="8" t="s">
        <v>3</v>
      </c>
      <c r="C560" s="8" t="s">
        <v>34</v>
      </c>
      <c r="D560" s="8">
        <v>166</v>
      </c>
      <c r="E560" s="8" t="s">
        <v>13</v>
      </c>
      <c r="F560" s="8" t="s">
        <v>3</v>
      </c>
      <c r="G560" s="8" t="s">
        <v>3</v>
      </c>
      <c r="H560" s="8">
        <v>0</v>
      </c>
      <c r="I560" s="8">
        <v>156.80000000000001</v>
      </c>
      <c r="J560" s="8">
        <v>100</v>
      </c>
      <c r="K560" s="8">
        <v>26.66</v>
      </c>
      <c r="L560" s="8">
        <v>171.5</v>
      </c>
      <c r="M560" s="8">
        <v>93</v>
      </c>
      <c r="N560" s="8">
        <v>14.58</v>
      </c>
      <c r="O560" s="8">
        <v>149.1</v>
      </c>
      <c r="P560" s="8">
        <v>97</v>
      </c>
      <c r="Q560" s="8">
        <v>6.71</v>
      </c>
      <c r="R560" s="8">
        <v>11.2</v>
      </c>
      <c r="S560" s="8">
        <v>10</v>
      </c>
      <c r="T560" s="8">
        <v>3.02</v>
      </c>
      <c r="U560" s="8">
        <v>1</v>
      </c>
    </row>
    <row r="561" spans="1:21" x14ac:dyDescent="0.3">
      <c r="A561" s="8">
        <v>560</v>
      </c>
      <c r="B561" s="8" t="s">
        <v>2</v>
      </c>
      <c r="C561" s="8" t="s">
        <v>28</v>
      </c>
      <c r="D561" s="8">
        <v>68</v>
      </c>
      <c r="E561" s="8" t="s">
        <v>11</v>
      </c>
      <c r="F561" s="8" t="s">
        <v>3</v>
      </c>
      <c r="G561" s="8" t="s">
        <v>3</v>
      </c>
      <c r="H561" s="8">
        <v>0</v>
      </c>
      <c r="I561" s="8">
        <v>172.3</v>
      </c>
      <c r="J561" s="8">
        <v>135</v>
      </c>
      <c r="K561" s="8">
        <v>29.29</v>
      </c>
      <c r="L561" s="8">
        <v>190.2</v>
      </c>
      <c r="M561" s="8">
        <v>93</v>
      </c>
      <c r="N561" s="8">
        <v>16.170000000000002</v>
      </c>
      <c r="O561" s="8">
        <v>297.60000000000002</v>
      </c>
      <c r="P561" s="8">
        <v>84</v>
      </c>
      <c r="Q561" s="8">
        <v>13.39</v>
      </c>
      <c r="R561" s="8">
        <v>10.4</v>
      </c>
      <c r="S561" s="8">
        <v>2</v>
      </c>
      <c r="T561" s="8">
        <v>2.81</v>
      </c>
      <c r="U561" s="8">
        <v>1</v>
      </c>
    </row>
    <row r="562" spans="1:21" x14ac:dyDescent="0.3">
      <c r="A562" s="8">
        <v>561</v>
      </c>
      <c r="B562" s="8" t="s">
        <v>3</v>
      </c>
      <c r="C562" s="8" t="s">
        <v>54</v>
      </c>
      <c r="D562" s="8">
        <v>184</v>
      </c>
      <c r="E562" s="8" t="s">
        <v>11</v>
      </c>
      <c r="F562" s="8" t="s">
        <v>3</v>
      </c>
      <c r="G562" s="8" t="s">
        <v>3</v>
      </c>
      <c r="H562" s="8">
        <v>0</v>
      </c>
      <c r="I562" s="8">
        <v>167.2</v>
      </c>
      <c r="J562" s="8">
        <v>133</v>
      </c>
      <c r="K562" s="8">
        <v>28.42</v>
      </c>
      <c r="L562" s="8">
        <v>162.1</v>
      </c>
      <c r="M562" s="8">
        <v>123</v>
      </c>
      <c r="N562" s="8">
        <v>13.78</v>
      </c>
      <c r="O562" s="8">
        <v>156.9</v>
      </c>
      <c r="P562" s="8">
        <v>81</v>
      </c>
      <c r="Q562" s="8">
        <v>7.06</v>
      </c>
      <c r="R562" s="8">
        <v>9.5</v>
      </c>
      <c r="S562" s="8">
        <v>4</v>
      </c>
      <c r="T562" s="8">
        <v>2.57</v>
      </c>
      <c r="U562" s="8">
        <v>1</v>
      </c>
    </row>
    <row r="563" spans="1:21" x14ac:dyDescent="0.3">
      <c r="A563" s="8">
        <v>562</v>
      </c>
      <c r="B563" s="8" t="s">
        <v>2</v>
      </c>
      <c r="C563" s="8" t="s">
        <v>41</v>
      </c>
      <c r="D563" s="8">
        <v>68</v>
      </c>
      <c r="E563" s="8" t="s">
        <v>19</v>
      </c>
      <c r="F563" s="8" t="s">
        <v>3</v>
      </c>
      <c r="G563" s="8" t="s">
        <v>3</v>
      </c>
      <c r="H563" s="8">
        <v>0</v>
      </c>
      <c r="I563" s="8">
        <v>172.5</v>
      </c>
      <c r="J563" s="8">
        <v>115</v>
      </c>
      <c r="K563" s="8">
        <v>29.33</v>
      </c>
      <c r="L563" s="8">
        <v>221.9</v>
      </c>
      <c r="M563" s="8">
        <v>126</v>
      </c>
      <c r="N563" s="8">
        <v>18.86</v>
      </c>
      <c r="O563" s="8">
        <v>170.9</v>
      </c>
      <c r="P563" s="8">
        <v>98</v>
      </c>
      <c r="Q563" s="8">
        <v>7.69</v>
      </c>
      <c r="R563" s="8">
        <v>6.8</v>
      </c>
      <c r="S563" s="8">
        <v>8</v>
      </c>
      <c r="T563" s="8">
        <v>1.84</v>
      </c>
      <c r="U563" s="8">
        <v>4</v>
      </c>
    </row>
    <row r="564" spans="1:21" x14ac:dyDescent="0.3">
      <c r="A564" s="8">
        <v>563</v>
      </c>
      <c r="B564" s="8" t="s">
        <v>3</v>
      </c>
      <c r="C564" s="8" t="s">
        <v>12</v>
      </c>
      <c r="D564" s="8">
        <v>130</v>
      </c>
      <c r="E564" s="8" t="s">
        <v>19</v>
      </c>
      <c r="F564" s="8" t="s">
        <v>3</v>
      </c>
      <c r="G564" s="8" t="s">
        <v>3</v>
      </c>
      <c r="H564" s="8">
        <v>0</v>
      </c>
      <c r="I564" s="8">
        <v>289.10000000000002</v>
      </c>
      <c r="J564" s="8">
        <v>79</v>
      </c>
      <c r="K564" s="8">
        <v>49.15</v>
      </c>
      <c r="L564" s="8">
        <v>150.1</v>
      </c>
      <c r="M564" s="8">
        <v>106</v>
      </c>
      <c r="N564" s="8">
        <v>12.76</v>
      </c>
      <c r="O564" s="8">
        <v>163.4</v>
      </c>
      <c r="P564" s="8">
        <v>98</v>
      </c>
      <c r="Q564" s="8">
        <v>7.35</v>
      </c>
      <c r="R564" s="8">
        <v>13.5</v>
      </c>
      <c r="S564" s="8">
        <v>4</v>
      </c>
      <c r="T564" s="8">
        <v>3.65</v>
      </c>
      <c r="U564" s="8">
        <v>1</v>
      </c>
    </row>
    <row r="565" spans="1:21" x14ac:dyDescent="0.3">
      <c r="A565" s="8">
        <v>564</v>
      </c>
      <c r="B565" s="8" t="s">
        <v>3</v>
      </c>
      <c r="C565" s="8" t="s">
        <v>25</v>
      </c>
      <c r="D565" s="8">
        <v>151</v>
      </c>
      <c r="E565" s="8" t="s">
        <v>11</v>
      </c>
      <c r="F565" s="8" t="s">
        <v>3</v>
      </c>
      <c r="G565" s="8" t="s">
        <v>2</v>
      </c>
      <c r="H565" s="8">
        <v>31</v>
      </c>
      <c r="I565" s="8">
        <v>240.7</v>
      </c>
      <c r="J565" s="8">
        <v>102</v>
      </c>
      <c r="K565" s="8">
        <v>40.92</v>
      </c>
      <c r="L565" s="8">
        <v>106.5</v>
      </c>
      <c r="M565" s="8">
        <v>96</v>
      </c>
      <c r="N565" s="8">
        <v>9.0500000000000007</v>
      </c>
      <c r="O565" s="8">
        <v>195.7</v>
      </c>
      <c r="P565" s="8">
        <v>128</v>
      </c>
      <c r="Q565" s="8">
        <v>8.81</v>
      </c>
      <c r="R565" s="8">
        <v>10.6</v>
      </c>
      <c r="S565" s="8">
        <v>2</v>
      </c>
      <c r="T565" s="8">
        <v>2.86</v>
      </c>
      <c r="U565" s="8">
        <v>2</v>
      </c>
    </row>
    <row r="566" spans="1:21" x14ac:dyDescent="0.3">
      <c r="A566" s="8">
        <v>565</v>
      </c>
      <c r="B566" s="8" t="s">
        <v>3</v>
      </c>
      <c r="C566" s="8" t="s">
        <v>62</v>
      </c>
      <c r="D566" s="8">
        <v>127</v>
      </c>
      <c r="E566" s="8" t="s">
        <v>11</v>
      </c>
      <c r="F566" s="8" t="s">
        <v>2</v>
      </c>
      <c r="G566" s="8" t="s">
        <v>3</v>
      </c>
      <c r="H566" s="8">
        <v>0</v>
      </c>
      <c r="I566" s="8">
        <v>220.7</v>
      </c>
      <c r="J566" s="8">
        <v>100</v>
      </c>
      <c r="K566" s="8">
        <v>37.520000000000003</v>
      </c>
      <c r="L566" s="8">
        <v>170.2</v>
      </c>
      <c r="M566" s="8">
        <v>89</v>
      </c>
      <c r="N566" s="8">
        <v>14.47</v>
      </c>
      <c r="O566" s="8">
        <v>278.39999999999998</v>
      </c>
      <c r="P566" s="8">
        <v>73</v>
      </c>
      <c r="Q566" s="8">
        <v>12.53</v>
      </c>
      <c r="R566" s="8">
        <v>15</v>
      </c>
      <c r="S566" s="8">
        <v>4</v>
      </c>
      <c r="T566" s="8">
        <v>4.05</v>
      </c>
      <c r="U566" s="8">
        <v>3</v>
      </c>
    </row>
    <row r="567" spans="1:21" x14ac:dyDescent="0.3">
      <c r="A567" s="8">
        <v>566</v>
      </c>
      <c r="B567" s="8" t="s">
        <v>3</v>
      </c>
      <c r="C567" s="8" t="s">
        <v>54</v>
      </c>
      <c r="D567" s="8">
        <v>160</v>
      </c>
      <c r="E567" s="8" t="s">
        <v>11</v>
      </c>
      <c r="F567" s="8" t="s">
        <v>3</v>
      </c>
      <c r="G567" s="8" t="s">
        <v>3</v>
      </c>
      <c r="H567" s="8">
        <v>0</v>
      </c>
      <c r="I567" s="8">
        <v>237.1</v>
      </c>
      <c r="J567" s="8">
        <v>126</v>
      </c>
      <c r="K567" s="8">
        <v>40.31</v>
      </c>
      <c r="L567" s="8">
        <v>238.4</v>
      </c>
      <c r="M567" s="8">
        <v>127</v>
      </c>
      <c r="N567" s="8">
        <v>20.260000000000002</v>
      </c>
      <c r="O567" s="8">
        <v>181.3</v>
      </c>
      <c r="P567" s="8">
        <v>100</v>
      </c>
      <c r="Q567" s="8">
        <v>8.16</v>
      </c>
      <c r="R567" s="8">
        <v>10.7</v>
      </c>
      <c r="S567" s="8">
        <v>8</v>
      </c>
      <c r="T567" s="8">
        <v>2.89</v>
      </c>
      <c r="U567" s="8">
        <v>2</v>
      </c>
    </row>
    <row r="568" spans="1:21" x14ac:dyDescent="0.3">
      <c r="A568" s="8">
        <v>567</v>
      </c>
      <c r="B568" s="8" t="s">
        <v>3</v>
      </c>
      <c r="C568" s="8" t="s">
        <v>43</v>
      </c>
      <c r="D568" s="8">
        <v>144</v>
      </c>
      <c r="E568" s="8" t="s">
        <v>11</v>
      </c>
      <c r="F568" s="8" t="s">
        <v>3</v>
      </c>
      <c r="G568" s="8" t="s">
        <v>3</v>
      </c>
      <c r="H568" s="8">
        <v>0</v>
      </c>
      <c r="I568" s="8">
        <v>97.9</v>
      </c>
      <c r="J568" s="8">
        <v>119</v>
      </c>
      <c r="K568" s="8">
        <v>16.64</v>
      </c>
      <c r="L568" s="8">
        <v>171.3</v>
      </c>
      <c r="M568" s="8">
        <v>88</v>
      </c>
      <c r="N568" s="8">
        <v>14.56</v>
      </c>
      <c r="O568" s="8">
        <v>169.9</v>
      </c>
      <c r="P568" s="8">
        <v>83</v>
      </c>
      <c r="Q568" s="8">
        <v>7.65</v>
      </c>
      <c r="R568" s="8">
        <v>7.4</v>
      </c>
      <c r="S568" s="8">
        <v>4</v>
      </c>
      <c r="T568" s="8">
        <v>2</v>
      </c>
      <c r="U568" s="8">
        <v>0</v>
      </c>
    </row>
    <row r="569" spans="1:21" x14ac:dyDescent="0.3">
      <c r="A569" s="8">
        <v>568</v>
      </c>
      <c r="B569" s="8" t="s">
        <v>3</v>
      </c>
      <c r="C569" s="8" t="s">
        <v>22</v>
      </c>
      <c r="D569" s="8">
        <v>45</v>
      </c>
      <c r="E569" s="8" t="s">
        <v>13</v>
      </c>
      <c r="F569" s="8" t="s">
        <v>2</v>
      </c>
      <c r="G569" s="8" t="s">
        <v>2</v>
      </c>
      <c r="H569" s="8">
        <v>40</v>
      </c>
      <c r="I569" s="8">
        <v>179</v>
      </c>
      <c r="J569" s="8">
        <v>114</v>
      </c>
      <c r="K569" s="8">
        <v>30.43</v>
      </c>
      <c r="L569" s="8">
        <v>272.60000000000002</v>
      </c>
      <c r="M569" s="8">
        <v>99</v>
      </c>
      <c r="N569" s="8">
        <v>23.17</v>
      </c>
      <c r="O569" s="8">
        <v>67.099999999999994</v>
      </c>
      <c r="P569" s="8">
        <v>80</v>
      </c>
      <c r="Q569" s="8">
        <v>3.02</v>
      </c>
      <c r="R569" s="8">
        <v>10.8</v>
      </c>
      <c r="S569" s="8">
        <v>3</v>
      </c>
      <c r="T569" s="8">
        <v>2.92</v>
      </c>
      <c r="U569" s="8">
        <v>3</v>
      </c>
    </row>
    <row r="570" spans="1:21" x14ac:dyDescent="0.3">
      <c r="A570" s="8">
        <v>569</v>
      </c>
      <c r="B570" s="8" t="s">
        <v>2</v>
      </c>
      <c r="C570" s="8" t="s">
        <v>23</v>
      </c>
      <c r="D570" s="8">
        <v>111</v>
      </c>
      <c r="E570" s="8" t="s">
        <v>19</v>
      </c>
      <c r="F570" s="8" t="s">
        <v>3</v>
      </c>
      <c r="G570" s="8" t="s">
        <v>3</v>
      </c>
      <c r="H570" s="8">
        <v>0</v>
      </c>
      <c r="I570" s="8">
        <v>165.5</v>
      </c>
      <c r="J570" s="8">
        <v>72</v>
      </c>
      <c r="K570" s="8">
        <v>28.14</v>
      </c>
      <c r="L570" s="8">
        <v>228.9</v>
      </c>
      <c r="M570" s="8">
        <v>73</v>
      </c>
      <c r="N570" s="8">
        <v>19.46</v>
      </c>
      <c r="O570" s="8">
        <v>169.7</v>
      </c>
      <c r="P570" s="8">
        <v>103</v>
      </c>
      <c r="Q570" s="8">
        <v>7.64</v>
      </c>
      <c r="R570" s="8">
        <v>9.6999999999999993</v>
      </c>
      <c r="S570" s="8">
        <v>6</v>
      </c>
      <c r="T570" s="8">
        <v>2.62</v>
      </c>
      <c r="U570" s="8">
        <v>2</v>
      </c>
    </row>
    <row r="571" spans="1:21" x14ac:dyDescent="0.3">
      <c r="A571" s="8">
        <v>570</v>
      </c>
      <c r="B571" s="8" t="s">
        <v>2</v>
      </c>
      <c r="C571" s="8" t="s">
        <v>25</v>
      </c>
      <c r="D571" s="8">
        <v>167</v>
      </c>
      <c r="E571" s="8" t="s">
        <v>11</v>
      </c>
      <c r="F571" s="8" t="s">
        <v>2</v>
      </c>
      <c r="G571" s="8" t="s">
        <v>3</v>
      </c>
      <c r="H571" s="8">
        <v>0</v>
      </c>
      <c r="I571" s="8">
        <v>143.69999999999999</v>
      </c>
      <c r="J571" s="8">
        <v>108</v>
      </c>
      <c r="K571" s="8">
        <v>24.43</v>
      </c>
      <c r="L571" s="8">
        <v>75.599999999999994</v>
      </c>
      <c r="M571" s="8">
        <v>111</v>
      </c>
      <c r="N571" s="8">
        <v>6.43</v>
      </c>
      <c r="O571" s="8">
        <v>217.9</v>
      </c>
      <c r="P571" s="8">
        <v>99</v>
      </c>
      <c r="Q571" s="8">
        <v>9.81</v>
      </c>
      <c r="R571" s="8">
        <v>9.9</v>
      </c>
      <c r="S571" s="8">
        <v>4</v>
      </c>
      <c r="T571" s="8">
        <v>2.67</v>
      </c>
      <c r="U571" s="8">
        <v>0</v>
      </c>
    </row>
    <row r="572" spans="1:21" x14ac:dyDescent="0.3">
      <c r="A572" s="8">
        <v>571</v>
      </c>
      <c r="B572" s="8" t="s">
        <v>2</v>
      </c>
      <c r="C572" s="8" t="s">
        <v>23</v>
      </c>
      <c r="D572" s="8">
        <v>88</v>
      </c>
      <c r="E572" s="8" t="s">
        <v>19</v>
      </c>
      <c r="F572" s="8" t="s">
        <v>3</v>
      </c>
      <c r="G572" s="8" t="s">
        <v>3</v>
      </c>
      <c r="H572" s="8">
        <v>0</v>
      </c>
      <c r="I572" s="8">
        <v>166.4</v>
      </c>
      <c r="J572" s="8">
        <v>97</v>
      </c>
      <c r="K572" s="8">
        <v>28.29</v>
      </c>
      <c r="L572" s="8">
        <v>186.7</v>
      </c>
      <c r="M572" s="8">
        <v>118</v>
      </c>
      <c r="N572" s="8">
        <v>15.87</v>
      </c>
      <c r="O572" s="8">
        <v>251.6</v>
      </c>
      <c r="P572" s="8">
        <v>89</v>
      </c>
      <c r="Q572" s="8">
        <v>11.32</v>
      </c>
      <c r="R572" s="8">
        <v>14.5</v>
      </c>
      <c r="S572" s="8">
        <v>4</v>
      </c>
      <c r="T572" s="8">
        <v>3.92</v>
      </c>
      <c r="U572" s="8">
        <v>0</v>
      </c>
    </row>
    <row r="573" spans="1:21" x14ac:dyDescent="0.3">
      <c r="A573" s="8">
        <v>572</v>
      </c>
      <c r="B573" s="8" t="s">
        <v>3</v>
      </c>
      <c r="C573" s="8" t="s">
        <v>16</v>
      </c>
      <c r="D573" s="8">
        <v>23</v>
      </c>
      <c r="E573" s="8" t="s">
        <v>11</v>
      </c>
      <c r="F573" s="8" t="s">
        <v>3</v>
      </c>
      <c r="G573" s="8" t="s">
        <v>3</v>
      </c>
      <c r="H573" s="8">
        <v>0</v>
      </c>
      <c r="I573" s="8">
        <v>155.6</v>
      </c>
      <c r="J573" s="8">
        <v>122</v>
      </c>
      <c r="K573" s="8">
        <v>26.45</v>
      </c>
      <c r="L573" s="8">
        <v>223.8</v>
      </c>
      <c r="M573" s="8">
        <v>82</v>
      </c>
      <c r="N573" s="8">
        <v>19.02</v>
      </c>
      <c r="O573" s="8">
        <v>50.9</v>
      </c>
      <c r="P573" s="8">
        <v>130</v>
      </c>
      <c r="Q573" s="8">
        <v>2.29</v>
      </c>
      <c r="R573" s="8">
        <v>10.6</v>
      </c>
      <c r="S573" s="8">
        <v>3</v>
      </c>
      <c r="T573" s="8">
        <v>2.86</v>
      </c>
      <c r="U573" s="8">
        <v>4</v>
      </c>
    </row>
    <row r="574" spans="1:21" x14ac:dyDescent="0.3">
      <c r="A574" s="8">
        <v>573</v>
      </c>
      <c r="B574" s="8" t="s">
        <v>2</v>
      </c>
      <c r="C574" s="8" t="s">
        <v>32</v>
      </c>
      <c r="D574" s="8">
        <v>151</v>
      </c>
      <c r="E574" s="8" t="s">
        <v>11</v>
      </c>
      <c r="F574" s="8" t="s">
        <v>3</v>
      </c>
      <c r="G574" s="8" t="s">
        <v>3</v>
      </c>
      <c r="H574" s="8">
        <v>0</v>
      </c>
      <c r="I574" s="8">
        <v>175.7</v>
      </c>
      <c r="J574" s="8">
        <v>91</v>
      </c>
      <c r="K574" s="8">
        <v>29.87</v>
      </c>
      <c r="L574" s="8">
        <v>152.30000000000001</v>
      </c>
      <c r="M574" s="8">
        <v>127</v>
      </c>
      <c r="N574" s="8">
        <v>12.95</v>
      </c>
      <c r="O574" s="8">
        <v>140</v>
      </c>
      <c r="P574" s="8">
        <v>88</v>
      </c>
      <c r="Q574" s="8">
        <v>6.3</v>
      </c>
      <c r="R574" s="8">
        <v>10.7</v>
      </c>
      <c r="S574" s="8">
        <v>10</v>
      </c>
      <c r="T574" s="8">
        <v>2.89</v>
      </c>
      <c r="U574" s="8">
        <v>1</v>
      </c>
    </row>
    <row r="575" spans="1:21" x14ac:dyDescent="0.3">
      <c r="A575" s="8">
        <v>574</v>
      </c>
      <c r="B575" s="8" t="s">
        <v>2</v>
      </c>
      <c r="C575" s="8" t="s">
        <v>50</v>
      </c>
      <c r="D575" s="8">
        <v>138</v>
      </c>
      <c r="E575" s="8" t="s">
        <v>11</v>
      </c>
      <c r="F575" s="8" t="s">
        <v>3</v>
      </c>
      <c r="G575" s="8" t="s">
        <v>3</v>
      </c>
      <c r="H575" s="8">
        <v>0</v>
      </c>
      <c r="I575" s="8">
        <v>216</v>
      </c>
      <c r="J575" s="8">
        <v>106</v>
      </c>
      <c r="K575" s="8">
        <v>36.72</v>
      </c>
      <c r="L575" s="8">
        <v>207.6</v>
      </c>
      <c r="M575" s="8">
        <v>110</v>
      </c>
      <c r="N575" s="8">
        <v>17.649999999999999</v>
      </c>
      <c r="O575" s="8">
        <v>180</v>
      </c>
      <c r="P575" s="8">
        <v>102</v>
      </c>
      <c r="Q575" s="8">
        <v>8.1</v>
      </c>
      <c r="R575" s="8">
        <v>11.2</v>
      </c>
      <c r="S575" s="8">
        <v>4</v>
      </c>
      <c r="T575" s="8">
        <v>3.02</v>
      </c>
      <c r="U575" s="8">
        <v>0</v>
      </c>
    </row>
    <row r="576" spans="1:21" x14ac:dyDescent="0.3">
      <c r="A576" s="8">
        <v>575</v>
      </c>
      <c r="B576" s="8" t="s">
        <v>3</v>
      </c>
      <c r="C576" s="8" t="s">
        <v>41</v>
      </c>
      <c r="D576" s="8">
        <v>114</v>
      </c>
      <c r="E576" s="8" t="s">
        <v>13</v>
      </c>
      <c r="F576" s="8" t="s">
        <v>3</v>
      </c>
      <c r="G576" s="8" t="s">
        <v>3</v>
      </c>
      <c r="H576" s="8">
        <v>0</v>
      </c>
      <c r="I576" s="8">
        <v>326.10000000000002</v>
      </c>
      <c r="J576" s="8">
        <v>119</v>
      </c>
      <c r="K576" s="8">
        <v>55.44</v>
      </c>
      <c r="L576" s="8">
        <v>161</v>
      </c>
      <c r="M576" s="8">
        <v>105</v>
      </c>
      <c r="N576" s="8">
        <v>13.69</v>
      </c>
      <c r="O576" s="8">
        <v>220.1</v>
      </c>
      <c r="P576" s="8">
        <v>129</v>
      </c>
      <c r="Q576" s="8">
        <v>9.9</v>
      </c>
      <c r="R576" s="8">
        <v>11</v>
      </c>
      <c r="S576" s="8">
        <v>3</v>
      </c>
      <c r="T576" s="8">
        <v>2.97</v>
      </c>
      <c r="U576" s="8">
        <v>1</v>
      </c>
    </row>
    <row r="577" spans="1:21" x14ac:dyDescent="0.3">
      <c r="A577" s="8">
        <v>576</v>
      </c>
      <c r="B577" s="8" t="s">
        <v>3</v>
      </c>
      <c r="C577" s="8" t="s">
        <v>55</v>
      </c>
      <c r="D577" s="8">
        <v>154</v>
      </c>
      <c r="E577" s="8" t="s">
        <v>19</v>
      </c>
      <c r="F577" s="8" t="s">
        <v>3</v>
      </c>
      <c r="G577" s="8" t="s">
        <v>3</v>
      </c>
      <c r="H577" s="8">
        <v>0</v>
      </c>
      <c r="I577" s="8">
        <v>283.60000000000002</v>
      </c>
      <c r="J577" s="8">
        <v>115</v>
      </c>
      <c r="K577" s="8">
        <v>48.21</v>
      </c>
      <c r="L577" s="8">
        <v>181.3</v>
      </c>
      <c r="M577" s="8">
        <v>103</v>
      </c>
      <c r="N577" s="8">
        <v>15.41</v>
      </c>
      <c r="O577" s="8">
        <v>306.10000000000002</v>
      </c>
      <c r="P577" s="8">
        <v>60</v>
      </c>
      <c r="Q577" s="8">
        <v>13.77</v>
      </c>
      <c r="R577" s="8">
        <v>8.8000000000000007</v>
      </c>
      <c r="S577" s="8">
        <v>5</v>
      </c>
      <c r="T577" s="8">
        <v>2.38</v>
      </c>
      <c r="U577" s="8">
        <v>0</v>
      </c>
    </row>
    <row r="578" spans="1:21" x14ac:dyDescent="0.3">
      <c r="A578" s="8">
        <v>577</v>
      </c>
      <c r="B578" s="8" t="s">
        <v>2</v>
      </c>
      <c r="C578" s="8" t="s">
        <v>56</v>
      </c>
      <c r="D578" s="8">
        <v>91</v>
      </c>
      <c r="E578" s="8" t="s">
        <v>19</v>
      </c>
      <c r="F578" s="8" t="s">
        <v>3</v>
      </c>
      <c r="G578" s="8" t="s">
        <v>3</v>
      </c>
      <c r="H578" s="8">
        <v>0</v>
      </c>
      <c r="I578" s="8">
        <v>167.5</v>
      </c>
      <c r="J578" s="8">
        <v>77</v>
      </c>
      <c r="K578" s="8">
        <v>28.48</v>
      </c>
      <c r="L578" s="8">
        <v>175.2</v>
      </c>
      <c r="M578" s="8">
        <v>113</v>
      </c>
      <c r="N578" s="8">
        <v>14.89</v>
      </c>
      <c r="O578" s="8">
        <v>233.5</v>
      </c>
      <c r="P578" s="8">
        <v>85</v>
      </c>
      <c r="Q578" s="8">
        <v>10.51</v>
      </c>
      <c r="R578" s="8">
        <v>16.100000000000001</v>
      </c>
      <c r="S578" s="8">
        <v>5</v>
      </c>
      <c r="T578" s="8">
        <v>4.3499999999999996</v>
      </c>
      <c r="U578" s="8">
        <v>2</v>
      </c>
    </row>
    <row r="579" spans="1:21" x14ac:dyDescent="0.3">
      <c r="A579" s="8">
        <v>578</v>
      </c>
      <c r="B579" s="8" t="s">
        <v>3</v>
      </c>
      <c r="C579" s="8" t="s">
        <v>21</v>
      </c>
      <c r="D579" s="8">
        <v>88</v>
      </c>
      <c r="E579" s="8" t="s">
        <v>13</v>
      </c>
      <c r="F579" s="8" t="s">
        <v>3</v>
      </c>
      <c r="G579" s="8" t="s">
        <v>3</v>
      </c>
      <c r="H579" s="8">
        <v>0</v>
      </c>
      <c r="I579" s="8">
        <v>143.30000000000001</v>
      </c>
      <c r="J579" s="8">
        <v>97</v>
      </c>
      <c r="K579" s="8">
        <v>24.36</v>
      </c>
      <c r="L579" s="8">
        <v>170.7</v>
      </c>
      <c r="M579" s="8">
        <v>81</v>
      </c>
      <c r="N579" s="8">
        <v>14.51</v>
      </c>
      <c r="O579" s="8">
        <v>195.3</v>
      </c>
      <c r="P579" s="8">
        <v>89</v>
      </c>
      <c r="Q579" s="8">
        <v>8.7899999999999991</v>
      </c>
      <c r="R579" s="8">
        <v>11.4</v>
      </c>
      <c r="S579" s="8">
        <v>5</v>
      </c>
      <c r="T579" s="8">
        <v>3.08</v>
      </c>
      <c r="U579" s="8">
        <v>2</v>
      </c>
    </row>
    <row r="580" spans="1:21" x14ac:dyDescent="0.3">
      <c r="A580" s="8">
        <v>579</v>
      </c>
      <c r="B580" s="8" t="s">
        <v>3</v>
      </c>
      <c r="C580" s="8" t="s">
        <v>39</v>
      </c>
      <c r="D580" s="8">
        <v>15</v>
      </c>
      <c r="E580" s="8" t="s">
        <v>11</v>
      </c>
      <c r="F580" s="8" t="s">
        <v>2</v>
      </c>
      <c r="G580" s="8" t="s">
        <v>3</v>
      </c>
      <c r="H580" s="8">
        <v>0</v>
      </c>
      <c r="I580" s="8">
        <v>224.3</v>
      </c>
      <c r="J580" s="8">
        <v>85</v>
      </c>
      <c r="K580" s="8">
        <v>38.130000000000003</v>
      </c>
      <c r="L580" s="8">
        <v>166.3</v>
      </c>
      <c r="M580" s="8">
        <v>79</v>
      </c>
      <c r="N580" s="8">
        <v>14.14</v>
      </c>
      <c r="O580" s="8">
        <v>187</v>
      </c>
      <c r="P580" s="8">
        <v>117</v>
      </c>
      <c r="Q580" s="8">
        <v>8.41</v>
      </c>
      <c r="R580" s="8">
        <v>11.7</v>
      </c>
      <c r="S580" s="8">
        <v>3</v>
      </c>
      <c r="T580" s="8">
        <v>3.16</v>
      </c>
      <c r="U580" s="8">
        <v>1</v>
      </c>
    </row>
    <row r="581" spans="1:21" x14ac:dyDescent="0.3">
      <c r="A581" s="8">
        <v>580</v>
      </c>
      <c r="B581" s="8" t="s">
        <v>3</v>
      </c>
      <c r="C581" s="8" t="s">
        <v>26</v>
      </c>
      <c r="D581" s="8">
        <v>43</v>
      </c>
      <c r="E581" s="8" t="s">
        <v>11</v>
      </c>
      <c r="F581" s="8" t="s">
        <v>3</v>
      </c>
      <c r="G581" s="8" t="s">
        <v>3</v>
      </c>
      <c r="H581" s="8">
        <v>0</v>
      </c>
      <c r="I581" s="8">
        <v>184.8</v>
      </c>
      <c r="J581" s="8">
        <v>114</v>
      </c>
      <c r="K581" s="8">
        <v>31.42</v>
      </c>
      <c r="L581" s="8">
        <v>130.6</v>
      </c>
      <c r="M581" s="8">
        <v>131</v>
      </c>
      <c r="N581" s="8">
        <v>11.1</v>
      </c>
      <c r="O581" s="8">
        <v>175</v>
      </c>
      <c r="P581" s="8">
        <v>69</v>
      </c>
      <c r="Q581" s="8">
        <v>7.88</v>
      </c>
      <c r="R581" s="8">
        <v>8</v>
      </c>
      <c r="S581" s="8">
        <v>9</v>
      </c>
      <c r="T581" s="8">
        <v>2.16</v>
      </c>
      <c r="U581" s="8">
        <v>0</v>
      </c>
    </row>
    <row r="582" spans="1:21" x14ac:dyDescent="0.3">
      <c r="A582" s="8">
        <v>581</v>
      </c>
      <c r="B582" s="8" t="s">
        <v>3</v>
      </c>
      <c r="C582" s="8" t="s">
        <v>62</v>
      </c>
      <c r="D582" s="8">
        <v>53</v>
      </c>
      <c r="E582" s="8" t="s">
        <v>13</v>
      </c>
      <c r="F582" s="8" t="s">
        <v>3</v>
      </c>
      <c r="G582" s="8" t="s">
        <v>3</v>
      </c>
      <c r="H582" s="8">
        <v>0</v>
      </c>
      <c r="I582" s="8">
        <v>100.2</v>
      </c>
      <c r="J582" s="8">
        <v>85</v>
      </c>
      <c r="K582" s="8">
        <v>17.03</v>
      </c>
      <c r="L582" s="8">
        <v>213.8</v>
      </c>
      <c r="M582" s="8">
        <v>90</v>
      </c>
      <c r="N582" s="8">
        <v>18.170000000000002</v>
      </c>
      <c r="O582" s="8">
        <v>299.8</v>
      </c>
      <c r="P582" s="8">
        <v>67</v>
      </c>
      <c r="Q582" s="8">
        <v>13.49</v>
      </c>
      <c r="R582" s="8">
        <v>7.7</v>
      </c>
      <c r="S582" s="8">
        <v>4</v>
      </c>
      <c r="T582" s="8">
        <v>2.08</v>
      </c>
      <c r="U582" s="8">
        <v>3</v>
      </c>
    </row>
    <row r="583" spans="1:21" x14ac:dyDescent="0.3">
      <c r="A583" s="8">
        <v>582</v>
      </c>
      <c r="B583" s="8" t="s">
        <v>2</v>
      </c>
      <c r="C583" s="8" t="s">
        <v>39</v>
      </c>
      <c r="D583" s="8">
        <v>116</v>
      </c>
      <c r="E583" s="8" t="s">
        <v>11</v>
      </c>
      <c r="F583" s="8" t="s">
        <v>3</v>
      </c>
      <c r="G583" s="8" t="s">
        <v>3</v>
      </c>
      <c r="H583" s="8">
        <v>0</v>
      </c>
      <c r="I583" s="8">
        <v>215.6</v>
      </c>
      <c r="J583" s="8">
        <v>127</v>
      </c>
      <c r="K583" s="8">
        <v>36.65</v>
      </c>
      <c r="L583" s="8">
        <v>105.5</v>
      </c>
      <c r="M583" s="8">
        <v>110</v>
      </c>
      <c r="N583" s="8">
        <v>8.9700000000000006</v>
      </c>
      <c r="O583" s="8">
        <v>291.7</v>
      </c>
      <c r="P583" s="8">
        <v>80</v>
      </c>
      <c r="Q583" s="8">
        <v>13.13</v>
      </c>
      <c r="R583" s="8">
        <v>11.2</v>
      </c>
      <c r="S583" s="8">
        <v>7</v>
      </c>
      <c r="T583" s="8">
        <v>3.02</v>
      </c>
      <c r="U583" s="8">
        <v>3</v>
      </c>
    </row>
    <row r="584" spans="1:21" x14ac:dyDescent="0.3">
      <c r="A584" s="8">
        <v>583</v>
      </c>
      <c r="B584" s="8" t="s">
        <v>2</v>
      </c>
      <c r="C584" s="8" t="s">
        <v>30</v>
      </c>
      <c r="D584" s="8">
        <v>162</v>
      </c>
      <c r="E584" s="8" t="s">
        <v>11</v>
      </c>
      <c r="F584" s="8" t="s">
        <v>2</v>
      </c>
      <c r="G584" s="8" t="s">
        <v>3</v>
      </c>
      <c r="H584" s="8">
        <v>0</v>
      </c>
      <c r="I584" s="8">
        <v>147.6</v>
      </c>
      <c r="J584" s="8">
        <v>126</v>
      </c>
      <c r="K584" s="8">
        <v>25.09</v>
      </c>
      <c r="L584" s="8">
        <v>284.10000000000002</v>
      </c>
      <c r="M584" s="8">
        <v>84</v>
      </c>
      <c r="N584" s="8">
        <v>24.15</v>
      </c>
      <c r="O584" s="8">
        <v>170.2</v>
      </c>
      <c r="P584" s="8">
        <v>87</v>
      </c>
      <c r="Q584" s="8">
        <v>7.66</v>
      </c>
      <c r="R584" s="8">
        <v>8.1</v>
      </c>
      <c r="S584" s="8">
        <v>7</v>
      </c>
      <c r="T584" s="8">
        <v>2.19</v>
      </c>
      <c r="U584" s="8">
        <v>0</v>
      </c>
    </row>
    <row r="585" spans="1:21" x14ac:dyDescent="0.3">
      <c r="A585" s="8">
        <v>584</v>
      </c>
      <c r="B585" s="8" t="s">
        <v>2</v>
      </c>
      <c r="C585" s="8" t="s">
        <v>33</v>
      </c>
      <c r="D585" s="8">
        <v>142</v>
      </c>
      <c r="E585" s="8" t="s">
        <v>19</v>
      </c>
      <c r="F585" s="8" t="s">
        <v>3</v>
      </c>
      <c r="G585" s="8" t="s">
        <v>3</v>
      </c>
      <c r="H585" s="8">
        <v>0</v>
      </c>
      <c r="I585" s="8">
        <v>245.1</v>
      </c>
      <c r="J585" s="8">
        <v>66</v>
      </c>
      <c r="K585" s="8">
        <v>41.67</v>
      </c>
      <c r="L585" s="8">
        <v>144.6</v>
      </c>
      <c r="M585" s="8">
        <v>109</v>
      </c>
      <c r="N585" s="8">
        <v>12.29</v>
      </c>
      <c r="O585" s="8">
        <v>227.3</v>
      </c>
      <c r="P585" s="8">
        <v>112</v>
      </c>
      <c r="Q585" s="8">
        <v>10.23</v>
      </c>
      <c r="R585" s="8">
        <v>3.1</v>
      </c>
      <c r="S585" s="8">
        <v>4</v>
      </c>
      <c r="T585" s="8">
        <v>0.84</v>
      </c>
      <c r="U585" s="8">
        <v>1</v>
      </c>
    </row>
    <row r="586" spans="1:21" x14ac:dyDescent="0.3">
      <c r="A586" s="8">
        <v>585</v>
      </c>
      <c r="B586" s="8" t="s">
        <v>3</v>
      </c>
      <c r="C586" s="8" t="s">
        <v>16</v>
      </c>
      <c r="D586" s="8">
        <v>169</v>
      </c>
      <c r="E586" s="8" t="s">
        <v>19</v>
      </c>
      <c r="F586" s="8" t="s">
        <v>3</v>
      </c>
      <c r="G586" s="8" t="s">
        <v>3</v>
      </c>
      <c r="H586" s="8">
        <v>0</v>
      </c>
      <c r="I586" s="8">
        <v>135.69999999999999</v>
      </c>
      <c r="J586" s="8">
        <v>111</v>
      </c>
      <c r="K586" s="8">
        <v>23.07</v>
      </c>
      <c r="L586" s="8">
        <v>223</v>
      </c>
      <c r="M586" s="8">
        <v>124</v>
      </c>
      <c r="N586" s="8">
        <v>18.96</v>
      </c>
      <c r="O586" s="8">
        <v>167.5</v>
      </c>
      <c r="P586" s="8">
        <v>101</v>
      </c>
      <c r="Q586" s="8">
        <v>7.54</v>
      </c>
      <c r="R586" s="8">
        <v>9.5</v>
      </c>
      <c r="S586" s="8">
        <v>4</v>
      </c>
      <c r="T586" s="8">
        <v>2.57</v>
      </c>
      <c r="U586" s="8">
        <v>1</v>
      </c>
    </row>
    <row r="587" spans="1:21" x14ac:dyDescent="0.3">
      <c r="A587" s="8">
        <v>586</v>
      </c>
      <c r="B587" s="8" t="s">
        <v>2</v>
      </c>
      <c r="C587" s="8" t="s">
        <v>63</v>
      </c>
      <c r="D587" s="8">
        <v>158</v>
      </c>
      <c r="E587" s="8" t="s">
        <v>13</v>
      </c>
      <c r="F587" s="8" t="s">
        <v>3</v>
      </c>
      <c r="G587" s="8" t="s">
        <v>2</v>
      </c>
      <c r="H587" s="8">
        <v>22</v>
      </c>
      <c r="I587" s="8">
        <v>192.9</v>
      </c>
      <c r="J587" s="8">
        <v>86</v>
      </c>
      <c r="K587" s="8">
        <v>32.79</v>
      </c>
      <c r="L587" s="8">
        <v>219.7</v>
      </c>
      <c r="M587" s="8">
        <v>104</v>
      </c>
      <c r="N587" s="8">
        <v>18.670000000000002</v>
      </c>
      <c r="O587" s="8">
        <v>169.3</v>
      </c>
      <c r="P587" s="8">
        <v>92</v>
      </c>
      <c r="Q587" s="8">
        <v>7.62</v>
      </c>
      <c r="R587" s="8">
        <v>10.9</v>
      </c>
      <c r="S587" s="8">
        <v>3</v>
      </c>
      <c r="T587" s="8">
        <v>2.94</v>
      </c>
      <c r="U587" s="8">
        <v>2</v>
      </c>
    </row>
    <row r="588" spans="1:21" x14ac:dyDescent="0.3">
      <c r="A588" s="8">
        <v>587</v>
      </c>
      <c r="B588" s="8" t="s">
        <v>2</v>
      </c>
      <c r="C588" s="8" t="s">
        <v>33</v>
      </c>
      <c r="D588" s="8">
        <v>103</v>
      </c>
      <c r="E588" s="8" t="s">
        <v>13</v>
      </c>
      <c r="F588" s="8" t="s">
        <v>3</v>
      </c>
      <c r="G588" s="8" t="s">
        <v>2</v>
      </c>
      <c r="H588" s="8">
        <v>29</v>
      </c>
      <c r="I588" s="8">
        <v>211.6</v>
      </c>
      <c r="J588" s="8">
        <v>111</v>
      </c>
      <c r="K588" s="8">
        <v>35.97</v>
      </c>
      <c r="L588" s="8">
        <v>237.9</v>
      </c>
      <c r="M588" s="8">
        <v>84</v>
      </c>
      <c r="N588" s="8">
        <v>20.22</v>
      </c>
      <c r="O588" s="8">
        <v>209.4</v>
      </c>
      <c r="P588" s="8">
        <v>93</v>
      </c>
      <c r="Q588" s="8">
        <v>9.42</v>
      </c>
      <c r="R588" s="8">
        <v>14</v>
      </c>
      <c r="S588" s="8">
        <v>7</v>
      </c>
      <c r="T588" s="8">
        <v>3.78</v>
      </c>
      <c r="U588" s="8">
        <v>2</v>
      </c>
    </row>
    <row r="589" spans="1:21" x14ac:dyDescent="0.3">
      <c r="A589" s="8">
        <v>588</v>
      </c>
      <c r="B589" s="8" t="s">
        <v>2</v>
      </c>
      <c r="C589" s="8" t="s">
        <v>16</v>
      </c>
      <c r="D589" s="8">
        <v>63</v>
      </c>
      <c r="E589" s="8" t="s">
        <v>13</v>
      </c>
      <c r="F589" s="8" t="s">
        <v>3</v>
      </c>
      <c r="G589" s="8" t="s">
        <v>3</v>
      </c>
      <c r="H589" s="8">
        <v>0</v>
      </c>
      <c r="I589" s="8">
        <v>81.7</v>
      </c>
      <c r="J589" s="8">
        <v>105</v>
      </c>
      <c r="K589" s="8">
        <v>13.89</v>
      </c>
      <c r="L589" s="8">
        <v>203</v>
      </c>
      <c r="M589" s="8">
        <v>66</v>
      </c>
      <c r="N589" s="8">
        <v>17.260000000000002</v>
      </c>
      <c r="O589" s="8">
        <v>181.2</v>
      </c>
      <c r="P589" s="8">
        <v>109</v>
      </c>
      <c r="Q589" s="8">
        <v>8.15</v>
      </c>
      <c r="R589" s="8">
        <v>12.9</v>
      </c>
      <c r="S589" s="8">
        <v>3</v>
      </c>
      <c r="T589" s="8">
        <v>3.48</v>
      </c>
      <c r="U589" s="8">
        <v>2</v>
      </c>
    </row>
    <row r="590" spans="1:21" x14ac:dyDescent="0.3">
      <c r="A590" s="8">
        <v>589</v>
      </c>
      <c r="B590" s="8" t="s">
        <v>3</v>
      </c>
      <c r="C590" s="8" t="s">
        <v>22</v>
      </c>
      <c r="D590" s="8">
        <v>40</v>
      </c>
      <c r="E590" s="8" t="s">
        <v>13</v>
      </c>
      <c r="F590" s="8" t="s">
        <v>3</v>
      </c>
      <c r="G590" s="8" t="s">
        <v>3</v>
      </c>
      <c r="H590" s="8">
        <v>0</v>
      </c>
      <c r="I590" s="8">
        <v>146.4</v>
      </c>
      <c r="J590" s="8">
        <v>105</v>
      </c>
      <c r="K590" s="8">
        <v>24.89</v>
      </c>
      <c r="L590" s="8">
        <v>196.4</v>
      </c>
      <c r="M590" s="8">
        <v>143</v>
      </c>
      <c r="N590" s="8">
        <v>16.690000000000001</v>
      </c>
      <c r="O590" s="8">
        <v>235.6</v>
      </c>
      <c r="P590" s="8">
        <v>123</v>
      </c>
      <c r="Q590" s="8">
        <v>10.6</v>
      </c>
      <c r="R590" s="8">
        <v>9.4</v>
      </c>
      <c r="S590" s="8">
        <v>3</v>
      </c>
      <c r="T590" s="8">
        <v>2.54</v>
      </c>
      <c r="U590" s="8">
        <v>3</v>
      </c>
    </row>
    <row r="591" spans="1:21" x14ac:dyDescent="0.3">
      <c r="A591" s="8">
        <v>590</v>
      </c>
      <c r="B591" s="8" t="s">
        <v>3</v>
      </c>
      <c r="C591" s="8" t="s">
        <v>23</v>
      </c>
      <c r="D591" s="8">
        <v>117</v>
      </c>
      <c r="E591" s="8" t="s">
        <v>11</v>
      </c>
      <c r="F591" s="8" t="s">
        <v>3</v>
      </c>
      <c r="G591" s="8" t="s">
        <v>3</v>
      </c>
      <c r="H591" s="8">
        <v>0</v>
      </c>
      <c r="I591" s="8">
        <v>234.8</v>
      </c>
      <c r="J591" s="8">
        <v>118</v>
      </c>
      <c r="K591" s="8">
        <v>39.92</v>
      </c>
      <c r="L591" s="8">
        <v>211.7</v>
      </c>
      <c r="M591" s="8">
        <v>112</v>
      </c>
      <c r="N591" s="8">
        <v>17.989999999999998</v>
      </c>
      <c r="O591" s="8">
        <v>147</v>
      </c>
      <c r="P591" s="8">
        <v>97</v>
      </c>
      <c r="Q591" s="8">
        <v>6.61</v>
      </c>
      <c r="R591" s="8">
        <v>7.5</v>
      </c>
      <c r="S591" s="8">
        <v>3</v>
      </c>
      <c r="T591" s="8">
        <v>2.0299999999999998</v>
      </c>
      <c r="U591" s="8">
        <v>2</v>
      </c>
    </row>
    <row r="592" spans="1:21" x14ac:dyDescent="0.3">
      <c r="A592" s="8">
        <v>591</v>
      </c>
      <c r="B592" s="8" t="s">
        <v>3</v>
      </c>
      <c r="C592" s="8" t="s">
        <v>58</v>
      </c>
      <c r="D592" s="8">
        <v>128</v>
      </c>
      <c r="E592" s="8" t="s">
        <v>11</v>
      </c>
      <c r="F592" s="8" t="s">
        <v>3</v>
      </c>
      <c r="G592" s="8" t="s">
        <v>3</v>
      </c>
      <c r="H592" s="8">
        <v>0</v>
      </c>
      <c r="I592" s="8">
        <v>140.30000000000001</v>
      </c>
      <c r="J592" s="8">
        <v>108</v>
      </c>
      <c r="K592" s="8">
        <v>23.85</v>
      </c>
      <c r="L592" s="8">
        <v>235.3</v>
      </c>
      <c r="M592" s="8">
        <v>111</v>
      </c>
      <c r="N592" s="8">
        <v>20</v>
      </c>
      <c r="O592" s="8">
        <v>200.8</v>
      </c>
      <c r="P592" s="8">
        <v>57</v>
      </c>
      <c r="Q592" s="8">
        <v>9.0399999999999991</v>
      </c>
      <c r="R592" s="8">
        <v>11.8</v>
      </c>
      <c r="S592" s="8">
        <v>6</v>
      </c>
      <c r="T592" s="8">
        <v>3.19</v>
      </c>
      <c r="U592" s="8">
        <v>1</v>
      </c>
    </row>
    <row r="593" spans="1:21" x14ac:dyDescent="0.3">
      <c r="A593" s="8">
        <v>592</v>
      </c>
      <c r="B593" s="8" t="s">
        <v>3</v>
      </c>
      <c r="C593" s="8" t="s">
        <v>14</v>
      </c>
      <c r="D593" s="8">
        <v>111</v>
      </c>
      <c r="E593" s="8" t="s">
        <v>13</v>
      </c>
      <c r="F593" s="8" t="s">
        <v>3</v>
      </c>
      <c r="G593" s="8" t="s">
        <v>2</v>
      </c>
      <c r="H593" s="8">
        <v>33</v>
      </c>
      <c r="I593" s="8">
        <v>168.1</v>
      </c>
      <c r="J593" s="8">
        <v>97</v>
      </c>
      <c r="K593" s="8">
        <v>28.58</v>
      </c>
      <c r="L593" s="8">
        <v>204</v>
      </c>
      <c r="M593" s="8">
        <v>88</v>
      </c>
      <c r="N593" s="8">
        <v>17.34</v>
      </c>
      <c r="O593" s="8">
        <v>260.89999999999998</v>
      </c>
      <c r="P593" s="8">
        <v>97</v>
      </c>
      <c r="Q593" s="8">
        <v>11.74</v>
      </c>
      <c r="R593" s="8">
        <v>15.1</v>
      </c>
      <c r="S593" s="8">
        <v>3</v>
      </c>
      <c r="T593" s="8">
        <v>4.08</v>
      </c>
      <c r="U593" s="8">
        <v>1</v>
      </c>
    </row>
    <row r="594" spans="1:21" x14ac:dyDescent="0.3">
      <c r="A594" s="8">
        <v>593</v>
      </c>
      <c r="B594" s="8" t="s">
        <v>2</v>
      </c>
      <c r="C594" s="8" t="s">
        <v>52</v>
      </c>
      <c r="D594" s="8">
        <v>167</v>
      </c>
      <c r="E594" s="8" t="s">
        <v>13</v>
      </c>
      <c r="F594" s="8" t="s">
        <v>3</v>
      </c>
      <c r="G594" s="8" t="s">
        <v>2</v>
      </c>
      <c r="H594" s="8">
        <v>30</v>
      </c>
      <c r="I594" s="8">
        <v>195.8</v>
      </c>
      <c r="J594" s="8">
        <v>118</v>
      </c>
      <c r="K594" s="8">
        <v>33.29</v>
      </c>
      <c r="L594" s="8">
        <v>166.4</v>
      </c>
      <c r="M594" s="8">
        <v>109</v>
      </c>
      <c r="N594" s="8">
        <v>14.14</v>
      </c>
      <c r="O594" s="8">
        <v>297.39999999999998</v>
      </c>
      <c r="P594" s="8">
        <v>84</v>
      </c>
      <c r="Q594" s="8">
        <v>13.38</v>
      </c>
      <c r="R594" s="8">
        <v>11.7</v>
      </c>
      <c r="S594" s="8">
        <v>2</v>
      </c>
      <c r="T594" s="8">
        <v>3.16</v>
      </c>
      <c r="U594" s="8">
        <v>0</v>
      </c>
    </row>
    <row r="595" spans="1:21" x14ac:dyDescent="0.3">
      <c r="A595" s="8">
        <v>594</v>
      </c>
      <c r="B595" s="8" t="s">
        <v>3</v>
      </c>
      <c r="C595" s="8" t="s">
        <v>40</v>
      </c>
      <c r="D595" s="8">
        <v>54</v>
      </c>
      <c r="E595" s="8" t="s">
        <v>11</v>
      </c>
      <c r="F595" s="8" t="s">
        <v>3</v>
      </c>
      <c r="G595" s="8" t="s">
        <v>3</v>
      </c>
      <c r="H595" s="8">
        <v>0</v>
      </c>
      <c r="I595" s="8">
        <v>230.2</v>
      </c>
      <c r="J595" s="8">
        <v>89</v>
      </c>
      <c r="K595" s="8">
        <v>39.130000000000003</v>
      </c>
      <c r="L595" s="8">
        <v>148.69999999999999</v>
      </c>
      <c r="M595" s="8">
        <v>110</v>
      </c>
      <c r="N595" s="8">
        <v>12.64</v>
      </c>
      <c r="O595" s="8">
        <v>255.6</v>
      </c>
      <c r="P595" s="8">
        <v>139</v>
      </c>
      <c r="Q595" s="8">
        <v>11.5</v>
      </c>
      <c r="R595" s="8">
        <v>8.1</v>
      </c>
      <c r="S595" s="8">
        <v>3</v>
      </c>
      <c r="T595" s="8">
        <v>2.19</v>
      </c>
      <c r="U595" s="8">
        <v>4</v>
      </c>
    </row>
    <row r="596" spans="1:21" x14ac:dyDescent="0.3">
      <c r="A596" s="8">
        <v>595</v>
      </c>
      <c r="B596" s="8" t="s">
        <v>2</v>
      </c>
      <c r="C596" s="8" t="s">
        <v>31</v>
      </c>
      <c r="D596" s="8">
        <v>115</v>
      </c>
      <c r="E596" s="8" t="s">
        <v>19</v>
      </c>
      <c r="F596" s="8" t="s">
        <v>3</v>
      </c>
      <c r="G596" s="8" t="s">
        <v>2</v>
      </c>
      <c r="H596" s="8">
        <v>30</v>
      </c>
      <c r="I596" s="8">
        <v>181.2</v>
      </c>
      <c r="J596" s="8">
        <v>65</v>
      </c>
      <c r="K596" s="8">
        <v>30.8</v>
      </c>
      <c r="L596" s="8">
        <v>193.2</v>
      </c>
      <c r="M596" s="8">
        <v>62</v>
      </c>
      <c r="N596" s="8">
        <v>16.420000000000002</v>
      </c>
      <c r="O596" s="8">
        <v>153.19999999999999</v>
      </c>
      <c r="P596" s="8">
        <v>92</v>
      </c>
      <c r="Q596" s="8">
        <v>6.89</v>
      </c>
      <c r="R596" s="8">
        <v>9.9</v>
      </c>
      <c r="S596" s="8">
        <v>6</v>
      </c>
      <c r="T596" s="8">
        <v>2.67</v>
      </c>
      <c r="U596" s="8">
        <v>2</v>
      </c>
    </row>
    <row r="597" spans="1:21" x14ac:dyDescent="0.3">
      <c r="A597" s="8">
        <v>596</v>
      </c>
      <c r="B597" s="8" t="s">
        <v>3</v>
      </c>
      <c r="C597" s="8" t="s">
        <v>53</v>
      </c>
      <c r="D597" s="8">
        <v>112</v>
      </c>
      <c r="E597" s="8" t="s">
        <v>11</v>
      </c>
      <c r="F597" s="8" t="s">
        <v>3</v>
      </c>
      <c r="G597" s="8" t="s">
        <v>3</v>
      </c>
      <c r="H597" s="8">
        <v>0</v>
      </c>
      <c r="I597" s="8">
        <v>105.3</v>
      </c>
      <c r="J597" s="8">
        <v>101</v>
      </c>
      <c r="K597" s="8">
        <v>17.899999999999999</v>
      </c>
      <c r="L597" s="8">
        <v>187.2</v>
      </c>
      <c r="M597" s="8">
        <v>92</v>
      </c>
      <c r="N597" s="8">
        <v>15.91</v>
      </c>
      <c r="O597" s="8">
        <v>206.4</v>
      </c>
      <c r="P597" s="8">
        <v>101</v>
      </c>
      <c r="Q597" s="8">
        <v>9.2899999999999991</v>
      </c>
      <c r="R597" s="8">
        <v>11.1</v>
      </c>
      <c r="S597" s="8">
        <v>2</v>
      </c>
      <c r="T597" s="8">
        <v>3</v>
      </c>
      <c r="U597" s="8">
        <v>4</v>
      </c>
    </row>
    <row r="598" spans="1:21" x14ac:dyDescent="0.3">
      <c r="A598" s="8">
        <v>597</v>
      </c>
      <c r="B598" s="8" t="s">
        <v>3</v>
      </c>
      <c r="C598" s="8" t="s">
        <v>43</v>
      </c>
      <c r="D598" s="8">
        <v>94</v>
      </c>
      <c r="E598" s="8" t="s">
        <v>11</v>
      </c>
      <c r="F598" s="8" t="s">
        <v>3</v>
      </c>
      <c r="G598" s="8" t="s">
        <v>3</v>
      </c>
      <c r="H598" s="8">
        <v>0</v>
      </c>
      <c r="I598" s="8">
        <v>208.1</v>
      </c>
      <c r="J598" s="8">
        <v>72</v>
      </c>
      <c r="K598" s="8">
        <v>35.380000000000003</v>
      </c>
      <c r="L598" s="8">
        <v>188</v>
      </c>
      <c r="M598" s="8">
        <v>79</v>
      </c>
      <c r="N598" s="8">
        <v>15.98</v>
      </c>
      <c r="O598" s="8">
        <v>162</v>
      </c>
      <c r="P598" s="8">
        <v>96</v>
      </c>
      <c r="Q598" s="8">
        <v>7.29</v>
      </c>
      <c r="R598" s="8">
        <v>4.5999999999999996</v>
      </c>
      <c r="S598" s="8">
        <v>5</v>
      </c>
      <c r="T598" s="8">
        <v>1.24</v>
      </c>
      <c r="U598" s="8">
        <v>2</v>
      </c>
    </row>
    <row r="599" spans="1:21" x14ac:dyDescent="0.3">
      <c r="A599" s="8">
        <v>598</v>
      </c>
      <c r="B599" s="8" t="s">
        <v>3</v>
      </c>
      <c r="C599" s="8" t="s">
        <v>30</v>
      </c>
      <c r="D599" s="8">
        <v>87</v>
      </c>
      <c r="E599" s="8" t="s">
        <v>19</v>
      </c>
      <c r="F599" s="8" t="s">
        <v>3</v>
      </c>
      <c r="G599" s="8" t="s">
        <v>3</v>
      </c>
      <c r="H599" s="8">
        <v>0</v>
      </c>
      <c r="I599" s="8">
        <v>156</v>
      </c>
      <c r="J599" s="8">
        <v>70</v>
      </c>
      <c r="K599" s="8">
        <v>26.52</v>
      </c>
      <c r="L599" s="8">
        <v>160.5</v>
      </c>
      <c r="M599" s="8">
        <v>89</v>
      </c>
      <c r="N599" s="8">
        <v>13.64</v>
      </c>
      <c r="O599" s="8">
        <v>206.6</v>
      </c>
      <c r="P599" s="8">
        <v>112</v>
      </c>
      <c r="Q599" s="8">
        <v>9.3000000000000007</v>
      </c>
      <c r="R599" s="8">
        <v>7.1</v>
      </c>
      <c r="S599" s="8">
        <v>3</v>
      </c>
      <c r="T599" s="8">
        <v>1.92</v>
      </c>
      <c r="U599" s="8">
        <v>4</v>
      </c>
    </row>
    <row r="600" spans="1:21" x14ac:dyDescent="0.3">
      <c r="A600" s="8">
        <v>599</v>
      </c>
      <c r="B600" s="8" t="s">
        <v>2</v>
      </c>
      <c r="C600" s="8" t="s">
        <v>16</v>
      </c>
      <c r="D600" s="8">
        <v>11</v>
      </c>
      <c r="E600" s="8" t="s">
        <v>11</v>
      </c>
      <c r="F600" s="8" t="s">
        <v>3</v>
      </c>
      <c r="G600" s="8" t="s">
        <v>3</v>
      </c>
      <c r="H600" s="8">
        <v>0</v>
      </c>
      <c r="I600" s="8">
        <v>136.6</v>
      </c>
      <c r="J600" s="8">
        <v>111</v>
      </c>
      <c r="K600" s="8">
        <v>23.22</v>
      </c>
      <c r="L600" s="8">
        <v>80.599999999999994</v>
      </c>
      <c r="M600" s="8">
        <v>78</v>
      </c>
      <c r="N600" s="8">
        <v>6.85</v>
      </c>
      <c r="O600" s="8">
        <v>201.7</v>
      </c>
      <c r="P600" s="8">
        <v>77</v>
      </c>
      <c r="Q600" s="8">
        <v>9.08</v>
      </c>
      <c r="R600" s="8">
        <v>9.9</v>
      </c>
      <c r="S600" s="8">
        <v>4</v>
      </c>
      <c r="T600" s="8">
        <v>2.67</v>
      </c>
      <c r="U600" s="8">
        <v>0</v>
      </c>
    </row>
    <row r="601" spans="1:21" x14ac:dyDescent="0.3">
      <c r="A601" s="8">
        <v>600</v>
      </c>
      <c r="B601" s="8" t="s">
        <v>3</v>
      </c>
      <c r="C601" s="8" t="s">
        <v>29</v>
      </c>
      <c r="D601" s="8">
        <v>192</v>
      </c>
      <c r="E601" s="8" t="s">
        <v>13</v>
      </c>
      <c r="F601" s="8" t="s">
        <v>3</v>
      </c>
      <c r="G601" s="8" t="s">
        <v>3</v>
      </c>
      <c r="H601" s="8">
        <v>0</v>
      </c>
      <c r="I601" s="8">
        <v>174.5</v>
      </c>
      <c r="J601" s="8">
        <v>83</v>
      </c>
      <c r="K601" s="8">
        <v>29.67</v>
      </c>
      <c r="L601" s="8">
        <v>232.7</v>
      </c>
      <c r="M601" s="8">
        <v>102</v>
      </c>
      <c r="N601" s="8">
        <v>19.78</v>
      </c>
      <c r="O601" s="8">
        <v>101.5</v>
      </c>
      <c r="P601" s="8">
        <v>68</v>
      </c>
      <c r="Q601" s="8">
        <v>4.57</v>
      </c>
      <c r="R601" s="8">
        <v>12.4</v>
      </c>
      <c r="S601" s="8">
        <v>4</v>
      </c>
      <c r="T601" s="8">
        <v>3.35</v>
      </c>
      <c r="U601" s="8">
        <v>1</v>
      </c>
    </row>
    <row r="602" spans="1:21" x14ac:dyDescent="0.3">
      <c r="A602" s="8">
        <v>601</v>
      </c>
      <c r="B602" s="8" t="s">
        <v>3</v>
      </c>
      <c r="C602" s="8" t="s">
        <v>55</v>
      </c>
      <c r="D602" s="8">
        <v>124</v>
      </c>
      <c r="E602" s="8" t="s">
        <v>19</v>
      </c>
      <c r="F602" s="8" t="s">
        <v>3</v>
      </c>
      <c r="G602" s="8" t="s">
        <v>3</v>
      </c>
      <c r="H602" s="8">
        <v>0</v>
      </c>
      <c r="I602" s="8">
        <v>192.6</v>
      </c>
      <c r="J602" s="8">
        <v>108</v>
      </c>
      <c r="K602" s="8">
        <v>32.74</v>
      </c>
      <c r="L602" s="8">
        <v>223.3</v>
      </c>
      <c r="M602" s="8">
        <v>106</v>
      </c>
      <c r="N602" s="8">
        <v>18.98</v>
      </c>
      <c r="O602" s="8">
        <v>187</v>
      </c>
      <c r="P602" s="8">
        <v>84</v>
      </c>
      <c r="Q602" s="8">
        <v>8.41</v>
      </c>
      <c r="R602" s="8">
        <v>4.2</v>
      </c>
      <c r="S602" s="8">
        <v>2</v>
      </c>
      <c r="T602" s="8">
        <v>1.1299999999999999</v>
      </c>
      <c r="U602" s="8">
        <v>1</v>
      </c>
    </row>
    <row r="603" spans="1:21" x14ac:dyDescent="0.3">
      <c r="A603" s="8">
        <v>602</v>
      </c>
      <c r="B603" s="8" t="s">
        <v>3</v>
      </c>
      <c r="C603" s="8" t="s">
        <v>36</v>
      </c>
      <c r="D603" s="8">
        <v>97</v>
      </c>
      <c r="E603" s="8" t="s">
        <v>13</v>
      </c>
      <c r="F603" s="8" t="s">
        <v>3</v>
      </c>
      <c r="G603" s="8" t="s">
        <v>3</v>
      </c>
      <c r="H603" s="8">
        <v>0</v>
      </c>
      <c r="I603" s="8">
        <v>164.2</v>
      </c>
      <c r="J603" s="8">
        <v>97</v>
      </c>
      <c r="K603" s="8">
        <v>27.91</v>
      </c>
      <c r="L603" s="8">
        <v>232.2</v>
      </c>
      <c r="M603" s="8">
        <v>85</v>
      </c>
      <c r="N603" s="8">
        <v>19.739999999999998</v>
      </c>
      <c r="O603" s="8">
        <v>198.8</v>
      </c>
      <c r="P603" s="8">
        <v>118</v>
      </c>
      <c r="Q603" s="8">
        <v>8.9499999999999993</v>
      </c>
      <c r="R603" s="8">
        <v>6.5</v>
      </c>
      <c r="S603" s="8">
        <v>3</v>
      </c>
      <c r="T603" s="8">
        <v>1.76</v>
      </c>
      <c r="U603" s="8">
        <v>1</v>
      </c>
    </row>
    <row r="604" spans="1:21" x14ac:dyDescent="0.3">
      <c r="A604" s="8">
        <v>603</v>
      </c>
      <c r="B604" s="8" t="s">
        <v>3</v>
      </c>
      <c r="C604" s="8" t="s">
        <v>43</v>
      </c>
      <c r="D604" s="8">
        <v>93</v>
      </c>
      <c r="E604" s="8" t="s">
        <v>13</v>
      </c>
      <c r="F604" s="8" t="s">
        <v>2</v>
      </c>
      <c r="G604" s="8" t="s">
        <v>3</v>
      </c>
      <c r="H604" s="8">
        <v>0</v>
      </c>
      <c r="I604" s="8">
        <v>172.4</v>
      </c>
      <c r="J604" s="8">
        <v>133</v>
      </c>
      <c r="K604" s="8">
        <v>29.31</v>
      </c>
      <c r="L604" s="8">
        <v>205.6</v>
      </c>
      <c r="M604" s="8">
        <v>77</v>
      </c>
      <c r="N604" s="8">
        <v>17.48</v>
      </c>
      <c r="O604" s="8">
        <v>245.8</v>
      </c>
      <c r="P604" s="8">
        <v>126</v>
      </c>
      <c r="Q604" s="8">
        <v>11.06</v>
      </c>
      <c r="R604" s="8">
        <v>9.1</v>
      </c>
      <c r="S604" s="8">
        <v>9</v>
      </c>
      <c r="T604" s="8">
        <v>2.46</v>
      </c>
      <c r="U604" s="8">
        <v>1</v>
      </c>
    </row>
    <row r="605" spans="1:21" x14ac:dyDescent="0.3">
      <c r="A605" s="8">
        <v>604</v>
      </c>
      <c r="B605" s="8" t="s">
        <v>3</v>
      </c>
      <c r="C605" s="8" t="s">
        <v>17</v>
      </c>
      <c r="D605" s="8">
        <v>103</v>
      </c>
      <c r="E605" s="8" t="s">
        <v>19</v>
      </c>
      <c r="F605" s="8" t="s">
        <v>3</v>
      </c>
      <c r="G605" s="8" t="s">
        <v>3</v>
      </c>
      <c r="H605" s="8">
        <v>0</v>
      </c>
      <c r="I605" s="8">
        <v>205.2</v>
      </c>
      <c r="J605" s="8">
        <v>74</v>
      </c>
      <c r="K605" s="8">
        <v>34.880000000000003</v>
      </c>
      <c r="L605" s="8">
        <v>200.8</v>
      </c>
      <c r="M605" s="8">
        <v>97</v>
      </c>
      <c r="N605" s="8">
        <v>17.07</v>
      </c>
      <c r="O605" s="8">
        <v>251.1</v>
      </c>
      <c r="P605" s="8">
        <v>94</v>
      </c>
      <c r="Q605" s="8">
        <v>11.3</v>
      </c>
      <c r="R605" s="8">
        <v>11.2</v>
      </c>
      <c r="S605" s="8">
        <v>1</v>
      </c>
      <c r="T605" s="8">
        <v>3.02</v>
      </c>
      <c r="U605" s="8">
        <v>1</v>
      </c>
    </row>
    <row r="606" spans="1:21" x14ac:dyDescent="0.3">
      <c r="A606" s="8">
        <v>605</v>
      </c>
      <c r="B606" s="8" t="s">
        <v>3</v>
      </c>
      <c r="C606" s="8" t="s">
        <v>39</v>
      </c>
      <c r="D606" s="8">
        <v>75</v>
      </c>
      <c r="E606" s="8" t="s">
        <v>13</v>
      </c>
      <c r="F606" s="8" t="s">
        <v>3</v>
      </c>
      <c r="G606" s="8" t="s">
        <v>3</v>
      </c>
      <c r="H606" s="8">
        <v>0</v>
      </c>
      <c r="I606" s="8">
        <v>192</v>
      </c>
      <c r="J606" s="8">
        <v>106</v>
      </c>
      <c r="K606" s="8">
        <v>32.64</v>
      </c>
      <c r="L606" s="8">
        <v>140.4</v>
      </c>
      <c r="M606" s="8">
        <v>97</v>
      </c>
      <c r="N606" s="8">
        <v>11.93</v>
      </c>
      <c r="O606" s="8">
        <v>190.1</v>
      </c>
      <c r="P606" s="8">
        <v>94</v>
      </c>
      <c r="Q606" s="8">
        <v>8.5500000000000007</v>
      </c>
      <c r="R606" s="8">
        <v>7.6</v>
      </c>
      <c r="S606" s="8">
        <v>5</v>
      </c>
      <c r="T606" s="8">
        <v>2.0499999999999998</v>
      </c>
      <c r="U606" s="8">
        <v>2</v>
      </c>
    </row>
    <row r="607" spans="1:21" x14ac:dyDescent="0.3">
      <c r="A607" s="8">
        <v>606</v>
      </c>
      <c r="B607" s="8" t="s">
        <v>2</v>
      </c>
      <c r="C607" s="8" t="s">
        <v>63</v>
      </c>
      <c r="D607" s="8">
        <v>70</v>
      </c>
      <c r="E607" s="8" t="s">
        <v>19</v>
      </c>
      <c r="F607" s="8" t="s">
        <v>3</v>
      </c>
      <c r="G607" s="8" t="s">
        <v>3</v>
      </c>
      <c r="H607" s="8">
        <v>0</v>
      </c>
      <c r="I607" s="8">
        <v>156.6</v>
      </c>
      <c r="J607" s="8">
        <v>82</v>
      </c>
      <c r="K607" s="8">
        <v>26.62</v>
      </c>
      <c r="L607" s="8">
        <v>193.1</v>
      </c>
      <c r="M607" s="8">
        <v>112</v>
      </c>
      <c r="N607" s="8">
        <v>16.41</v>
      </c>
      <c r="O607" s="8">
        <v>179.8</v>
      </c>
      <c r="P607" s="8">
        <v>108</v>
      </c>
      <c r="Q607" s="8">
        <v>8.09</v>
      </c>
      <c r="R607" s="8">
        <v>12.6</v>
      </c>
      <c r="S607" s="8">
        <v>1</v>
      </c>
      <c r="T607" s="8">
        <v>3.4</v>
      </c>
      <c r="U607" s="8">
        <v>1</v>
      </c>
    </row>
    <row r="608" spans="1:21" x14ac:dyDescent="0.3">
      <c r="A608" s="8">
        <v>607</v>
      </c>
      <c r="B608" s="8" t="s">
        <v>3</v>
      </c>
      <c r="C608" s="8" t="s">
        <v>20</v>
      </c>
      <c r="D608" s="8">
        <v>84</v>
      </c>
      <c r="E608" s="8" t="s">
        <v>19</v>
      </c>
      <c r="F608" s="8" t="s">
        <v>2</v>
      </c>
      <c r="G608" s="8" t="s">
        <v>2</v>
      </c>
      <c r="H608" s="8">
        <v>18</v>
      </c>
      <c r="I608" s="8">
        <v>136.80000000000001</v>
      </c>
      <c r="J608" s="8">
        <v>114</v>
      </c>
      <c r="K608" s="8">
        <v>23.26</v>
      </c>
      <c r="L608" s="8">
        <v>200.3</v>
      </c>
      <c r="M608" s="8">
        <v>110</v>
      </c>
      <c r="N608" s="8">
        <v>17.03</v>
      </c>
      <c r="O608" s="8">
        <v>199</v>
      </c>
      <c r="P608" s="8">
        <v>86</v>
      </c>
      <c r="Q608" s="8">
        <v>8.9600000000000009</v>
      </c>
      <c r="R608" s="8">
        <v>8</v>
      </c>
      <c r="S608" s="8">
        <v>4</v>
      </c>
      <c r="T608" s="8">
        <v>2.16</v>
      </c>
      <c r="U608" s="8">
        <v>3</v>
      </c>
    </row>
    <row r="609" spans="1:21" x14ac:dyDescent="0.3">
      <c r="A609" s="8">
        <v>608</v>
      </c>
      <c r="B609" s="8" t="s">
        <v>3</v>
      </c>
      <c r="C609" s="8" t="s">
        <v>49</v>
      </c>
      <c r="D609" s="8">
        <v>129</v>
      </c>
      <c r="E609" s="8" t="s">
        <v>19</v>
      </c>
      <c r="F609" s="8" t="s">
        <v>3</v>
      </c>
      <c r="G609" s="8" t="s">
        <v>3</v>
      </c>
      <c r="H609" s="8">
        <v>0</v>
      </c>
      <c r="I609" s="8">
        <v>52.2</v>
      </c>
      <c r="J609" s="8">
        <v>93</v>
      </c>
      <c r="K609" s="8">
        <v>8.8699999999999992</v>
      </c>
      <c r="L609" s="8">
        <v>128.80000000000001</v>
      </c>
      <c r="M609" s="8">
        <v>117</v>
      </c>
      <c r="N609" s="8">
        <v>10.95</v>
      </c>
      <c r="O609" s="8">
        <v>141.69999999999999</v>
      </c>
      <c r="P609" s="8">
        <v>63</v>
      </c>
      <c r="Q609" s="8">
        <v>6.38</v>
      </c>
      <c r="R609" s="8">
        <v>9.4</v>
      </c>
      <c r="S609" s="8">
        <v>12</v>
      </c>
      <c r="T609" s="8">
        <v>2.54</v>
      </c>
      <c r="U609" s="8">
        <v>1</v>
      </c>
    </row>
    <row r="610" spans="1:21" x14ac:dyDescent="0.3">
      <c r="A610" s="8">
        <v>609</v>
      </c>
      <c r="B610" s="8" t="s">
        <v>2</v>
      </c>
      <c r="C610" s="8" t="s">
        <v>21</v>
      </c>
      <c r="D610" s="8">
        <v>38</v>
      </c>
      <c r="E610" s="8" t="s">
        <v>11</v>
      </c>
      <c r="F610" s="8" t="s">
        <v>3</v>
      </c>
      <c r="G610" s="8" t="s">
        <v>3</v>
      </c>
      <c r="H610" s="8">
        <v>0</v>
      </c>
      <c r="I610" s="8">
        <v>228.3</v>
      </c>
      <c r="J610" s="8">
        <v>129</v>
      </c>
      <c r="K610" s="8">
        <v>38.81</v>
      </c>
      <c r="L610" s="8">
        <v>141.9</v>
      </c>
      <c r="M610" s="8">
        <v>83</v>
      </c>
      <c r="N610" s="8">
        <v>12.06</v>
      </c>
      <c r="O610" s="8">
        <v>268.60000000000002</v>
      </c>
      <c r="P610" s="8">
        <v>116</v>
      </c>
      <c r="Q610" s="8">
        <v>12.09</v>
      </c>
      <c r="R610" s="8">
        <v>9.6999999999999993</v>
      </c>
      <c r="S610" s="8">
        <v>3</v>
      </c>
      <c r="T610" s="8">
        <v>2.62</v>
      </c>
      <c r="U610" s="8">
        <v>2</v>
      </c>
    </row>
    <row r="611" spans="1:21" x14ac:dyDescent="0.3">
      <c r="A611" s="8">
        <v>610</v>
      </c>
      <c r="B611" s="8" t="s">
        <v>2</v>
      </c>
      <c r="C611" s="8" t="s">
        <v>45</v>
      </c>
      <c r="D611" s="8">
        <v>170</v>
      </c>
      <c r="E611" s="8" t="s">
        <v>19</v>
      </c>
      <c r="F611" s="8" t="s">
        <v>3</v>
      </c>
      <c r="G611" s="8" t="s">
        <v>3</v>
      </c>
      <c r="H611" s="8">
        <v>0</v>
      </c>
      <c r="I611" s="8">
        <v>215.4</v>
      </c>
      <c r="J611" s="8">
        <v>94</v>
      </c>
      <c r="K611" s="8">
        <v>36.619999999999997</v>
      </c>
      <c r="L611" s="8">
        <v>138.19999999999999</v>
      </c>
      <c r="M611" s="8">
        <v>97</v>
      </c>
      <c r="N611" s="8">
        <v>11.75</v>
      </c>
      <c r="O611" s="8">
        <v>237.1</v>
      </c>
      <c r="P611" s="8">
        <v>117</v>
      </c>
      <c r="Q611" s="8">
        <v>10.67</v>
      </c>
      <c r="R611" s="8">
        <v>12.5</v>
      </c>
      <c r="S611" s="8">
        <v>5</v>
      </c>
      <c r="T611" s="8">
        <v>3.38</v>
      </c>
      <c r="U611" s="8">
        <v>1</v>
      </c>
    </row>
    <row r="612" spans="1:21" x14ac:dyDescent="0.3">
      <c r="A612" s="8">
        <v>611</v>
      </c>
      <c r="B612" s="8" t="s">
        <v>2</v>
      </c>
      <c r="C612" s="8" t="s">
        <v>60</v>
      </c>
      <c r="D612" s="8">
        <v>72</v>
      </c>
      <c r="E612" s="8" t="s">
        <v>19</v>
      </c>
      <c r="F612" s="8" t="s">
        <v>3</v>
      </c>
      <c r="G612" s="8" t="s">
        <v>3</v>
      </c>
      <c r="H612" s="8">
        <v>0</v>
      </c>
      <c r="I612" s="8">
        <v>153.80000000000001</v>
      </c>
      <c r="J612" s="8">
        <v>64</v>
      </c>
      <c r="K612" s="8">
        <v>26.15</v>
      </c>
      <c r="L612" s="8">
        <v>304.39999999999998</v>
      </c>
      <c r="M612" s="8">
        <v>106</v>
      </c>
      <c r="N612" s="8">
        <v>25.87</v>
      </c>
      <c r="O612" s="8">
        <v>185</v>
      </c>
      <c r="P612" s="8">
        <v>125</v>
      </c>
      <c r="Q612" s="8">
        <v>8.32</v>
      </c>
      <c r="R612" s="8">
        <v>8.4</v>
      </c>
      <c r="S612" s="8">
        <v>5</v>
      </c>
      <c r="T612" s="8">
        <v>2.27</v>
      </c>
      <c r="U612" s="8">
        <v>1</v>
      </c>
    </row>
    <row r="613" spans="1:21" x14ac:dyDescent="0.3">
      <c r="A613" s="8">
        <v>612</v>
      </c>
      <c r="B613" s="8" t="s">
        <v>3</v>
      </c>
      <c r="C613" s="8" t="s">
        <v>20</v>
      </c>
      <c r="D613" s="8">
        <v>111</v>
      </c>
      <c r="E613" s="8" t="s">
        <v>19</v>
      </c>
      <c r="F613" s="8" t="s">
        <v>2</v>
      </c>
      <c r="G613" s="8" t="s">
        <v>3</v>
      </c>
      <c r="H613" s="8">
        <v>0</v>
      </c>
      <c r="I613" s="8">
        <v>159.4</v>
      </c>
      <c r="J613" s="8">
        <v>47</v>
      </c>
      <c r="K613" s="8">
        <v>27.1</v>
      </c>
      <c r="L613" s="8">
        <v>269.3</v>
      </c>
      <c r="M613" s="8">
        <v>53</v>
      </c>
      <c r="N613" s="8">
        <v>22.89</v>
      </c>
      <c r="O613" s="8">
        <v>179.8</v>
      </c>
      <c r="P613" s="8">
        <v>103</v>
      </c>
      <c r="Q613" s="8">
        <v>8.09</v>
      </c>
      <c r="R613" s="8">
        <v>13.7</v>
      </c>
      <c r="S613" s="8">
        <v>2</v>
      </c>
      <c r="T613" s="8">
        <v>3.7</v>
      </c>
      <c r="U613" s="8">
        <v>2</v>
      </c>
    </row>
    <row r="614" spans="1:21" x14ac:dyDescent="0.3">
      <c r="A614" s="8">
        <v>613</v>
      </c>
      <c r="B614" s="8" t="s">
        <v>3</v>
      </c>
      <c r="C614" s="8" t="s">
        <v>27</v>
      </c>
      <c r="D614" s="8">
        <v>98</v>
      </c>
      <c r="E614" s="8" t="s">
        <v>11</v>
      </c>
      <c r="F614" s="8" t="s">
        <v>2</v>
      </c>
      <c r="G614" s="8" t="s">
        <v>3</v>
      </c>
      <c r="H614" s="8">
        <v>0</v>
      </c>
      <c r="I614" s="8">
        <v>172.5</v>
      </c>
      <c r="J614" s="8">
        <v>118</v>
      </c>
      <c r="K614" s="8">
        <v>29.33</v>
      </c>
      <c r="L614" s="8">
        <v>198.5</v>
      </c>
      <c r="M614" s="8">
        <v>107</v>
      </c>
      <c r="N614" s="8">
        <v>16.87</v>
      </c>
      <c r="O614" s="8">
        <v>230.2</v>
      </c>
      <c r="P614" s="8">
        <v>105</v>
      </c>
      <c r="Q614" s="8">
        <v>10.36</v>
      </c>
      <c r="R614" s="8">
        <v>12.6</v>
      </c>
      <c r="S614" s="8">
        <v>3</v>
      </c>
      <c r="T614" s="8">
        <v>3.4</v>
      </c>
      <c r="U614" s="8">
        <v>1</v>
      </c>
    </row>
    <row r="615" spans="1:21" x14ac:dyDescent="0.3">
      <c r="A615" s="8">
        <v>614</v>
      </c>
      <c r="B615" s="8" t="s">
        <v>2</v>
      </c>
      <c r="C615" s="8" t="s">
        <v>36</v>
      </c>
      <c r="D615" s="8">
        <v>94</v>
      </c>
      <c r="E615" s="8" t="s">
        <v>19</v>
      </c>
      <c r="F615" s="8" t="s">
        <v>3</v>
      </c>
      <c r="G615" s="8" t="s">
        <v>3</v>
      </c>
      <c r="H615" s="8">
        <v>0</v>
      </c>
      <c r="I615" s="8">
        <v>229.2</v>
      </c>
      <c r="J615" s="8">
        <v>103</v>
      </c>
      <c r="K615" s="8">
        <v>38.96</v>
      </c>
      <c r="L615" s="8">
        <v>163.9</v>
      </c>
      <c r="M615" s="8">
        <v>133</v>
      </c>
      <c r="N615" s="8">
        <v>13.93</v>
      </c>
      <c r="O615" s="8">
        <v>190.1</v>
      </c>
      <c r="P615" s="8">
        <v>67</v>
      </c>
      <c r="Q615" s="8">
        <v>8.5500000000000007</v>
      </c>
      <c r="R615" s="8">
        <v>7.4</v>
      </c>
      <c r="S615" s="8">
        <v>6</v>
      </c>
      <c r="T615" s="8">
        <v>2</v>
      </c>
      <c r="U615" s="8">
        <v>3</v>
      </c>
    </row>
    <row r="616" spans="1:21" x14ac:dyDescent="0.3">
      <c r="A616" s="8">
        <v>615</v>
      </c>
      <c r="B616" s="8" t="s">
        <v>3</v>
      </c>
      <c r="C616" s="8" t="s">
        <v>21</v>
      </c>
      <c r="D616" s="8">
        <v>82</v>
      </c>
      <c r="E616" s="8" t="s">
        <v>11</v>
      </c>
      <c r="F616" s="8" t="s">
        <v>3</v>
      </c>
      <c r="G616" s="8" t="s">
        <v>2</v>
      </c>
      <c r="H616" s="8">
        <v>33</v>
      </c>
      <c r="I616" s="8">
        <v>247.4</v>
      </c>
      <c r="J616" s="8">
        <v>106</v>
      </c>
      <c r="K616" s="8">
        <v>42.06</v>
      </c>
      <c r="L616" s="8">
        <v>167.1</v>
      </c>
      <c r="M616" s="8">
        <v>110</v>
      </c>
      <c r="N616" s="8">
        <v>14.2</v>
      </c>
      <c r="O616" s="8">
        <v>207.6</v>
      </c>
      <c r="P616" s="8">
        <v>113</v>
      </c>
      <c r="Q616" s="8">
        <v>9.34</v>
      </c>
      <c r="R616" s="8">
        <v>6.8</v>
      </c>
      <c r="S616" s="8">
        <v>1</v>
      </c>
      <c r="T616" s="8">
        <v>1.84</v>
      </c>
      <c r="U616" s="8">
        <v>5</v>
      </c>
    </row>
    <row r="617" spans="1:21" x14ac:dyDescent="0.3">
      <c r="A617" s="8">
        <v>616</v>
      </c>
      <c r="B617" s="8" t="s">
        <v>2</v>
      </c>
      <c r="C617" s="8" t="s">
        <v>41</v>
      </c>
      <c r="D617" s="8">
        <v>102</v>
      </c>
      <c r="E617" s="8" t="s">
        <v>13</v>
      </c>
      <c r="F617" s="8" t="s">
        <v>3</v>
      </c>
      <c r="G617" s="8" t="s">
        <v>2</v>
      </c>
      <c r="H617" s="8">
        <v>29</v>
      </c>
      <c r="I617" s="8">
        <v>158.19999999999999</v>
      </c>
      <c r="J617" s="8">
        <v>132</v>
      </c>
      <c r="K617" s="8">
        <v>26.89</v>
      </c>
      <c r="L617" s="8">
        <v>250.6</v>
      </c>
      <c r="M617" s="8">
        <v>47</v>
      </c>
      <c r="N617" s="8">
        <v>21.3</v>
      </c>
      <c r="O617" s="8">
        <v>219.3</v>
      </c>
      <c r="P617" s="8">
        <v>86</v>
      </c>
      <c r="Q617" s="8">
        <v>9.8699999999999992</v>
      </c>
      <c r="R617" s="8">
        <v>15.1</v>
      </c>
      <c r="S617" s="8">
        <v>4</v>
      </c>
      <c r="T617" s="8">
        <v>4.08</v>
      </c>
      <c r="U617" s="8">
        <v>1</v>
      </c>
    </row>
    <row r="618" spans="1:21" x14ac:dyDescent="0.3">
      <c r="A618" s="8">
        <v>617</v>
      </c>
      <c r="B618" s="8" t="s">
        <v>3</v>
      </c>
      <c r="C618" s="8" t="s">
        <v>55</v>
      </c>
      <c r="D618" s="8">
        <v>103</v>
      </c>
      <c r="E618" s="8" t="s">
        <v>11</v>
      </c>
      <c r="F618" s="8" t="s">
        <v>3</v>
      </c>
      <c r="G618" s="8" t="s">
        <v>2</v>
      </c>
      <c r="H618" s="8">
        <v>22</v>
      </c>
      <c r="I618" s="8">
        <v>219</v>
      </c>
      <c r="J618" s="8">
        <v>126</v>
      </c>
      <c r="K618" s="8">
        <v>37.229999999999997</v>
      </c>
      <c r="L618" s="8">
        <v>311.89999999999998</v>
      </c>
      <c r="M618" s="8">
        <v>126</v>
      </c>
      <c r="N618" s="8">
        <v>26.51</v>
      </c>
      <c r="O618" s="8">
        <v>197</v>
      </c>
      <c r="P618" s="8">
        <v>112</v>
      </c>
      <c r="Q618" s="8">
        <v>8.8699999999999992</v>
      </c>
      <c r="R618" s="8">
        <v>9</v>
      </c>
      <c r="S618" s="8">
        <v>8</v>
      </c>
      <c r="T618" s="8">
        <v>2.4300000000000002</v>
      </c>
      <c r="U618" s="8">
        <v>3</v>
      </c>
    </row>
    <row r="619" spans="1:21" x14ac:dyDescent="0.3">
      <c r="A619" s="8">
        <v>618</v>
      </c>
      <c r="B619" s="8" t="s">
        <v>3</v>
      </c>
      <c r="C619" s="8" t="s">
        <v>42</v>
      </c>
      <c r="D619" s="8">
        <v>156</v>
      </c>
      <c r="E619" s="8" t="s">
        <v>13</v>
      </c>
      <c r="F619" s="8" t="s">
        <v>3</v>
      </c>
      <c r="G619" s="8" t="s">
        <v>3</v>
      </c>
      <c r="H619" s="8">
        <v>0</v>
      </c>
      <c r="I619" s="8">
        <v>81.7</v>
      </c>
      <c r="J619" s="8">
        <v>133</v>
      </c>
      <c r="K619" s="8">
        <v>13.89</v>
      </c>
      <c r="L619" s="8">
        <v>242.5</v>
      </c>
      <c r="M619" s="8">
        <v>117</v>
      </c>
      <c r="N619" s="8">
        <v>20.61</v>
      </c>
      <c r="O619" s="8">
        <v>203.8</v>
      </c>
      <c r="P619" s="8">
        <v>112</v>
      </c>
      <c r="Q619" s="8">
        <v>9.17</v>
      </c>
      <c r="R619" s="8">
        <v>12.3</v>
      </c>
      <c r="S619" s="8">
        <v>6</v>
      </c>
      <c r="T619" s="8">
        <v>3.32</v>
      </c>
      <c r="U619" s="8">
        <v>3</v>
      </c>
    </row>
    <row r="620" spans="1:21" x14ac:dyDescent="0.3">
      <c r="A620" s="8">
        <v>619</v>
      </c>
      <c r="B620" s="8" t="s">
        <v>3</v>
      </c>
      <c r="C620" s="8" t="s">
        <v>46</v>
      </c>
      <c r="D620" s="8">
        <v>109</v>
      </c>
      <c r="E620" s="8" t="s">
        <v>13</v>
      </c>
      <c r="F620" s="8" t="s">
        <v>2</v>
      </c>
      <c r="G620" s="8" t="s">
        <v>3</v>
      </c>
      <c r="H620" s="8">
        <v>0</v>
      </c>
      <c r="I620" s="8">
        <v>186.5</v>
      </c>
      <c r="J620" s="8">
        <v>106</v>
      </c>
      <c r="K620" s="8">
        <v>31.71</v>
      </c>
      <c r="L620" s="8">
        <v>190.3</v>
      </c>
      <c r="M620" s="8">
        <v>103</v>
      </c>
      <c r="N620" s="8">
        <v>16.18</v>
      </c>
      <c r="O620" s="8">
        <v>168.5</v>
      </c>
      <c r="P620" s="8">
        <v>128</v>
      </c>
      <c r="Q620" s="8">
        <v>7.58</v>
      </c>
      <c r="R620" s="8">
        <v>10.5</v>
      </c>
      <c r="S620" s="8">
        <v>6</v>
      </c>
      <c r="T620" s="8">
        <v>2.84</v>
      </c>
      <c r="U620" s="8">
        <v>2</v>
      </c>
    </row>
    <row r="621" spans="1:21" x14ac:dyDescent="0.3">
      <c r="A621" s="8">
        <v>620</v>
      </c>
      <c r="B621" s="8" t="s">
        <v>3</v>
      </c>
      <c r="C621" s="8" t="s">
        <v>21</v>
      </c>
      <c r="D621" s="8">
        <v>117</v>
      </c>
      <c r="E621" s="8" t="s">
        <v>19</v>
      </c>
      <c r="F621" s="8" t="s">
        <v>3</v>
      </c>
      <c r="G621" s="8" t="s">
        <v>3</v>
      </c>
      <c r="H621" s="8">
        <v>0</v>
      </c>
      <c r="I621" s="8">
        <v>185.6</v>
      </c>
      <c r="J621" s="8">
        <v>115</v>
      </c>
      <c r="K621" s="8">
        <v>31.55</v>
      </c>
      <c r="L621" s="8">
        <v>174.8</v>
      </c>
      <c r="M621" s="8">
        <v>83</v>
      </c>
      <c r="N621" s="8">
        <v>14.86</v>
      </c>
      <c r="O621" s="8">
        <v>188.2</v>
      </c>
      <c r="P621" s="8">
        <v>122</v>
      </c>
      <c r="Q621" s="8">
        <v>8.4700000000000006</v>
      </c>
      <c r="R621" s="8">
        <v>6.7</v>
      </c>
      <c r="S621" s="8">
        <v>4</v>
      </c>
      <c r="T621" s="8">
        <v>1.81</v>
      </c>
      <c r="U621" s="8">
        <v>4</v>
      </c>
    </row>
    <row r="622" spans="1:21" x14ac:dyDescent="0.3">
      <c r="A622" s="8">
        <v>621</v>
      </c>
      <c r="B622" s="8" t="s">
        <v>2</v>
      </c>
      <c r="C622" s="8" t="s">
        <v>20</v>
      </c>
      <c r="D622" s="8">
        <v>26</v>
      </c>
      <c r="E622" s="8" t="s">
        <v>13</v>
      </c>
      <c r="F622" s="8" t="s">
        <v>3</v>
      </c>
      <c r="G622" s="8" t="s">
        <v>3</v>
      </c>
      <c r="H622" s="8">
        <v>0</v>
      </c>
      <c r="I622" s="8">
        <v>83.2</v>
      </c>
      <c r="J622" s="8">
        <v>93</v>
      </c>
      <c r="K622" s="8">
        <v>14.14</v>
      </c>
      <c r="L622" s="8">
        <v>199.5</v>
      </c>
      <c r="M622" s="8">
        <v>64</v>
      </c>
      <c r="N622" s="8">
        <v>16.96</v>
      </c>
      <c r="O622" s="8">
        <v>242.6</v>
      </c>
      <c r="P622" s="8">
        <v>112</v>
      </c>
      <c r="Q622" s="8">
        <v>10.92</v>
      </c>
      <c r="R622" s="8">
        <v>10.7</v>
      </c>
      <c r="S622" s="8">
        <v>4</v>
      </c>
      <c r="T622" s="8">
        <v>2.89</v>
      </c>
      <c r="U622" s="8">
        <v>1</v>
      </c>
    </row>
    <row r="623" spans="1:21" x14ac:dyDescent="0.3">
      <c r="A623" s="8">
        <v>622</v>
      </c>
      <c r="B623" s="8" t="s">
        <v>3</v>
      </c>
      <c r="C623" s="8" t="s">
        <v>55</v>
      </c>
      <c r="D623" s="8">
        <v>121</v>
      </c>
      <c r="E623" s="8" t="s">
        <v>11</v>
      </c>
      <c r="F623" s="8" t="s">
        <v>3</v>
      </c>
      <c r="G623" s="8" t="s">
        <v>3</v>
      </c>
      <c r="H623" s="8">
        <v>0</v>
      </c>
      <c r="I623" s="8">
        <v>123.6</v>
      </c>
      <c r="J623" s="8">
        <v>113</v>
      </c>
      <c r="K623" s="8">
        <v>21.01</v>
      </c>
      <c r="L623" s="8">
        <v>229.4</v>
      </c>
      <c r="M623" s="8">
        <v>85</v>
      </c>
      <c r="N623" s="8">
        <v>19.5</v>
      </c>
      <c r="O623" s="8">
        <v>242.9</v>
      </c>
      <c r="P623" s="8">
        <v>97</v>
      </c>
      <c r="Q623" s="8">
        <v>10.93</v>
      </c>
      <c r="R623" s="8">
        <v>10.3</v>
      </c>
      <c r="S623" s="8">
        <v>4</v>
      </c>
      <c r="T623" s="8">
        <v>2.78</v>
      </c>
      <c r="U623" s="8">
        <v>0</v>
      </c>
    </row>
    <row r="624" spans="1:21" x14ac:dyDescent="0.3">
      <c r="A624" s="8">
        <v>623</v>
      </c>
      <c r="B624" s="8" t="s">
        <v>2</v>
      </c>
      <c r="C624" s="8" t="s">
        <v>12</v>
      </c>
      <c r="D624" s="8">
        <v>185</v>
      </c>
      <c r="E624" s="8" t="s">
        <v>11</v>
      </c>
      <c r="F624" s="8" t="s">
        <v>3</v>
      </c>
      <c r="G624" s="8" t="s">
        <v>3</v>
      </c>
      <c r="H624" s="8">
        <v>0</v>
      </c>
      <c r="I624" s="8">
        <v>158.5</v>
      </c>
      <c r="J624" s="8">
        <v>93</v>
      </c>
      <c r="K624" s="8">
        <v>26.95</v>
      </c>
      <c r="L624" s="8">
        <v>294.7</v>
      </c>
      <c r="M624" s="8">
        <v>69</v>
      </c>
      <c r="N624" s="8">
        <v>25.05</v>
      </c>
      <c r="O624" s="8">
        <v>146.19999999999999</v>
      </c>
      <c r="P624" s="8">
        <v>116</v>
      </c>
      <c r="Q624" s="8">
        <v>6.58</v>
      </c>
      <c r="R624" s="8">
        <v>16.600000000000001</v>
      </c>
      <c r="S624" s="8">
        <v>3</v>
      </c>
      <c r="T624" s="8">
        <v>4.4800000000000004</v>
      </c>
      <c r="U624" s="8">
        <v>0</v>
      </c>
    </row>
    <row r="625" spans="1:21" x14ac:dyDescent="0.3">
      <c r="A625" s="8">
        <v>624</v>
      </c>
      <c r="B625" s="8" t="s">
        <v>3</v>
      </c>
      <c r="C625" s="8" t="s">
        <v>26</v>
      </c>
      <c r="D625" s="8">
        <v>103</v>
      </c>
      <c r="E625" s="8" t="s">
        <v>13</v>
      </c>
      <c r="F625" s="8" t="s">
        <v>3</v>
      </c>
      <c r="G625" s="8" t="s">
        <v>2</v>
      </c>
      <c r="H625" s="8">
        <v>40</v>
      </c>
      <c r="I625" s="8">
        <v>140.30000000000001</v>
      </c>
      <c r="J625" s="8">
        <v>52</v>
      </c>
      <c r="K625" s="8">
        <v>23.85</v>
      </c>
      <c r="L625" s="8">
        <v>245.6</v>
      </c>
      <c r="M625" s="8">
        <v>114</v>
      </c>
      <c r="N625" s="8">
        <v>20.88</v>
      </c>
      <c r="O625" s="8">
        <v>111.7</v>
      </c>
      <c r="P625" s="8">
        <v>86</v>
      </c>
      <c r="Q625" s="8">
        <v>5.03</v>
      </c>
      <c r="R625" s="8">
        <v>11.1</v>
      </c>
      <c r="S625" s="8">
        <v>6</v>
      </c>
      <c r="T625" s="8">
        <v>3</v>
      </c>
      <c r="U625" s="8">
        <v>1</v>
      </c>
    </row>
    <row r="626" spans="1:21" x14ac:dyDescent="0.3">
      <c r="A626" s="8">
        <v>625</v>
      </c>
      <c r="B626" s="8" t="s">
        <v>2</v>
      </c>
      <c r="C626" s="8" t="s">
        <v>18</v>
      </c>
      <c r="D626" s="8">
        <v>76</v>
      </c>
      <c r="E626" s="8" t="s">
        <v>13</v>
      </c>
      <c r="F626" s="8" t="s">
        <v>3</v>
      </c>
      <c r="G626" s="8" t="s">
        <v>3</v>
      </c>
      <c r="H626" s="8">
        <v>0</v>
      </c>
      <c r="I626" s="8">
        <v>156.30000000000001</v>
      </c>
      <c r="J626" s="8">
        <v>117</v>
      </c>
      <c r="K626" s="8">
        <v>26.57</v>
      </c>
      <c r="L626" s="8">
        <v>115.7</v>
      </c>
      <c r="M626" s="8">
        <v>53</v>
      </c>
      <c r="N626" s="8">
        <v>9.83</v>
      </c>
      <c r="O626" s="8">
        <v>316.39999999999998</v>
      </c>
      <c r="P626" s="8">
        <v>121</v>
      </c>
      <c r="Q626" s="8">
        <v>14.24</v>
      </c>
      <c r="R626" s="8">
        <v>6.8</v>
      </c>
      <c r="S626" s="8">
        <v>4</v>
      </c>
      <c r="T626" s="8">
        <v>1.84</v>
      </c>
      <c r="U626" s="8">
        <v>1</v>
      </c>
    </row>
    <row r="627" spans="1:21" x14ac:dyDescent="0.3">
      <c r="A627" s="8">
        <v>626</v>
      </c>
      <c r="B627" s="8" t="s">
        <v>3</v>
      </c>
      <c r="C627" s="8" t="s">
        <v>48</v>
      </c>
      <c r="D627" s="8">
        <v>69</v>
      </c>
      <c r="E627" s="8" t="s">
        <v>19</v>
      </c>
      <c r="F627" s="8" t="s">
        <v>3</v>
      </c>
      <c r="G627" s="8" t="s">
        <v>3</v>
      </c>
      <c r="H627" s="8">
        <v>0</v>
      </c>
      <c r="I627" s="8">
        <v>198.8</v>
      </c>
      <c r="J627" s="8">
        <v>141</v>
      </c>
      <c r="K627" s="8">
        <v>33.799999999999997</v>
      </c>
      <c r="L627" s="8">
        <v>203.7</v>
      </c>
      <c r="M627" s="8">
        <v>110</v>
      </c>
      <c r="N627" s="8">
        <v>17.309999999999999</v>
      </c>
      <c r="O627" s="8">
        <v>177.1</v>
      </c>
      <c r="P627" s="8">
        <v>109</v>
      </c>
      <c r="Q627" s="8">
        <v>7.97</v>
      </c>
      <c r="R627" s="8">
        <v>15.2</v>
      </c>
      <c r="S627" s="8">
        <v>2</v>
      </c>
      <c r="T627" s="8">
        <v>4.0999999999999996</v>
      </c>
      <c r="U627" s="8">
        <v>4</v>
      </c>
    </row>
    <row r="628" spans="1:21" x14ac:dyDescent="0.3">
      <c r="A628" s="8">
        <v>627</v>
      </c>
      <c r="B628" s="8" t="s">
        <v>2</v>
      </c>
      <c r="C628" s="8" t="s">
        <v>46</v>
      </c>
      <c r="D628" s="8">
        <v>53</v>
      </c>
      <c r="E628" s="8" t="s">
        <v>13</v>
      </c>
      <c r="F628" s="8" t="s">
        <v>3</v>
      </c>
      <c r="G628" s="8" t="s">
        <v>3</v>
      </c>
      <c r="H628" s="8">
        <v>0</v>
      </c>
      <c r="I628" s="8">
        <v>198.3</v>
      </c>
      <c r="J628" s="8">
        <v>100</v>
      </c>
      <c r="K628" s="8">
        <v>33.71</v>
      </c>
      <c r="L628" s="8">
        <v>304.2</v>
      </c>
      <c r="M628" s="8">
        <v>93</v>
      </c>
      <c r="N628" s="8">
        <v>25.86</v>
      </c>
      <c r="O628" s="8">
        <v>131.5</v>
      </c>
      <c r="P628" s="8">
        <v>85</v>
      </c>
      <c r="Q628" s="8">
        <v>5.92</v>
      </c>
      <c r="R628" s="8">
        <v>9.1999999999999993</v>
      </c>
      <c r="S628" s="8">
        <v>5</v>
      </c>
      <c r="T628" s="8">
        <v>2.48</v>
      </c>
      <c r="U628" s="8">
        <v>2</v>
      </c>
    </row>
    <row r="629" spans="1:21" x14ac:dyDescent="0.3">
      <c r="A629" s="8">
        <v>628</v>
      </c>
      <c r="B629" s="8" t="s">
        <v>2</v>
      </c>
      <c r="C629" s="8" t="s">
        <v>45</v>
      </c>
      <c r="D629" s="8">
        <v>138</v>
      </c>
      <c r="E629" s="8" t="s">
        <v>19</v>
      </c>
      <c r="F629" s="8" t="s">
        <v>3</v>
      </c>
      <c r="G629" s="8" t="s">
        <v>2</v>
      </c>
      <c r="H629" s="8">
        <v>12</v>
      </c>
      <c r="I629" s="8">
        <v>114.5</v>
      </c>
      <c r="J629" s="8">
        <v>100</v>
      </c>
      <c r="K629" s="8">
        <v>19.47</v>
      </c>
      <c r="L629" s="8">
        <v>175.1</v>
      </c>
      <c r="M629" s="8">
        <v>130</v>
      </c>
      <c r="N629" s="8">
        <v>14.88</v>
      </c>
      <c r="O629" s="8">
        <v>112.7</v>
      </c>
      <c r="P629" s="8">
        <v>85</v>
      </c>
      <c r="Q629" s="8">
        <v>5.07</v>
      </c>
      <c r="R629" s="8">
        <v>7.8</v>
      </c>
      <c r="S629" s="8">
        <v>5</v>
      </c>
      <c r="T629" s="8">
        <v>2.11</v>
      </c>
      <c r="U629" s="8">
        <v>0</v>
      </c>
    </row>
    <row r="630" spans="1:21" x14ac:dyDescent="0.3">
      <c r="A630" s="8">
        <v>629</v>
      </c>
      <c r="B630" s="8" t="s">
        <v>3</v>
      </c>
      <c r="C630" s="8" t="s">
        <v>21</v>
      </c>
      <c r="D630" s="8">
        <v>116</v>
      </c>
      <c r="E630" s="8" t="s">
        <v>11</v>
      </c>
      <c r="F630" s="8" t="s">
        <v>3</v>
      </c>
      <c r="G630" s="8" t="s">
        <v>3</v>
      </c>
      <c r="H630" s="8">
        <v>0</v>
      </c>
      <c r="I630" s="8">
        <v>154</v>
      </c>
      <c r="J630" s="8">
        <v>127</v>
      </c>
      <c r="K630" s="8">
        <v>26.18</v>
      </c>
      <c r="L630" s="8">
        <v>280.39999999999998</v>
      </c>
      <c r="M630" s="8">
        <v>68</v>
      </c>
      <c r="N630" s="8">
        <v>23.83</v>
      </c>
      <c r="O630" s="8">
        <v>213</v>
      </c>
      <c r="P630" s="8">
        <v>56</v>
      </c>
      <c r="Q630" s="8">
        <v>9.58</v>
      </c>
      <c r="R630" s="8">
        <v>8.6</v>
      </c>
      <c r="S630" s="8">
        <v>2</v>
      </c>
      <c r="T630" s="8">
        <v>2.3199999999999998</v>
      </c>
      <c r="U630" s="8">
        <v>6</v>
      </c>
    </row>
    <row r="631" spans="1:21" x14ac:dyDescent="0.3">
      <c r="A631" s="8">
        <v>630</v>
      </c>
      <c r="B631" s="8" t="s">
        <v>2</v>
      </c>
      <c r="C631" s="8" t="s">
        <v>22</v>
      </c>
      <c r="D631" s="8">
        <v>49</v>
      </c>
      <c r="E631" s="8" t="s">
        <v>11</v>
      </c>
      <c r="F631" s="8" t="s">
        <v>3</v>
      </c>
      <c r="G631" s="8" t="s">
        <v>3</v>
      </c>
      <c r="H631" s="8">
        <v>0</v>
      </c>
      <c r="I631" s="8">
        <v>101.7</v>
      </c>
      <c r="J631" s="8">
        <v>71</v>
      </c>
      <c r="K631" s="8">
        <v>17.29</v>
      </c>
      <c r="L631" s="8">
        <v>223.2</v>
      </c>
      <c r="M631" s="8">
        <v>102</v>
      </c>
      <c r="N631" s="8">
        <v>18.97</v>
      </c>
      <c r="O631" s="8">
        <v>182.1</v>
      </c>
      <c r="P631" s="8">
        <v>112</v>
      </c>
      <c r="Q631" s="8">
        <v>8.19</v>
      </c>
      <c r="R631" s="8">
        <v>7.3</v>
      </c>
      <c r="S631" s="8">
        <v>3</v>
      </c>
      <c r="T631" s="8">
        <v>1.97</v>
      </c>
      <c r="U631" s="8">
        <v>3</v>
      </c>
    </row>
    <row r="632" spans="1:21" x14ac:dyDescent="0.3">
      <c r="A632" s="8">
        <v>631</v>
      </c>
      <c r="B632" s="8" t="s">
        <v>3</v>
      </c>
      <c r="C632" s="8" t="s">
        <v>24</v>
      </c>
      <c r="D632" s="8">
        <v>118</v>
      </c>
      <c r="E632" s="8" t="s">
        <v>11</v>
      </c>
      <c r="F632" s="8" t="s">
        <v>3</v>
      </c>
      <c r="G632" s="8" t="s">
        <v>3</v>
      </c>
      <c r="H632" s="8">
        <v>0</v>
      </c>
      <c r="I632" s="8">
        <v>142.19999999999999</v>
      </c>
      <c r="J632" s="8">
        <v>96</v>
      </c>
      <c r="K632" s="8">
        <v>24.17</v>
      </c>
      <c r="L632" s="8">
        <v>164.9</v>
      </c>
      <c r="M632" s="8">
        <v>107</v>
      </c>
      <c r="N632" s="8">
        <v>14.02</v>
      </c>
      <c r="O632" s="8">
        <v>183.7</v>
      </c>
      <c r="P632" s="8">
        <v>92</v>
      </c>
      <c r="Q632" s="8">
        <v>8.27</v>
      </c>
      <c r="R632" s="8">
        <v>7.1</v>
      </c>
      <c r="S632" s="8">
        <v>4</v>
      </c>
      <c r="T632" s="8">
        <v>1.92</v>
      </c>
      <c r="U632" s="8">
        <v>1</v>
      </c>
    </row>
    <row r="633" spans="1:21" x14ac:dyDescent="0.3">
      <c r="A633" s="8">
        <v>632</v>
      </c>
      <c r="B633" s="8" t="s">
        <v>3</v>
      </c>
      <c r="C633" s="8" t="s">
        <v>38</v>
      </c>
      <c r="D633" s="8">
        <v>67</v>
      </c>
      <c r="E633" s="8" t="s">
        <v>11</v>
      </c>
      <c r="F633" s="8" t="s">
        <v>3</v>
      </c>
      <c r="G633" s="8" t="s">
        <v>3</v>
      </c>
      <c r="H633" s="8">
        <v>0</v>
      </c>
      <c r="I633" s="8">
        <v>164.5</v>
      </c>
      <c r="J633" s="8">
        <v>79</v>
      </c>
      <c r="K633" s="8">
        <v>27.97</v>
      </c>
      <c r="L633" s="8">
        <v>110.3</v>
      </c>
      <c r="M633" s="8">
        <v>108</v>
      </c>
      <c r="N633" s="8">
        <v>9.3800000000000008</v>
      </c>
      <c r="O633" s="8">
        <v>203.9</v>
      </c>
      <c r="P633" s="8">
        <v>102</v>
      </c>
      <c r="Q633" s="8">
        <v>9.18</v>
      </c>
      <c r="R633" s="8">
        <v>9.8000000000000007</v>
      </c>
      <c r="S633" s="8">
        <v>2</v>
      </c>
      <c r="T633" s="8">
        <v>2.65</v>
      </c>
      <c r="U633" s="8">
        <v>1</v>
      </c>
    </row>
    <row r="634" spans="1:21" x14ac:dyDescent="0.3">
      <c r="A634" s="8">
        <v>633</v>
      </c>
      <c r="B634" s="8" t="s">
        <v>3</v>
      </c>
      <c r="C634" s="8" t="s">
        <v>48</v>
      </c>
      <c r="D634" s="8">
        <v>131</v>
      </c>
      <c r="E634" s="8" t="s">
        <v>11</v>
      </c>
      <c r="F634" s="8" t="s">
        <v>3</v>
      </c>
      <c r="G634" s="8" t="s">
        <v>3</v>
      </c>
      <c r="H634" s="8">
        <v>0</v>
      </c>
      <c r="I634" s="8">
        <v>131.30000000000001</v>
      </c>
      <c r="J634" s="8">
        <v>39</v>
      </c>
      <c r="K634" s="8">
        <v>22.32</v>
      </c>
      <c r="L634" s="8">
        <v>242.9</v>
      </c>
      <c r="M634" s="8">
        <v>101</v>
      </c>
      <c r="N634" s="8">
        <v>20.65</v>
      </c>
      <c r="O634" s="8">
        <v>278.8</v>
      </c>
      <c r="P634" s="8">
        <v>100</v>
      </c>
      <c r="Q634" s="8">
        <v>12.55</v>
      </c>
      <c r="R634" s="8">
        <v>8.5</v>
      </c>
      <c r="S634" s="8">
        <v>2</v>
      </c>
      <c r="T634" s="8">
        <v>2.2999999999999998</v>
      </c>
      <c r="U634" s="8">
        <v>2</v>
      </c>
    </row>
    <row r="635" spans="1:21" x14ac:dyDescent="0.3">
      <c r="A635" s="8">
        <v>634</v>
      </c>
      <c r="B635" s="8" t="s">
        <v>3</v>
      </c>
      <c r="C635" s="8" t="s">
        <v>29</v>
      </c>
      <c r="D635" s="8">
        <v>100</v>
      </c>
      <c r="E635" s="8" t="s">
        <v>11</v>
      </c>
      <c r="F635" s="8" t="s">
        <v>3</v>
      </c>
      <c r="G635" s="8" t="s">
        <v>3</v>
      </c>
      <c r="H635" s="8">
        <v>0</v>
      </c>
      <c r="I635" s="8">
        <v>167.2</v>
      </c>
      <c r="J635" s="8">
        <v>100</v>
      </c>
      <c r="K635" s="8">
        <v>28.42</v>
      </c>
      <c r="L635" s="8">
        <v>141.19999999999999</v>
      </c>
      <c r="M635" s="8">
        <v>87</v>
      </c>
      <c r="N635" s="8">
        <v>12</v>
      </c>
      <c r="O635" s="8">
        <v>251.3</v>
      </c>
      <c r="P635" s="8">
        <v>76</v>
      </c>
      <c r="Q635" s="8">
        <v>11.31</v>
      </c>
      <c r="R635" s="8">
        <v>6.1</v>
      </c>
      <c r="S635" s="8">
        <v>6</v>
      </c>
      <c r="T635" s="8">
        <v>1.65</v>
      </c>
      <c r="U635" s="8">
        <v>3</v>
      </c>
    </row>
    <row r="636" spans="1:21" x14ac:dyDescent="0.3">
      <c r="A636" s="8">
        <v>635</v>
      </c>
      <c r="B636" s="8" t="s">
        <v>2</v>
      </c>
      <c r="C636" s="8" t="s">
        <v>38</v>
      </c>
      <c r="D636" s="8">
        <v>122</v>
      </c>
      <c r="E636" s="8" t="s">
        <v>11</v>
      </c>
      <c r="F636" s="8" t="s">
        <v>3</v>
      </c>
      <c r="G636" s="8" t="s">
        <v>3</v>
      </c>
      <c r="H636" s="8">
        <v>0</v>
      </c>
      <c r="I636" s="8">
        <v>184.6</v>
      </c>
      <c r="J636" s="8">
        <v>88</v>
      </c>
      <c r="K636" s="8">
        <v>31.38</v>
      </c>
      <c r="L636" s="8">
        <v>148.80000000000001</v>
      </c>
      <c r="M636" s="8">
        <v>98</v>
      </c>
      <c r="N636" s="8">
        <v>12.65</v>
      </c>
      <c r="O636" s="8">
        <v>309.7</v>
      </c>
      <c r="P636" s="8">
        <v>58</v>
      </c>
      <c r="Q636" s="8">
        <v>13.94</v>
      </c>
      <c r="R636" s="8">
        <v>14.3</v>
      </c>
      <c r="S636" s="8">
        <v>2</v>
      </c>
      <c r="T636" s="8">
        <v>3.86</v>
      </c>
      <c r="U636" s="8">
        <v>3</v>
      </c>
    </row>
    <row r="637" spans="1:21" x14ac:dyDescent="0.3">
      <c r="A637" s="8">
        <v>636</v>
      </c>
      <c r="B637" s="8" t="s">
        <v>3</v>
      </c>
      <c r="C637" s="8" t="s">
        <v>54</v>
      </c>
      <c r="D637" s="8">
        <v>4</v>
      </c>
      <c r="E637" s="8" t="s">
        <v>11</v>
      </c>
      <c r="F637" s="8" t="s">
        <v>2</v>
      </c>
      <c r="G637" s="8" t="s">
        <v>3</v>
      </c>
      <c r="H637" s="8">
        <v>0</v>
      </c>
      <c r="I637" s="8">
        <v>169.7</v>
      </c>
      <c r="J637" s="8">
        <v>96</v>
      </c>
      <c r="K637" s="8">
        <v>28.85</v>
      </c>
      <c r="L637" s="8">
        <v>131.80000000000001</v>
      </c>
      <c r="M637" s="8">
        <v>94</v>
      </c>
      <c r="N637" s="8">
        <v>11.2</v>
      </c>
      <c r="O637" s="8">
        <v>245.1</v>
      </c>
      <c r="P637" s="8">
        <v>86</v>
      </c>
      <c r="Q637" s="8">
        <v>11.03</v>
      </c>
      <c r="R637" s="8">
        <v>14.2</v>
      </c>
      <c r="S637" s="8">
        <v>4</v>
      </c>
      <c r="T637" s="8">
        <v>3.83</v>
      </c>
      <c r="U637" s="8">
        <v>0</v>
      </c>
    </row>
    <row r="638" spans="1:21" x14ac:dyDescent="0.3">
      <c r="A638" s="8">
        <v>637</v>
      </c>
      <c r="B638" s="8" t="s">
        <v>3</v>
      </c>
      <c r="C638" s="8" t="s">
        <v>25</v>
      </c>
      <c r="D638" s="8">
        <v>31</v>
      </c>
      <c r="E638" s="8" t="s">
        <v>11</v>
      </c>
      <c r="F638" s="8" t="s">
        <v>3</v>
      </c>
      <c r="G638" s="8" t="s">
        <v>3</v>
      </c>
      <c r="H638" s="8">
        <v>0</v>
      </c>
      <c r="I638" s="8">
        <v>224.5</v>
      </c>
      <c r="J638" s="8">
        <v>96</v>
      </c>
      <c r="K638" s="8">
        <v>38.17</v>
      </c>
      <c r="L638" s="8">
        <v>191.2</v>
      </c>
      <c r="M638" s="8">
        <v>72</v>
      </c>
      <c r="N638" s="8">
        <v>16.25</v>
      </c>
      <c r="O638" s="8">
        <v>214.5</v>
      </c>
      <c r="P638" s="8">
        <v>100</v>
      </c>
      <c r="Q638" s="8">
        <v>9.65</v>
      </c>
      <c r="R638" s="8">
        <v>9.1</v>
      </c>
      <c r="S638" s="8">
        <v>1</v>
      </c>
      <c r="T638" s="8">
        <v>2.46</v>
      </c>
      <c r="U638" s="8">
        <v>2</v>
      </c>
    </row>
    <row r="639" spans="1:21" x14ac:dyDescent="0.3">
      <c r="A639" s="8">
        <v>638</v>
      </c>
      <c r="B639" s="8" t="s">
        <v>3</v>
      </c>
      <c r="C639" s="8" t="s">
        <v>58</v>
      </c>
      <c r="D639" s="8">
        <v>114</v>
      </c>
      <c r="E639" s="8" t="s">
        <v>11</v>
      </c>
      <c r="F639" s="8" t="s">
        <v>3</v>
      </c>
      <c r="G639" s="8" t="s">
        <v>3</v>
      </c>
      <c r="H639" s="8">
        <v>0</v>
      </c>
      <c r="I639" s="8">
        <v>247.8</v>
      </c>
      <c r="J639" s="8">
        <v>95</v>
      </c>
      <c r="K639" s="8">
        <v>42.13</v>
      </c>
      <c r="L639" s="8">
        <v>255.1</v>
      </c>
      <c r="M639" s="8">
        <v>98</v>
      </c>
      <c r="N639" s="8">
        <v>21.68</v>
      </c>
      <c r="O639" s="8">
        <v>224.1</v>
      </c>
      <c r="P639" s="8">
        <v>105</v>
      </c>
      <c r="Q639" s="8">
        <v>10.08</v>
      </c>
      <c r="R639" s="8">
        <v>9.5</v>
      </c>
      <c r="S639" s="8">
        <v>6</v>
      </c>
      <c r="T639" s="8">
        <v>2.57</v>
      </c>
      <c r="U639" s="8">
        <v>1</v>
      </c>
    </row>
    <row r="640" spans="1:21" x14ac:dyDescent="0.3">
      <c r="A640" s="8">
        <v>639</v>
      </c>
      <c r="B640" s="8" t="s">
        <v>3</v>
      </c>
      <c r="C640" s="8" t="s">
        <v>50</v>
      </c>
      <c r="D640" s="8">
        <v>149</v>
      </c>
      <c r="E640" s="8" t="s">
        <v>11</v>
      </c>
      <c r="F640" s="8" t="s">
        <v>3</v>
      </c>
      <c r="G640" s="8" t="s">
        <v>3</v>
      </c>
      <c r="H640" s="8">
        <v>0</v>
      </c>
      <c r="I640" s="8">
        <v>244.2</v>
      </c>
      <c r="J640" s="8">
        <v>83</v>
      </c>
      <c r="K640" s="8">
        <v>41.51</v>
      </c>
      <c r="L640" s="8">
        <v>262</v>
      </c>
      <c r="M640" s="8">
        <v>72</v>
      </c>
      <c r="N640" s="8">
        <v>22.27</v>
      </c>
      <c r="O640" s="8">
        <v>144.5</v>
      </c>
      <c r="P640" s="8">
        <v>113</v>
      </c>
      <c r="Q640" s="8">
        <v>6.5</v>
      </c>
      <c r="R640" s="8">
        <v>7</v>
      </c>
      <c r="S640" s="8">
        <v>4</v>
      </c>
      <c r="T640" s="8">
        <v>1.89</v>
      </c>
      <c r="U640" s="8">
        <v>1</v>
      </c>
    </row>
    <row r="641" spans="1:21" x14ac:dyDescent="0.3">
      <c r="A641" s="8">
        <v>640</v>
      </c>
      <c r="B641" s="8" t="s">
        <v>3</v>
      </c>
      <c r="C641" s="8" t="s">
        <v>56</v>
      </c>
      <c r="D641" s="8">
        <v>86</v>
      </c>
      <c r="E641" s="8" t="s">
        <v>19</v>
      </c>
      <c r="F641" s="8" t="s">
        <v>3</v>
      </c>
      <c r="G641" s="8" t="s">
        <v>3</v>
      </c>
      <c r="H641" s="8">
        <v>0</v>
      </c>
      <c r="I641" s="8">
        <v>178.3</v>
      </c>
      <c r="J641" s="8">
        <v>94</v>
      </c>
      <c r="K641" s="8">
        <v>30.31</v>
      </c>
      <c r="L641" s="8">
        <v>264.39999999999998</v>
      </c>
      <c r="M641" s="8">
        <v>74</v>
      </c>
      <c r="N641" s="8">
        <v>22.47</v>
      </c>
      <c r="O641" s="8">
        <v>284.60000000000002</v>
      </c>
      <c r="P641" s="8">
        <v>109</v>
      </c>
      <c r="Q641" s="8">
        <v>12.81</v>
      </c>
      <c r="R641" s="8">
        <v>15</v>
      </c>
      <c r="S641" s="8">
        <v>2</v>
      </c>
      <c r="T641" s="8">
        <v>4.05</v>
      </c>
      <c r="U641" s="8">
        <v>0</v>
      </c>
    </row>
    <row r="642" spans="1:21" x14ac:dyDescent="0.3">
      <c r="A642" s="8">
        <v>641</v>
      </c>
      <c r="B642" s="8" t="s">
        <v>2</v>
      </c>
      <c r="C642" s="8" t="s">
        <v>54</v>
      </c>
      <c r="D642" s="8">
        <v>141</v>
      </c>
      <c r="E642" s="8" t="s">
        <v>11</v>
      </c>
      <c r="F642" s="8" t="s">
        <v>3</v>
      </c>
      <c r="G642" s="8" t="s">
        <v>3</v>
      </c>
      <c r="H642" s="8">
        <v>0</v>
      </c>
      <c r="I642" s="8">
        <v>215.8</v>
      </c>
      <c r="J642" s="8">
        <v>79</v>
      </c>
      <c r="K642" s="8">
        <v>36.69</v>
      </c>
      <c r="L642" s="8">
        <v>112.7</v>
      </c>
      <c r="M642" s="8">
        <v>85</v>
      </c>
      <c r="N642" s="8">
        <v>9.58</v>
      </c>
      <c r="O642" s="8">
        <v>221.8</v>
      </c>
      <c r="P642" s="8">
        <v>109</v>
      </c>
      <c r="Q642" s="8">
        <v>9.98</v>
      </c>
      <c r="R642" s="8">
        <v>5.6</v>
      </c>
      <c r="S642" s="8">
        <v>4</v>
      </c>
      <c r="T642" s="8">
        <v>1.51</v>
      </c>
      <c r="U642" s="8">
        <v>2</v>
      </c>
    </row>
    <row r="643" spans="1:21" x14ac:dyDescent="0.3">
      <c r="A643" s="8">
        <v>642</v>
      </c>
      <c r="B643" s="8" t="s">
        <v>2</v>
      </c>
      <c r="C643" s="8" t="s">
        <v>63</v>
      </c>
      <c r="D643" s="8">
        <v>127</v>
      </c>
      <c r="E643" s="8" t="s">
        <v>11</v>
      </c>
      <c r="F643" s="8" t="s">
        <v>3</v>
      </c>
      <c r="G643" s="8" t="s">
        <v>3</v>
      </c>
      <c r="H643" s="8">
        <v>0</v>
      </c>
      <c r="I643" s="8">
        <v>264.5</v>
      </c>
      <c r="J643" s="8">
        <v>75</v>
      </c>
      <c r="K643" s="8">
        <v>44.97</v>
      </c>
      <c r="L643" s="8">
        <v>179.2</v>
      </c>
      <c r="M643" s="8">
        <v>91</v>
      </c>
      <c r="N643" s="8">
        <v>15.23</v>
      </c>
      <c r="O643" s="8">
        <v>141.9</v>
      </c>
      <c r="P643" s="8">
        <v>93</v>
      </c>
      <c r="Q643" s="8">
        <v>6.39</v>
      </c>
      <c r="R643" s="8">
        <v>8</v>
      </c>
      <c r="S643" s="8">
        <v>1</v>
      </c>
      <c r="T643" s="8">
        <v>2.16</v>
      </c>
      <c r="U643" s="8">
        <v>1</v>
      </c>
    </row>
    <row r="644" spans="1:21" x14ac:dyDescent="0.3">
      <c r="A644" s="8">
        <v>643</v>
      </c>
      <c r="B644" s="8" t="s">
        <v>3</v>
      </c>
      <c r="C644" s="8" t="s">
        <v>42</v>
      </c>
      <c r="D644" s="8">
        <v>131</v>
      </c>
      <c r="E644" s="8" t="s">
        <v>11</v>
      </c>
      <c r="F644" s="8" t="s">
        <v>3</v>
      </c>
      <c r="G644" s="8" t="s">
        <v>3</v>
      </c>
      <c r="H644" s="8">
        <v>0</v>
      </c>
      <c r="I644" s="8">
        <v>212.8</v>
      </c>
      <c r="J644" s="8">
        <v>108</v>
      </c>
      <c r="K644" s="8">
        <v>36.18</v>
      </c>
      <c r="L644" s="8">
        <v>212</v>
      </c>
      <c r="M644" s="8">
        <v>115</v>
      </c>
      <c r="N644" s="8">
        <v>18.02</v>
      </c>
      <c r="O644" s="8">
        <v>235.9</v>
      </c>
      <c r="P644" s="8">
        <v>96</v>
      </c>
      <c r="Q644" s="8">
        <v>10.62</v>
      </c>
      <c r="R644" s="8">
        <v>9.8000000000000007</v>
      </c>
      <c r="S644" s="8">
        <v>11</v>
      </c>
      <c r="T644" s="8">
        <v>2.65</v>
      </c>
      <c r="U644" s="8">
        <v>0</v>
      </c>
    </row>
    <row r="645" spans="1:21" x14ac:dyDescent="0.3">
      <c r="A645" s="8">
        <v>644</v>
      </c>
      <c r="B645" s="8" t="s">
        <v>2</v>
      </c>
      <c r="C645" s="8" t="s">
        <v>49</v>
      </c>
      <c r="D645" s="8">
        <v>124</v>
      </c>
      <c r="E645" s="8" t="s">
        <v>19</v>
      </c>
      <c r="F645" s="8" t="s">
        <v>2</v>
      </c>
      <c r="G645" s="8" t="s">
        <v>2</v>
      </c>
      <c r="H645" s="8">
        <v>29</v>
      </c>
      <c r="I645" s="8">
        <v>187.1</v>
      </c>
      <c r="J645" s="8">
        <v>75</v>
      </c>
      <c r="K645" s="8">
        <v>31.81</v>
      </c>
      <c r="L645" s="8">
        <v>148.5</v>
      </c>
      <c r="M645" s="8">
        <v>142</v>
      </c>
      <c r="N645" s="8">
        <v>12.62</v>
      </c>
      <c r="O645" s="8">
        <v>214.4</v>
      </c>
      <c r="P645" s="8">
        <v>124</v>
      </c>
      <c r="Q645" s="8">
        <v>9.65</v>
      </c>
      <c r="R645" s="8">
        <v>5.5</v>
      </c>
      <c r="S645" s="8">
        <v>7</v>
      </c>
      <c r="T645" s="8">
        <v>1.49</v>
      </c>
      <c r="U645" s="8">
        <v>2</v>
      </c>
    </row>
    <row r="646" spans="1:21" x14ac:dyDescent="0.3">
      <c r="A646" s="8">
        <v>645</v>
      </c>
      <c r="B646" s="8" t="s">
        <v>2</v>
      </c>
      <c r="C646" s="8" t="s">
        <v>31</v>
      </c>
      <c r="D646" s="8">
        <v>148</v>
      </c>
      <c r="E646" s="8" t="s">
        <v>19</v>
      </c>
      <c r="F646" s="8" t="s">
        <v>3</v>
      </c>
      <c r="G646" s="8" t="s">
        <v>3</v>
      </c>
      <c r="H646" s="8">
        <v>0</v>
      </c>
      <c r="I646" s="8">
        <v>236.5</v>
      </c>
      <c r="J646" s="8">
        <v>84</v>
      </c>
      <c r="K646" s="8">
        <v>40.21</v>
      </c>
      <c r="L646" s="8">
        <v>236</v>
      </c>
      <c r="M646" s="8">
        <v>95</v>
      </c>
      <c r="N646" s="8">
        <v>20.059999999999999</v>
      </c>
      <c r="O646" s="8">
        <v>228.6</v>
      </c>
      <c r="P646" s="8">
        <v>124</v>
      </c>
      <c r="Q646" s="8">
        <v>10.29</v>
      </c>
      <c r="R646" s="8">
        <v>8.3000000000000007</v>
      </c>
      <c r="S646" s="8">
        <v>6</v>
      </c>
      <c r="T646" s="8">
        <v>2.2400000000000002</v>
      </c>
      <c r="U646" s="8">
        <v>2</v>
      </c>
    </row>
    <row r="647" spans="1:21" x14ac:dyDescent="0.3">
      <c r="A647" s="8">
        <v>646</v>
      </c>
      <c r="B647" s="8" t="s">
        <v>2</v>
      </c>
      <c r="C647" s="8" t="s">
        <v>27</v>
      </c>
      <c r="D647" s="8">
        <v>72</v>
      </c>
      <c r="E647" s="8" t="s">
        <v>11</v>
      </c>
      <c r="F647" s="8" t="s">
        <v>2</v>
      </c>
      <c r="G647" s="8" t="s">
        <v>3</v>
      </c>
      <c r="H647" s="8">
        <v>0</v>
      </c>
      <c r="I647" s="8">
        <v>286.10000000000002</v>
      </c>
      <c r="J647" s="8">
        <v>101</v>
      </c>
      <c r="K647" s="8">
        <v>48.64</v>
      </c>
      <c r="L647" s="8">
        <v>306.10000000000002</v>
      </c>
      <c r="M647" s="8">
        <v>94</v>
      </c>
      <c r="N647" s="8">
        <v>26.02</v>
      </c>
      <c r="O647" s="8">
        <v>232.8</v>
      </c>
      <c r="P647" s="8">
        <v>89</v>
      </c>
      <c r="Q647" s="8">
        <v>10.48</v>
      </c>
      <c r="R647" s="8">
        <v>10.3</v>
      </c>
      <c r="S647" s="8">
        <v>1</v>
      </c>
      <c r="T647" s="8">
        <v>2.78</v>
      </c>
      <c r="U647" s="8">
        <v>4</v>
      </c>
    </row>
    <row r="648" spans="1:21" x14ac:dyDescent="0.3">
      <c r="A648" s="8">
        <v>647</v>
      </c>
      <c r="B648" s="8" t="s">
        <v>2</v>
      </c>
      <c r="C648" s="8" t="s">
        <v>30</v>
      </c>
      <c r="D648" s="8">
        <v>97</v>
      </c>
      <c r="E648" s="8" t="s">
        <v>13</v>
      </c>
      <c r="F648" s="8" t="s">
        <v>3</v>
      </c>
      <c r="G648" s="8" t="s">
        <v>3</v>
      </c>
      <c r="H648" s="8">
        <v>0</v>
      </c>
      <c r="I648" s="8">
        <v>80.7</v>
      </c>
      <c r="J648" s="8">
        <v>99</v>
      </c>
      <c r="K648" s="8">
        <v>13.72</v>
      </c>
      <c r="L648" s="8">
        <v>262.3</v>
      </c>
      <c r="M648" s="8">
        <v>93</v>
      </c>
      <c r="N648" s="8">
        <v>22.3</v>
      </c>
      <c r="O648" s="8">
        <v>214.6</v>
      </c>
      <c r="P648" s="8">
        <v>130</v>
      </c>
      <c r="Q648" s="8">
        <v>9.66</v>
      </c>
      <c r="R648" s="8">
        <v>8.8000000000000007</v>
      </c>
      <c r="S648" s="8">
        <v>3</v>
      </c>
      <c r="T648" s="8">
        <v>2.38</v>
      </c>
      <c r="U648" s="8">
        <v>0</v>
      </c>
    </row>
    <row r="649" spans="1:21" x14ac:dyDescent="0.3">
      <c r="A649" s="8">
        <v>648</v>
      </c>
      <c r="B649" s="8" t="s">
        <v>3</v>
      </c>
      <c r="C649" s="8" t="s">
        <v>63</v>
      </c>
      <c r="D649" s="8">
        <v>59</v>
      </c>
      <c r="E649" s="8" t="s">
        <v>13</v>
      </c>
      <c r="F649" s="8" t="s">
        <v>3</v>
      </c>
      <c r="G649" s="8" t="s">
        <v>3</v>
      </c>
      <c r="H649" s="8">
        <v>0</v>
      </c>
      <c r="I649" s="8">
        <v>155.5</v>
      </c>
      <c r="J649" s="8">
        <v>92</v>
      </c>
      <c r="K649" s="8">
        <v>26.44</v>
      </c>
      <c r="L649" s="8">
        <v>192.3</v>
      </c>
      <c r="M649" s="8">
        <v>104</v>
      </c>
      <c r="N649" s="8">
        <v>16.350000000000001</v>
      </c>
      <c r="O649" s="8">
        <v>123.3</v>
      </c>
      <c r="P649" s="8">
        <v>106</v>
      </c>
      <c r="Q649" s="8">
        <v>5.55</v>
      </c>
      <c r="R649" s="8">
        <v>10.5</v>
      </c>
      <c r="S649" s="8">
        <v>3</v>
      </c>
      <c r="T649" s="8">
        <v>2.84</v>
      </c>
      <c r="U649" s="8">
        <v>4</v>
      </c>
    </row>
    <row r="650" spans="1:21" x14ac:dyDescent="0.3">
      <c r="A650" s="8">
        <v>649</v>
      </c>
      <c r="B650" s="8" t="s">
        <v>3</v>
      </c>
      <c r="C650" s="8" t="s">
        <v>27</v>
      </c>
      <c r="D650" s="8">
        <v>112</v>
      </c>
      <c r="E650" s="8" t="s">
        <v>13</v>
      </c>
      <c r="F650" s="8" t="s">
        <v>3</v>
      </c>
      <c r="G650" s="8" t="s">
        <v>3</v>
      </c>
      <c r="H650" s="8">
        <v>0</v>
      </c>
      <c r="I650" s="8">
        <v>242.1</v>
      </c>
      <c r="J650" s="8">
        <v>69</v>
      </c>
      <c r="K650" s="8">
        <v>41.16</v>
      </c>
      <c r="L650" s="8">
        <v>235.2</v>
      </c>
      <c r="M650" s="8">
        <v>150</v>
      </c>
      <c r="N650" s="8">
        <v>19.989999999999998</v>
      </c>
      <c r="O650" s="8">
        <v>237.7</v>
      </c>
      <c r="P650" s="8">
        <v>106</v>
      </c>
      <c r="Q650" s="8">
        <v>10.7</v>
      </c>
      <c r="R650" s="8">
        <v>10</v>
      </c>
      <c r="S650" s="8">
        <v>5</v>
      </c>
      <c r="T650" s="8">
        <v>2.7</v>
      </c>
      <c r="U650" s="8">
        <v>3</v>
      </c>
    </row>
    <row r="651" spans="1:21" x14ac:dyDescent="0.3">
      <c r="A651" s="8">
        <v>650</v>
      </c>
      <c r="B651" s="8" t="s">
        <v>2</v>
      </c>
      <c r="C651" s="8" t="s">
        <v>33</v>
      </c>
      <c r="D651" s="8">
        <v>126</v>
      </c>
      <c r="E651" s="8" t="s">
        <v>11</v>
      </c>
      <c r="F651" s="8" t="s">
        <v>3</v>
      </c>
      <c r="G651" s="8" t="s">
        <v>3</v>
      </c>
      <c r="H651" s="8">
        <v>0</v>
      </c>
      <c r="I651" s="8">
        <v>175.6</v>
      </c>
      <c r="J651" s="8">
        <v>91</v>
      </c>
      <c r="K651" s="8">
        <v>29.85</v>
      </c>
      <c r="L651" s="8">
        <v>151.1</v>
      </c>
      <c r="M651" s="8">
        <v>100</v>
      </c>
      <c r="N651" s="8">
        <v>12.84</v>
      </c>
      <c r="O651" s="8">
        <v>201.5</v>
      </c>
      <c r="P651" s="8">
        <v>100</v>
      </c>
      <c r="Q651" s="8">
        <v>9.07</v>
      </c>
      <c r="R651" s="8">
        <v>9.9</v>
      </c>
      <c r="S651" s="8">
        <v>2</v>
      </c>
      <c r="T651" s="8">
        <v>2.67</v>
      </c>
      <c r="U651" s="8">
        <v>1</v>
      </c>
    </row>
    <row r="652" spans="1:21" x14ac:dyDescent="0.3">
      <c r="A652" s="8">
        <v>651</v>
      </c>
      <c r="B652" s="8" t="s">
        <v>2</v>
      </c>
      <c r="C652" s="8" t="s">
        <v>44</v>
      </c>
      <c r="D652" s="8">
        <v>91</v>
      </c>
      <c r="E652" s="8" t="s">
        <v>13</v>
      </c>
      <c r="F652" s="8" t="s">
        <v>2</v>
      </c>
      <c r="G652" s="8" t="s">
        <v>3</v>
      </c>
      <c r="H652" s="8">
        <v>0</v>
      </c>
      <c r="I652" s="8">
        <v>103.2</v>
      </c>
      <c r="J652" s="8">
        <v>100</v>
      </c>
      <c r="K652" s="8">
        <v>17.54</v>
      </c>
      <c r="L652" s="8">
        <v>124.8</v>
      </c>
      <c r="M652" s="8">
        <v>154</v>
      </c>
      <c r="N652" s="8">
        <v>10.61</v>
      </c>
      <c r="O652" s="8">
        <v>336.1</v>
      </c>
      <c r="P652" s="8">
        <v>111</v>
      </c>
      <c r="Q652" s="8">
        <v>15.12</v>
      </c>
      <c r="R652" s="8">
        <v>14</v>
      </c>
      <c r="S652" s="8">
        <v>4</v>
      </c>
      <c r="T652" s="8">
        <v>3.78</v>
      </c>
      <c r="U652" s="8">
        <v>2</v>
      </c>
    </row>
    <row r="653" spans="1:21" x14ac:dyDescent="0.3">
      <c r="A653" s="8">
        <v>652</v>
      </c>
      <c r="B653" s="8" t="s">
        <v>3</v>
      </c>
      <c r="C653" s="8" t="s">
        <v>45</v>
      </c>
      <c r="D653" s="8">
        <v>109</v>
      </c>
      <c r="E653" s="8" t="s">
        <v>19</v>
      </c>
      <c r="F653" s="8" t="s">
        <v>3</v>
      </c>
      <c r="G653" s="8" t="s">
        <v>2</v>
      </c>
      <c r="H653" s="8">
        <v>40</v>
      </c>
      <c r="I653" s="8">
        <v>99.7</v>
      </c>
      <c r="J653" s="8">
        <v>116</v>
      </c>
      <c r="K653" s="8">
        <v>16.95</v>
      </c>
      <c r="L653" s="8">
        <v>140.30000000000001</v>
      </c>
      <c r="M653" s="8">
        <v>117</v>
      </c>
      <c r="N653" s="8">
        <v>11.93</v>
      </c>
      <c r="O653" s="8">
        <v>221.3</v>
      </c>
      <c r="P653" s="8">
        <v>76</v>
      </c>
      <c r="Q653" s="8">
        <v>9.9600000000000009</v>
      </c>
      <c r="R653" s="8">
        <v>13.9</v>
      </c>
      <c r="S653" s="8">
        <v>5</v>
      </c>
      <c r="T653" s="8">
        <v>3.75</v>
      </c>
      <c r="U653" s="8">
        <v>3</v>
      </c>
    </row>
    <row r="654" spans="1:21" x14ac:dyDescent="0.3">
      <c r="A654" s="8">
        <v>653</v>
      </c>
      <c r="B654" s="8" t="s">
        <v>3</v>
      </c>
      <c r="C654" s="8" t="s">
        <v>27</v>
      </c>
      <c r="D654" s="8">
        <v>77</v>
      </c>
      <c r="E654" s="8" t="s">
        <v>13</v>
      </c>
      <c r="F654" s="8" t="s">
        <v>3</v>
      </c>
      <c r="G654" s="8" t="s">
        <v>3</v>
      </c>
      <c r="H654" s="8">
        <v>0</v>
      </c>
      <c r="I654" s="8">
        <v>136.5</v>
      </c>
      <c r="J654" s="8">
        <v>95</v>
      </c>
      <c r="K654" s="8">
        <v>23.21</v>
      </c>
      <c r="L654" s="8">
        <v>182.6</v>
      </c>
      <c r="M654" s="8">
        <v>102</v>
      </c>
      <c r="N654" s="8">
        <v>15.52</v>
      </c>
      <c r="O654" s="8">
        <v>233.6</v>
      </c>
      <c r="P654" s="8">
        <v>93</v>
      </c>
      <c r="Q654" s="8">
        <v>10.51</v>
      </c>
      <c r="R654" s="8">
        <v>9.9</v>
      </c>
      <c r="S654" s="8">
        <v>10</v>
      </c>
      <c r="T654" s="8">
        <v>2.67</v>
      </c>
      <c r="U654" s="8">
        <v>1</v>
      </c>
    </row>
    <row r="655" spans="1:21" x14ac:dyDescent="0.3">
      <c r="A655" s="8">
        <v>654</v>
      </c>
      <c r="B655" s="8" t="s">
        <v>2</v>
      </c>
      <c r="C655" s="8" t="s">
        <v>58</v>
      </c>
      <c r="D655" s="8">
        <v>133</v>
      </c>
      <c r="E655" s="8" t="s">
        <v>13</v>
      </c>
      <c r="F655" s="8" t="s">
        <v>3</v>
      </c>
      <c r="G655" s="8" t="s">
        <v>2</v>
      </c>
      <c r="H655" s="8">
        <v>24</v>
      </c>
      <c r="I655" s="8">
        <v>125.5</v>
      </c>
      <c r="J655" s="8">
        <v>106</v>
      </c>
      <c r="K655" s="8">
        <v>21.34</v>
      </c>
      <c r="L655" s="8">
        <v>161.19999999999999</v>
      </c>
      <c r="M655" s="8">
        <v>95</v>
      </c>
      <c r="N655" s="8">
        <v>13.7</v>
      </c>
      <c r="O655" s="8">
        <v>209.1</v>
      </c>
      <c r="P655" s="8">
        <v>112</v>
      </c>
      <c r="Q655" s="8">
        <v>9.41</v>
      </c>
      <c r="R655" s="8">
        <v>15</v>
      </c>
      <c r="S655" s="8">
        <v>4</v>
      </c>
      <c r="T655" s="8">
        <v>4.05</v>
      </c>
      <c r="U655" s="8">
        <v>2</v>
      </c>
    </row>
    <row r="656" spans="1:21" x14ac:dyDescent="0.3">
      <c r="A656" s="8">
        <v>655</v>
      </c>
      <c r="B656" s="8" t="s">
        <v>2</v>
      </c>
      <c r="C656" s="8" t="s">
        <v>34</v>
      </c>
      <c r="D656" s="8">
        <v>238</v>
      </c>
      <c r="E656" s="8" t="s">
        <v>11</v>
      </c>
      <c r="F656" s="8" t="s">
        <v>3</v>
      </c>
      <c r="G656" s="8" t="s">
        <v>3</v>
      </c>
      <c r="H656" s="8">
        <v>0</v>
      </c>
      <c r="I656" s="8">
        <v>202</v>
      </c>
      <c r="J656" s="8">
        <v>60</v>
      </c>
      <c r="K656" s="8">
        <v>34.340000000000003</v>
      </c>
      <c r="L656" s="8">
        <v>213.9</v>
      </c>
      <c r="M656" s="8">
        <v>105</v>
      </c>
      <c r="N656" s="8">
        <v>18.18</v>
      </c>
      <c r="O656" s="8">
        <v>266.39999999999998</v>
      </c>
      <c r="P656" s="8">
        <v>90</v>
      </c>
      <c r="Q656" s="8">
        <v>11.99</v>
      </c>
      <c r="R656" s="8">
        <v>12</v>
      </c>
      <c r="S656" s="8">
        <v>1</v>
      </c>
      <c r="T656" s="8">
        <v>3.24</v>
      </c>
      <c r="U656" s="8">
        <v>2</v>
      </c>
    </row>
    <row r="657" spans="1:21" x14ac:dyDescent="0.3">
      <c r="A657" s="8">
        <v>656</v>
      </c>
      <c r="B657" s="8" t="s">
        <v>3</v>
      </c>
      <c r="C657" s="8" t="s">
        <v>57</v>
      </c>
      <c r="D657" s="8">
        <v>120</v>
      </c>
      <c r="E657" s="8" t="s">
        <v>11</v>
      </c>
      <c r="F657" s="8" t="s">
        <v>3</v>
      </c>
      <c r="G657" s="8" t="s">
        <v>3</v>
      </c>
      <c r="H657" s="8">
        <v>0</v>
      </c>
      <c r="I657" s="8">
        <v>174.1</v>
      </c>
      <c r="J657" s="8">
        <v>108</v>
      </c>
      <c r="K657" s="8">
        <v>29.6</v>
      </c>
      <c r="L657" s="8">
        <v>209.6</v>
      </c>
      <c r="M657" s="8">
        <v>96</v>
      </c>
      <c r="N657" s="8">
        <v>17.82</v>
      </c>
      <c r="O657" s="8">
        <v>267.5</v>
      </c>
      <c r="P657" s="8">
        <v>99</v>
      </c>
      <c r="Q657" s="8">
        <v>12.04</v>
      </c>
      <c r="R657" s="8">
        <v>11.6</v>
      </c>
      <c r="S657" s="8">
        <v>2</v>
      </c>
      <c r="T657" s="8">
        <v>3.13</v>
      </c>
      <c r="U657" s="8">
        <v>0</v>
      </c>
    </row>
    <row r="658" spans="1:21" x14ac:dyDescent="0.3">
      <c r="A658" s="8">
        <v>657</v>
      </c>
      <c r="B658" s="8" t="s">
        <v>3</v>
      </c>
      <c r="C658" s="8" t="s">
        <v>30</v>
      </c>
      <c r="D658" s="8">
        <v>132</v>
      </c>
      <c r="E658" s="8" t="s">
        <v>19</v>
      </c>
      <c r="F658" s="8" t="s">
        <v>3</v>
      </c>
      <c r="G658" s="8" t="s">
        <v>3</v>
      </c>
      <c r="H658" s="8">
        <v>0</v>
      </c>
      <c r="I658" s="8">
        <v>213.6</v>
      </c>
      <c r="J658" s="8">
        <v>125</v>
      </c>
      <c r="K658" s="8">
        <v>36.31</v>
      </c>
      <c r="L658" s="8">
        <v>133.9</v>
      </c>
      <c r="M658" s="8">
        <v>54</v>
      </c>
      <c r="N658" s="8">
        <v>11.38</v>
      </c>
      <c r="O658" s="8">
        <v>332.2</v>
      </c>
      <c r="P658" s="8">
        <v>104</v>
      </c>
      <c r="Q658" s="8">
        <v>14.95</v>
      </c>
      <c r="R658" s="8">
        <v>7.5</v>
      </c>
      <c r="S658" s="8">
        <v>2</v>
      </c>
      <c r="T658" s="8">
        <v>2.0299999999999998</v>
      </c>
      <c r="U658" s="8">
        <v>4</v>
      </c>
    </row>
    <row r="659" spans="1:21" x14ac:dyDescent="0.3">
      <c r="A659" s="8">
        <v>658</v>
      </c>
      <c r="B659" s="8" t="s">
        <v>3</v>
      </c>
      <c r="C659" s="8" t="s">
        <v>46</v>
      </c>
      <c r="D659" s="8">
        <v>78</v>
      </c>
      <c r="E659" s="8" t="s">
        <v>13</v>
      </c>
      <c r="F659" s="8" t="s">
        <v>2</v>
      </c>
      <c r="G659" s="8" t="s">
        <v>3</v>
      </c>
      <c r="H659" s="8">
        <v>0</v>
      </c>
      <c r="I659" s="8">
        <v>198.9</v>
      </c>
      <c r="J659" s="8">
        <v>93</v>
      </c>
      <c r="K659" s="8">
        <v>33.81</v>
      </c>
      <c r="L659" s="8">
        <v>210.6</v>
      </c>
      <c r="M659" s="8">
        <v>86</v>
      </c>
      <c r="N659" s="8">
        <v>17.899999999999999</v>
      </c>
      <c r="O659" s="8">
        <v>252.1</v>
      </c>
      <c r="P659" s="8">
        <v>99</v>
      </c>
      <c r="Q659" s="8">
        <v>11.34</v>
      </c>
      <c r="R659" s="8">
        <v>14.4</v>
      </c>
      <c r="S659" s="8">
        <v>12</v>
      </c>
      <c r="T659" s="8">
        <v>3.89</v>
      </c>
      <c r="U659" s="8">
        <v>0</v>
      </c>
    </row>
    <row r="660" spans="1:21" x14ac:dyDescent="0.3">
      <c r="A660" s="8">
        <v>659</v>
      </c>
      <c r="B660" s="8" t="s">
        <v>3</v>
      </c>
      <c r="C660" s="8" t="s">
        <v>51</v>
      </c>
      <c r="D660" s="8">
        <v>123</v>
      </c>
      <c r="E660" s="8" t="s">
        <v>11</v>
      </c>
      <c r="F660" s="8" t="s">
        <v>3</v>
      </c>
      <c r="G660" s="8" t="s">
        <v>2</v>
      </c>
      <c r="H660" s="8">
        <v>38</v>
      </c>
      <c r="I660" s="8">
        <v>202.3</v>
      </c>
      <c r="J660" s="8">
        <v>104</v>
      </c>
      <c r="K660" s="8">
        <v>34.39</v>
      </c>
      <c r="L660" s="8">
        <v>292.39999999999998</v>
      </c>
      <c r="M660" s="8">
        <v>105</v>
      </c>
      <c r="N660" s="8">
        <v>24.85</v>
      </c>
      <c r="O660" s="8">
        <v>239.3</v>
      </c>
      <c r="P660" s="8">
        <v>63</v>
      </c>
      <c r="Q660" s="8">
        <v>10.77</v>
      </c>
      <c r="R660" s="8">
        <v>11.2</v>
      </c>
      <c r="S660" s="8">
        <v>1</v>
      </c>
      <c r="T660" s="8">
        <v>3.02</v>
      </c>
      <c r="U660" s="8">
        <v>3</v>
      </c>
    </row>
    <row r="661" spans="1:21" x14ac:dyDescent="0.3">
      <c r="A661" s="8">
        <v>660</v>
      </c>
      <c r="B661" s="8" t="s">
        <v>2</v>
      </c>
      <c r="C661" s="8" t="s">
        <v>39</v>
      </c>
      <c r="D661" s="8">
        <v>131</v>
      </c>
      <c r="E661" s="8" t="s">
        <v>11</v>
      </c>
      <c r="F661" s="8" t="s">
        <v>3</v>
      </c>
      <c r="G661" s="8" t="s">
        <v>3</v>
      </c>
      <c r="H661" s="8">
        <v>0</v>
      </c>
      <c r="I661" s="8">
        <v>227.7</v>
      </c>
      <c r="J661" s="8">
        <v>134</v>
      </c>
      <c r="K661" s="8">
        <v>38.71</v>
      </c>
      <c r="L661" s="8">
        <v>162.69999999999999</v>
      </c>
      <c r="M661" s="8">
        <v>88</v>
      </c>
      <c r="N661" s="8">
        <v>13.83</v>
      </c>
      <c r="O661" s="8">
        <v>279.39999999999998</v>
      </c>
      <c r="P661" s="8">
        <v>90</v>
      </c>
      <c r="Q661" s="8">
        <v>12.57</v>
      </c>
      <c r="R661" s="8">
        <v>8.9</v>
      </c>
      <c r="S661" s="8">
        <v>7</v>
      </c>
      <c r="T661" s="8">
        <v>2.4</v>
      </c>
      <c r="U661" s="8">
        <v>4</v>
      </c>
    </row>
    <row r="662" spans="1:21" x14ac:dyDescent="0.3">
      <c r="A662" s="8">
        <v>661</v>
      </c>
      <c r="B662" s="8" t="s">
        <v>3</v>
      </c>
      <c r="C662" s="8" t="s">
        <v>49</v>
      </c>
      <c r="D662" s="8">
        <v>39</v>
      </c>
      <c r="E662" s="8" t="s">
        <v>19</v>
      </c>
      <c r="F662" s="8" t="s">
        <v>3</v>
      </c>
      <c r="G662" s="8" t="s">
        <v>3</v>
      </c>
      <c r="H662" s="8">
        <v>0</v>
      </c>
      <c r="I662" s="8">
        <v>179</v>
      </c>
      <c r="J662" s="8">
        <v>88</v>
      </c>
      <c r="K662" s="8">
        <v>30.43</v>
      </c>
      <c r="L662" s="8">
        <v>148.19999999999999</v>
      </c>
      <c r="M662" s="8">
        <v>124</v>
      </c>
      <c r="N662" s="8">
        <v>12.6</v>
      </c>
      <c r="O662" s="8">
        <v>146.80000000000001</v>
      </c>
      <c r="P662" s="8">
        <v>116</v>
      </c>
      <c r="Q662" s="8">
        <v>6.61</v>
      </c>
      <c r="R662" s="8">
        <v>8.8000000000000007</v>
      </c>
      <c r="S662" s="8">
        <v>4</v>
      </c>
      <c r="T662" s="8">
        <v>2.38</v>
      </c>
      <c r="U662" s="8">
        <v>2</v>
      </c>
    </row>
    <row r="663" spans="1:21" x14ac:dyDescent="0.3">
      <c r="A663" s="8">
        <v>662</v>
      </c>
      <c r="B663" s="8" t="s">
        <v>3</v>
      </c>
      <c r="C663" s="8" t="s">
        <v>36</v>
      </c>
      <c r="D663" s="8">
        <v>95</v>
      </c>
      <c r="E663" s="8" t="s">
        <v>11</v>
      </c>
      <c r="F663" s="8" t="s">
        <v>3</v>
      </c>
      <c r="G663" s="8" t="s">
        <v>3</v>
      </c>
      <c r="H663" s="8">
        <v>0</v>
      </c>
      <c r="I663" s="8">
        <v>226.6</v>
      </c>
      <c r="J663" s="8">
        <v>98</v>
      </c>
      <c r="K663" s="8">
        <v>38.520000000000003</v>
      </c>
      <c r="L663" s="8">
        <v>88.5</v>
      </c>
      <c r="M663" s="8">
        <v>107</v>
      </c>
      <c r="N663" s="8">
        <v>7.52</v>
      </c>
      <c r="O663" s="8">
        <v>166.2</v>
      </c>
      <c r="P663" s="8">
        <v>105</v>
      </c>
      <c r="Q663" s="8">
        <v>7.48</v>
      </c>
      <c r="R663" s="8">
        <v>11.9</v>
      </c>
      <c r="S663" s="8">
        <v>3</v>
      </c>
      <c r="T663" s="8">
        <v>3.21</v>
      </c>
      <c r="U663" s="8">
        <v>2</v>
      </c>
    </row>
    <row r="664" spans="1:21" x14ac:dyDescent="0.3">
      <c r="A664" s="8">
        <v>663</v>
      </c>
      <c r="B664" s="8" t="s">
        <v>3</v>
      </c>
      <c r="C664" s="8" t="s">
        <v>34</v>
      </c>
      <c r="D664" s="8">
        <v>82</v>
      </c>
      <c r="E664" s="8" t="s">
        <v>11</v>
      </c>
      <c r="F664" s="8" t="s">
        <v>3</v>
      </c>
      <c r="G664" s="8" t="s">
        <v>3</v>
      </c>
      <c r="H664" s="8">
        <v>0</v>
      </c>
      <c r="I664" s="8">
        <v>313.60000000000002</v>
      </c>
      <c r="J664" s="8">
        <v>110</v>
      </c>
      <c r="K664" s="8">
        <v>53.31</v>
      </c>
      <c r="L664" s="8">
        <v>263.2</v>
      </c>
      <c r="M664" s="8">
        <v>104</v>
      </c>
      <c r="N664" s="8">
        <v>22.37</v>
      </c>
      <c r="O664" s="8">
        <v>139</v>
      </c>
      <c r="P664" s="8">
        <v>93</v>
      </c>
      <c r="Q664" s="8">
        <v>6.26</v>
      </c>
      <c r="R664" s="8">
        <v>7.5</v>
      </c>
      <c r="S664" s="8">
        <v>5</v>
      </c>
      <c r="T664" s="8">
        <v>2.0299999999999998</v>
      </c>
      <c r="U664" s="8">
        <v>1</v>
      </c>
    </row>
    <row r="665" spans="1:21" x14ac:dyDescent="0.3">
      <c r="A665" s="8">
        <v>664</v>
      </c>
      <c r="B665" s="8" t="s">
        <v>3</v>
      </c>
      <c r="C665" s="8" t="s">
        <v>42</v>
      </c>
      <c r="D665" s="8">
        <v>78</v>
      </c>
      <c r="E665" s="8" t="s">
        <v>13</v>
      </c>
      <c r="F665" s="8" t="s">
        <v>3</v>
      </c>
      <c r="G665" s="8" t="s">
        <v>3</v>
      </c>
      <c r="H665" s="8">
        <v>0</v>
      </c>
      <c r="I665" s="8">
        <v>238.9</v>
      </c>
      <c r="J665" s="8">
        <v>96</v>
      </c>
      <c r="K665" s="8">
        <v>40.61</v>
      </c>
      <c r="L665" s="8">
        <v>196.1</v>
      </c>
      <c r="M665" s="8">
        <v>92</v>
      </c>
      <c r="N665" s="8">
        <v>16.670000000000002</v>
      </c>
      <c r="O665" s="8">
        <v>102.4</v>
      </c>
      <c r="P665" s="8">
        <v>95</v>
      </c>
      <c r="Q665" s="8">
        <v>4.6100000000000003</v>
      </c>
      <c r="R665" s="8">
        <v>11</v>
      </c>
      <c r="S665" s="8">
        <v>1</v>
      </c>
      <c r="T665" s="8">
        <v>2.97</v>
      </c>
      <c r="U665" s="8">
        <v>6</v>
      </c>
    </row>
    <row r="666" spans="1:21" x14ac:dyDescent="0.3">
      <c r="A666" s="8">
        <v>665</v>
      </c>
      <c r="B666" s="8" t="s">
        <v>3</v>
      </c>
      <c r="C666" s="8" t="s">
        <v>57</v>
      </c>
      <c r="D666" s="8">
        <v>109</v>
      </c>
      <c r="E666" s="8" t="s">
        <v>11</v>
      </c>
      <c r="F666" s="8" t="s">
        <v>3</v>
      </c>
      <c r="G666" s="8" t="s">
        <v>3</v>
      </c>
      <c r="H666" s="8">
        <v>0</v>
      </c>
      <c r="I666" s="8">
        <v>101.8</v>
      </c>
      <c r="J666" s="8">
        <v>105</v>
      </c>
      <c r="K666" s="8">
        <v>17.309999999999999</v>
      </c>
      <c r="L666" s="8">
        <v>348.9</v>
      </c>
      <c r="M666" s="8">
        <v>107</v>
      </c>
      <c r="N666" s="8">
        <v>29.66</v>
      </c>
      <c r="O666" s="8">
        <v>233.2</v>
      </c>
      <c r="P666" s="8">
        <v>150</v>
      </c>
      <c r="Q666" s="8">
        <v>10.49</v>
      </c>
      <c r="R666" s="8">
        <v>7.5</v>
      </c>
      <c r="S666" s="8">
        <v>5</v>
      </c>
      <c r="T666" s="8">
        <v>2.0299999999999998</v>
      </c>
      <c r="U666" s="8">
        <v>1</v>
      </c>
    </row>
    <row r="667" spans="1:21" x14ac:dyDescent="0.3">
      <c r="A667" s="8">
        <v>666</v>
      </c>
      <c r="B667" s="8" t="s">
        <v>2</v>
      </c>
      <c r="C667" s="8" t="s">
        <v>39</v>
      </c>
      <c r="D667" s="8">
        <v>106</v>
      </c>
      <c r="E667" s="8" t="s">
        <v>13</v>
      </c>
      <c r="F667" s="8" t="s">
        <v>3</v>
      </c>
      <c r="G667" s="8" t="s">
        <v>3</v>
      </c>
      <c r="H667" s="8">
        <v>0</v>
      </c>
      <c r="I667" s="8">
        <v>170.6</v>
      </c>
      <c r="J667" s="8">
        <v>116</v>
      </c>
      <c r="K667" s="8">
        <v>29</v>
      </c>
      <c r="L667" s="8">
        <v>259.10000000000002</v>
      </c>
      <c r="M667" s="8">
        <v>115</v>
      </c>
      <c r="N667" s="8">
        <v>22.02</v>
      </c>
      <c r="O667" s="8">
        <v>214.2</v>
      </c>
      <c r="P667" s="8">
        <v>111</v>
      </c>
      <c r="Q667" s="8">
        <v>9.64</v>
      </c>
      <c r="R667" s="8">
        <v>9.6</v>
      </c>
      <c r="S667" s="8">
        <v>13</v>
      </c>
      <c r="T667" s="8">
        <v>2.59</v>
      </c>
      <c r="U667" s="8">
        <v>1</v>
      </c>
    </row>
    <row r="668" spans="1:21" x14ac:dyDescent="0.3">
      <c r="A668" s="8">
        <v>667</v>
      </c>
      <c r="B668" s="8" t="s">
        <v>3</v>
      </c>
      <c r="C668" s="8" t="s">
        <v>57</v>
      </c>
      <c r="D668" s="8">
        <v>148</v>
      </c>
      <c r="E668" s="8" t="s">
        <v>19</v>
      </c>
      <c r="F668" s="8" t="s">
        <v>2</v>
      </c>
      <c r="G668" s="8" t="s">
        <v>3</v>
      </c>
      <c r="H668" s="8">
        <v>0</v>
      </c>
      <c r="I668" s="8">
        <v>136.80000000000001</v>
      </c>
      <c r="J668" s="8">
        <v>112</v>
      </c>
      <c r="K668" s="8">
        <v>23.26</v>
      </c>
      <c r="L668" s="8">
        <v>197.5</v>
      </c>
      <c r="M668" s="8">
        <v>134</v>
      </c>
      <c r="N668" s="8">
        <v>16.79</v>
      </c>
      <c r="O668" s="8">
        <v>93.2</v>
      </c>
      <c r="P668" s="8">
        <v>90</v>
      </c>
      <c r="Q668" s="8">
        <v>4.1900000000000004</v>
      </c>
      <c r="R668" s="8">
        <v>10.3</v>
      </c>
      <c r="S668" s="8">
        <v>5</v>
      </c>
      <c r="T668" s="8">
        <v>2.78</v>
      </c>
      <c r="U668" s="8">
        <v>2</v>
      </c>
    </row>
    <row r="669" spans="1:21" x14ac:dyDescent="0.3">
      <c r="A669" s="8">
        <v>668</v>
      </c>
      <c r="B669" s="8" t="s">
        <v>2</v>
      </c>
      <c r="C669" s="8" t="s">
        <v>28</v>
      </c>
      <c r="D669" s="8">
        <v>141</v>
      </c>
      <c r="E669" s="8" t="s">
        <v>19</v>
      </c>
      <c r="F669" s="8" t="s">
        <v>3</v>
      </c>
      <c r="G669" s="8" t="s">
        <v>2</v>
      </c>
      <c r="H669" s="8">
        <v>43</v>
      </c>
      <c r="I669" s="8">
        <v>157.80000000000001</v>
      </c>
      <c r="J669" s="8">
        <v>122</v>
      </c>
      <c r="K669" s="8">
        <v>26.83</v>
      </c>
      <c r="L669" s="8">
        <v>132.30000000000001</v>
      </c>
      <c r="M669" s="8">
        <v>108</v>
      </c>
      <c r="N669" s="8">
        <v>11.25</v>
      </c>
      <c r="O669" s="8">
        <v>137.1</v>
      </c>
      <c r="P669" s="8">
        <v>81</v>
      </c>
      <c r="Q669" s="8">
        <v>6.17</v>
      </c>
      <c r="R669" s="8">
        <v>5.6</v>
      </c>
      <c r="S669" s="8">
        <v>2</v>
      </c>
      <c r="T669" s="8">
        <v>1.51</v>
      </c>
      <c r="U669" s="8">
        <v>2</v>
      </c>
    </row>
    <row r="670" spans="1:21" x14ac:dyDescent="0.3">
      <c r="A670" s="8">
        <v>669</v>
      </c>
      <c r="B670" s="8" t="s">
        <v>3</v>
      </c>
      <c r="C670" s="8" t="s">
        <v>34</v>
      </c>
      <c r="D670" s="8">
        <v>60</v>
      </c>
      <c r="E670" s="8" t="s">
        <v>11</v>
      </c>
      <c r="F670" s="8" t="s">
        <v>3</v>
      </c>
      <c r="G670" s="8" t="s">
        <v>2</v>
      </c>
      <c r="H670" s="8">
        <v>31</v>
      </c>
      <c r="I670" s="8">
        <v>223.6</v>
      </c>
      <c r="J670" s="8">
        <v>83</v>
      </c>
      <c r="K670" s="8">
        <v>38.01</v>
      </c>
      <c r="L670" s="8">
        <v>235.6</v>
      </c>
      <c r="M670" s="8">
        <v>77</v>
      </c>
      <c r="N670" s="8">
        <v>20.03</v>
      </c>
      <c r="O670" s="8">
        <v>153</v>
      </c>
      <c r="P670" s="8">
        <v>119</v>
      </c>
      <c r="Q670" s="8">
        <v>6.89</v>
      </c>
      <c r="R670" s="8">
        <v>4.7</v>
      </c>
      <c r="S670" s="8">
        <v>8</v>
      </c>
      <c r="T670" s="8">
        <v>1.27</v>
      </c>
      <c r="U670" s="8">
        <v>4</v>
      </c>
    </row>
    <row r="671" spans="1:21" x14ac:dyDescent="0.3">
      <c r="A671" s="8">
        <v>670</v>
      </c>
      <c r="B671" s="8" t="s">
        <v>2</v>
      </c>
      <c r="C671" s="8" t="s">
        <v>52</v>
      </c>
      <c r="D671" s="8">
        <v>90</v>
      </c>
      <c r="E671" s="8" t="s">
        <v>11</v>
      </c>
      <c r="F671" s="8" t="s">
        <v>3</v>
      </c>
      <c r="G671" s="8" t="s">
        <v>3</v>
      </c>
      <c r="H671" s="8">
        <v>0</v>
      </c>
      <c r="I671" s="8">
        <v>189.1</v>
      </c>
      <c r="J671" s="8">
        <v>104</v>
      </c>
      <c r="K671" s="8">
        <v>32.15</v>
      </c>
      <c r="L671" s="8">
        <v>313.89999999999998</v>
      </c>
      <c r="M671" s="8">
        <v>124</v>
      </c>
      <c r="N671" s="8">
        <v>26.68</v>
      </c>
      <c r="O671" s="8">
        <v>227.9</v>
      </c>
      <c r="P671" s="8">
        <v>128</v>
      </c>
      <c r="Q671" s="8">
        <v>10.26</v>
      </c>
      <c r="R671" s="8">
        <v>8.1999999999999993</v>
      </c>
      <c r="S671" s="8">
        <v>2</v>
      </c>
      <c r="T671" s="8">
        <v>2.21</v>
      </c>
      <c r="U671" s="8">
        <v>1</v>
      </c>
    </row>
    <row r="672" spans="1:21" x14ac:dyDescent="0.3">
      <c r="A672" s="8">
        <v>671</v>
      </c>
      <c r="B672" s="8" t="s">
        <v>2</v>
      </c>
      <c r="C672" s="8" t="s">
        <v>17</v>
      </c>
      <c r="D672" s="8">
        <v>233</v>
      </c>
      <c r="E672" s="8" t="s">
        <v>19</v>
      </c>
      <c r="F672" s="8" t="s">
        <v>3</v>
      </c>
      <c r="G672" s="8" t="s">
        <v>3</v>
      </c>
      <c r="H672" s="8">
        <v>0</v>
      </c>
      <c r="I672" s="8">
        <v>137.30000000000001</v>
      </c>
      <c r="J672" s="8">
        <v>94</v>
      </c>
      <c r="K672" s="8">
        <v>23.34</v>
      </c>
      <c r="L672" s="8">
        <v>232.4</v>
      </c>
      <c r="M672" s="8">
        <v>87</v>
      </c>
      <c r="N672" s="8">
        <v>19.75</v>
      </c>
      <c r="O672" s="8">
        <v>206</v>
      </c>
      <c r="P672" s="8">
        <v>105</v>
      </c>
      <c r="Q672" s="8">
        <v>9.27</v>
      </c>
      <c r="R672" s="8">
        <v>9.8000000000000007</v>
      </c>
      <c r="S672" s="8">
        <v>4</v>
      </c>
      <c r="T672" s="8">
        <v>2.65</v>
      </c>
      <c r="U672" s="8">
        <v>1</v>
      </c>
    </row>
    <row r="673" spans="1:21" x14ac:dyDescent="0.3">
      <c r="A673" s="8">
        <v>672</v>
      </c>
      <c r="B673" s="8" t="s">
        <v>3</v>
      </c>
      <c r="C673" s="8" t="s">
        <v>50</v>
      </c>
      <c r="D673" s="8">
        <v>111</v>
      </c>
      <c r="E673" s="8" t="s">
        <v>11</v>
      </c>
      <c r="F673" s="8" t="s">
        <v>3</v>
      </c>
      <c r="G673" s="8" t="s">
        <v>3</v>
      </c>
      <c r="H673" s="8">
        <v>0</v>
      </c>
      <c r="I673" s="8">
        <v>226.3</v>
      </c>
      <c r="J673" s="8">
        <v>82</v>
      </c>
      <c r="K673" s="8">
        <v>38.47</v>
      </c>
      <c r="L673" s="8">
        <v>178.9</v>
      </c>
      <c r="M673" s="8">
        <v>101</v>
      </c>
      <c r="N673" s="8">
        <v>15.21</v>
      </c>
      <c r="O673" s="8">
        <v>181.5</v>
      </c>
      <c r="P673" s="8">
        <v>90</v>
      </c>
      <c r="Q673" s="8">
        <v>8.17</v>
      </c>
      <c r="R673" s="8">
        <v>8.9</v>
      </c>
      <c r="S673" s="8">
        <v>4</v>
      </c>
      <c r="T673" s="8">
        <v>2.4</v>
      </c>
      <c r="U673" s="8">
        <v>0</v>
      </c>
    </row>
    <row r="674" spans="1:21" x14ac:dyDescent="0.3">
      <c r="A674" s="8">
        <v>673</v>
      </c>
      <c r="B674" s="8" t="s">
        <v>2</v>
      </c>
      <c r="C674" s="8" t="s">
        <v>44</v>
      </c>
      <c r="D674" s="8">
        <v>55</v>
      </c>
      <c r="E674" s="8" t="s">
        <v>11</v>
      </c>
      <c r="F674" s="8" t="s">
        <v>3</v>
      </c>
      <c r="G674" s="8" t="s">
        <v>2</v>
      </c>
      <c r="H674" s="8">
        <v>33</v>
      </c>
      <c r="I674" s="8">
        <v>141</v>
      </c>
      <c r="J674" s="8">
        <v>99</v>
      </c>
      <c r="K674" s="8">
        <v>23.97</v>
      </c>
      <c r="L674" s="8">
        <v>250.9</v>
      </c>
      <c r="M674" s="8">
        <v>109</v>
      </c>
      <c r="N674" s="8">
        <v>21.33</v>
      </c>
      <c r="O674" s="8">
        <v>284.60000000000002</v>
      </c>
      <c r="P674" s="8">
        <v>89</v>
      </c>
      <c r="Q674" s="8">
        <v>12.81</v>
      </c>
      <c r="R674" s="8">
        <v>11.7</v>
      </c>
      <c r="S674" s="8">
        <v>3</v>
      </c>
      <c r="T674" s="8">
        <v>3.16</v>
      </c>
      <c r="U674" s="8">
        <v>0</v>
      </c>
    </row>
    <row r="675" spans="1:21" x14ac:dyDescent="0.3">
      <c r="A675" s="8">
        <v>674</v>
      </c>
      <c r="B675" s="8" t="s">
        <v>3</v>
      </c>
      <c r="C675" s="8" t="s">
        <v>29</v>
      </c>
      <c r="D675" s="8">
        <v>86</v>
      </c>
      <c r="E675" s="8" t="s">
        <v>19</v>
      </c>
      <c r="F675" s="8" t="s">
        <v>3</v>
      </c>
      <c r="G675" s="8" t="s">
        <v>3</v>
      </c>
      <c r="H675" s="8">
        <v>0</v>
      </c>
      <c r="I675" s="8">
        <v>118.6</v>
      </c>
      <c r="J675" s="8">
        <v>106</v>
      </c>
      <c r="K675" s="8">
        <v>20.16</v>
      </c>
      <c r="L675" s="8">
        <v>223.5</v>
      </c>
      <c r="M675" s="8">
        <v>115</v>
      </c>
      <c r="N675" s="8">
        <v>19</v>
      </c>
      <c r="O675" s="8">
        <v>94.7</v>
      </c>
      <c r="P675" s="8">
        <v>12</v>
      </c>
      <c r="Q675" s="8">
        <v>4.26</v>
      </c>
      <c r="R675" s="8">
        <v>13.3</v>
      </c>
      <c r="S675" s="8">
        <v>1</v>
      </c>
      <c r="T675" s="8">
        <v>3.59</v>
      </c>
      <c r="U675" s="8">
        <v>2</v>
      </c>
    </row>
    <row r="676" spans="1:21" x14ac:dyDescent="0.3">
      <c r="A676" s="8">
        <v>675</v>
      </c>
      <c r="B676" s="8" t="s">
        <v>2</v>
      </c>
      <c r="C676" s="8" t="s">
        <v>48</v>
      </c>
      <c r="D676" s="8">
        <v>76</v>
      </c>
      <c r="E676" s="8" t="s">
        <v>13</v>
      </c>
      <c r="F676" s="8" t="s">
        <v>3</v>
      </c>
      <c r="G676" s="8" t="s">
        <v>2</v>
      </c>
      <c r="H676" s="8">
        <v>40</v>
      </c>
      <c r="I676" s="8">
        <v>177.9</v>
      </c>
      <c r="J676" s="8">
        <v>85</v>
      </c>
      <c r="K676" s="8">
        <v>30.24</v>
      </c>
      <c r="L676" s="8">
        <v>119.3</v>
      </c>
      <c r="M676" s="8">
        <v>95</v>
      </c>
      <c r="N676" s="8">
        <v>10.14</v>
      </c>
      <c r="O676" s="8">
        <v>140.5</v>
      </c>
      <c r="P676" s="8">
        <v>83</v>
      </c>
      <c r="Q676" s="8">
        <v>6.32</v>
      </c>
      <c r="R676" s="8">
        <v>10.3</v>
      </c>
      <c r="S676" s="8">
        <v>1</v>
      </c>
      <c r="T676" s="8">
        <v>2.78</v>
      </c>
      <c r="U676" s="8">
        <v>2</v>
      </c>
    </row>
    <row r="677" spans="1:21" x14ac:dyDescent="0.3">
      <c r="A677" s="8">
        <v>676</v>
      </c>
      <c r="B677" s="8" t="s">
        <v>3</v>
      </c>
      <c r="C677" s="8" t="s">
        <v>14</v>
      </c>
      <c r="D677" s="8">
        <v>67</v>
      </c>
      <c r="E677" s="8" t="s">
        <v>19</v>
      </c>
      <c r="F677" s="8" t="s">
        <v>3</v>
      </c>
      <c r="G677" s="8" t="s">
        <v>3</v>
      </c>
      <c r="H677" s="8">
        <v>0</v>
      </c>
      <c r="I677" s="8">
        <v>177.4</v>
      </c>
      <c r="J677" s="8">
        <v>102</v>
      </c>
      <c r="K677" s="8">
        <v>30.16</v>
      </c>
      <c r="L677" s="8">
        <v>215.2</v>
      </c>
      <c r="M677" s="8">
        <v>123</v>
      </c>
      <c r="N677" s="8">
        <v>18.29</v>
      </c>
      <c r="O677" s="8">
        <v>132.4</v>
      </c>
      <c r="P677" s="8">
        <v>120</v>
      </c>
      <c r="Q677" s="8">
        <v>5.96</v>
      </c>
      <c r="R677" s="8">
        <v>6.6</v>
      </c>
      <c r="S677" s="8">
        <v>4</v>
      </c>
      <c r="T677" s="8">
        <v>1.78</v>
      </c>
      <c r="U677" s="8">
        <v>4</v>
      </c>
    </row>
    <row r="678" spans="1:21" x14ac:dyDescent="0.3">
      <c r="A678" s="8">
        <v>677</v>
      </c>
      <c r="B678" s="8" t="s">
        <v>2</v>
      </c>
      <c r="C678" s="8" t="s">
        <v>23</v>
      </c>
      <c r="D678" s="8">
        <v>116</v>
      </c>
      <c r="E678" s="8" t="s">
        <v>11</v>
      </c>
      <c r="F678" s="8" t="s">
        <v>3</v>
      </c>
      <c r="G678" s="8" t="s">
        <v>2</v>
      </c>
      <c r="H678" s="8">
        <v>42</v>
      </c>
      <c r="I678" s="8">
        <v>280.39999999999998</v>
      </c>
      <c r="J678" s="8">
        <v>95</v>
      </c>
      <c r="K678" s="8">
        <v>47.67</v>
      </c>
      <c r="L678" s="8">
        <v>174.4</v>
      </c>
      <c r="M678" s="8">
        <v>101</v>
      </c>
      <c r="N678" s="8">
        <v>14.82</v>
      </c>
      <c r="O678" s="8">
        <v>190</v>
      </c>
      <c r="P678" s="8">
        <v>65</v>
      </c>
      <c r="Q678" s="8">
        <v>8.5500000000000007</v>
      </c>
      <c r="R678" s="8">
        <v>9.9</v>
      </c>
      <c r="S678" s="8">
        <v>1</v>
      </c>
      <c r="T678" s="8">
        <v>2.67</v>
      </c>
      <c r="U678" s="8">
        <v>3</v>
      </c>
    </row>
    <row r="679" spans="1:21" x14ac:dyDescent="0.3">
      <c r="A679" s="8">
        <v>678</v>
      </c>
      <c r="B679" s="8" t="s">
        <v>3</v>
      </c>
      <c r="C679" s="8" t="s">
        <v>56</v>
      </c>
      <c r="D679" s="8">
        <v>19</v>
      </c>
      <c r="E679" s="8" t="s">
        <v>11</v>
      </c>
      <c r="F679" s="8" t="s">
        <v>3</v>
      </c>
      <c r="G679" s="8" t="s">
        <v>3</v>
      </c>
      <c r="H679" s="8">
        <v>0</v>
      </c>
      <c r="I679" s="8">
        <v>184.5</v>
      </c>
      <c r="J679" s="8">
        <v>131</v>
      </c>
      <c r="K679" s="8">
        <v>31.37</v>
      </c>
      <c r="L679" s="8">
        <v>201.3</v>
      </c>
      <c r="M679" s="8">
        <v>87</v>
      </c>
      <c r="N679" s="8">
        <v>17.11</v>
      </c>
      <c r="O679" s="8">
        <v>188.9</v>
      </c>
      <c r="P679" s="8">
        <v>114</v>
      </c>
      <c r="Q679" s="8">
        <v>8.5</v>
      </c>
      <c r="R679" s="8">
        <v>13.1</v>
      </c>
      <c r="S679" s="8">
        <v>10</v>
      </c>
      <c r="T679" s="8">
        <v>3.54</v>
      </c>
      <c r="U679" s="8">
        <v>1</v>
      </c>
    </row>
    <row r="680" spans="1:21" x14ac:dyDescent="0.3">
      <c r="A680" s="8">
        <v>679</v>
      </c>
      <c r="B680" s="8" t="s">
        <v>3</v>
      </c>
      <c r="C680" s="8" t="s">
        <v>58</v>
      </c>
      <c r="D680" s="8">
        <v>104</v>
      </c>
      <c r="E680" s="8" t="s">
        <v>11</v>
      </c>
      <c r="F680" s="8" t="s">
        <v>3</v>
      </c>
      <c r="G680" s="8" t="s">
        <v>3</v>
      </c>
      <c r="H680" s="8">
        <v>0</v>
      </c>
      <c r="I680" s="8">
        <v>185.1</v>
      </c>
      <c r="J680" s="8">
        <v>91</v>
      </c>
      <c r="K680" s="8">
        <v>31.47</v>
      </c>
      <c r="L680" s="8">
        <v>227.3</v>
      </c>
      <c r="M680" s="8">
        <v>115</v>
      </c>
      <c r="N680" s="8">
        <v>19.32</v>
      </c>
      <c r="O680" s="8">
        <v>198.5</v>
      </c>
      <c r="P680" s="8">
        <v>79</v>
      </c>
      <c r="Q680" s="8">
        <v>8.93</v>
      </c>
      <c r="R680" s="8">
        <v>12.7</v>
      </c>
      <c r="S680" s="8">
        <v>10</v>
      </c>
      <c r="T680" s="8">
        <v>3.43</v>
      </c>
      <c r="U680" s="8">
        <v>2</v>
      </c>
    </row>
    <row r="681" spans="1:21" x14ac:dyDescent="0.3">
      <c r="A681" s="8">
        <v>680</v>
      </c>
      <c r="B681" s="8" t="s">
        <v>2</v>
      </c>
      <c r="C681" s="8" t="s">
        <v>23</v>
      </c>
      <c r="D681" s="8">
        <v>140</v>
      </c>
      <c r="E681" s="8" t="s">
        <v>19</v>
      </c>
      <c r="F681" s="8" t="s">
        <v>3</v>
      </c>
      <c r="G681" s="8" t="s">
        <v>3</v>
      </c>
      <c r="H681" s="8">
        <v>0</v>
      </c>
      <c r="I681" s="8">
        <v>151.5</v>
      </c>
      <c r="J681" s="8">
        <v>106</v>
      </c>
      <c r="K681" s="8">
        <v>25.76</v>
      </c>
      <c r="L681" s="8">
        <v>175.7</v>
      </c>
      <c r="M681" s="8">
        <v>125</v>
      </c>
      <c r="N681" s="8">
        <v>14.93</v>
      </c>
      <c r="O681" s="8">
        <v>214.1</v>
      </c>
      <c r="P681" s="8">
        <v>87</v>
      </c>
      <c r="Q681" s="8">
        <v>9.6300000000000008</v>
      </c>
      <c r="R681" s="8">
        <v>12.4</v>
      </c>
      <c r="S681" s="8">
        <v>9</v>
      </c>
      <c r="T681" s="8">
        <v>3.35</v>
      </c>
      <c r="U681" s="8">
        <v>3</v>
      </c>
    </row>
    <row r="682" spans="1:21" x14ac:dyDescent="0.3">
      <c r="A682" s="8">
        <v>681</v>
      </c>
      <c r="B682" s="8" t="s">
        <v>3</v>
      </c>
      <c r="C682" s="8" t="s">
        <v>52</v>
      </c>
      <c r="D682" s="8">
        <v>62</v>
      </c>
      <c r="E682" s="8" t="s">
        <v>13</v>
      </c>
      <c r="F682" s="8" t="s">
        <v>3</v>
      </c>
      <c r="G682" s="8" t="s">
        <v>3</v>
      </c>
      <c r="H682" s="8">
        <v>0</v>
      </c>
      <c r="I682" s="8">
        <v>211.3</v>
      </c>
      <c r="J682" s="8">
        <v>100</v>
      </c>
      <c r="K682" s="8">
        <v>35.92</v>
      </c>
      <c r="L682" s="8">
        <v>228.4</v>
      </c>
      <c r="M682" s="8">
        <v>91</v>
      </c>
      <c r="N682" s="8">
        <v>19.41</v>
      </c>
      <c r="O682" s="8">
        <v>217.1</v>
      </c>
      <c r="P682" s="8">
        <v>77</v>
      </c>
      <c r="Q682" s="8">
        <v>9.77</v>
      </c>
      <c r="R682" s="8">
        <v>6.3</v>
      </c>
      <c r="S682" s="8">
        <v>5</v>
      </c>
      <c r="T682" s="8">
        <v>1.7</v>
      </c>
      <c r="U682" s="8">
        <v>0</v>
      </c>
    </row>
    <row r="683" spans="1:21" x14ac:dyDescent="0.3">
      <c r="A683" s="8">
        <v>682</v>
      </c>
      <c r="B683" s="8" t="s">
        <v>3</v>
      </c>
      <c r="C683" s="8" t="s">
        <v>42</v>
      </c>
      <c r="D683" s="8">
        <v>119</v>
      </c>
      <c r="E683" s="8" t="s">
        <v>11</v>
      </c>
      <c r="F683" s="8" t="s">
        <v>3</v>
      </c>
      <c r="G683" s="8" t="s">
        <v>3</v>
      </c>
      <c r="H683" s="8">
        <v>0</v>
      </c>
      <c r="I683" s="8">
        <v>209.4</v>
      </c>
      <c r="J683" s="8">
        <v>125</v>
      </c>
      <c r="K683" s="8">
        <v>35.6</v>
      </c>
      <c r="L683" s="8">
        <v>286.3</v>
      </c>
      <c r="M683" s="8">
        <v>91</v>
      </c>
      <c r="N683" s="8">
        <v>24.34</v>
      </c>
      <c r="O683" s="8">
        <v>208.6</v>
      </c>
      <c r="P683" s="8">
        <v>73</v>
      </c>
      <c r="Q683" s="8">
        <v>9.39</v>
      </c>
      <c r="R683" s="8">
        <v>8.1</v>
      </c>
      <c r="S683" s="8">
        <v>4</v>
      </c>
      <c r="T683" s="8">
        <v>2.19</v>
      </c>
      <c r="U683" s="8">
        <v>2</v>
      </c>
    </row>
    <row r="684" spans="1:21" x14ac:dyDescent="0.3">
      <c r="A684" s="8">
        <v>683</v>
      </c>
      <c r="B684" s="8" t="s">
        <v>3</v>
      </c>
      <c r="C684" s="8" t="s">
        <v>21</v>
      </c>
      <c r="D684" s="8">
        <v>126</v>
      </c>
      <c r="E684" s="8" t="s">
        <v>11</v>
      </c>
      <c r="F684" s="8" t="s">
        <v>3</v>
      </c>
      <c r="G684" s="8" t="s">
        <v>3</v>
      </c>
      <c r="H684" s="8">
        <v>0</v>
      </c>
      <c r="I684" s="8">
        <v>261.60000000000002</v>
      </c>
      <c r="J684" s="8">
        <v>83</v>
      </c>
      <c r="K684" s="8">
        <v>44.47</v>
      </c>
      <c r="L684" s="8">
        <v>192.9</v>
      </c>
      <c r="M684" s="8">
        <v>133</v>
      </c>
      <c r="N684" s="8">
        <v>16.399999999999999</v>
      </c>
      <c r="O684" s="8">
        <v>246.9</v>
      </c>
      <c r="P684" s="8">
        <v>50</v>
      </c>
      <c r="Q684" s="8">
        <v>11.11</v>
      </c>
      <c r="R684" s="8">
        <v>7.3</v>
      </c>
      <c r="S684" s="8">
        <v>3</v>
      </c>
      <c r="T684" s="8">
        <v>1.97</v>
      </c>
      <c r="U684" s="8">
        <v>4</v>
      </c>
    </row>
    <row r="685" spans="1:21" x14ac:dyDescent="0.3">
      <c r="A685" s="8">
        <v>684</v>
      </c>
      <c r="B685" s="8" t="s">
        <v>2</v>
      </c>
      <c r="C685" s="8" t="s">
        <v>23</v>
      </c>
      <c r="D685" s="8">
        <v>81</v>
      </c>
      <c r="E685" s="8" t="s">
        <v>11</v>
      </c>
      <c r="F685" s="8" t="s">
        <v>3</v>
      </c>
      <c r="G685" s="8" t="s">
        <v>3</v>
      </c>
      <c r="H685" s="8">
        <v>0</v>
      </c>
      <c r="I685" s="8">
        <v>165.2</v>
      </c>
      <c r="J685" s="8">
        <v>109</v>
      </c>
      <c r="K685" s="8">
        <v>28.08</v>
      </c>
      <c r="L685" s="8">
        <v>170.6</v>
      </c>
      <c r="M685" s="8">
        <v>96</v>
      </c>
      <c r="N685" s="8">
        <v>14.5</v>
      </c>
      <c r="O685" s="8">
        <v>205</v>
      </c>
      <c r="P685" s="8">
        <v>74</v>
      </c>
      <c r="Q685" s="8">
        <v>9.23</v>
      </c>
      <c r="R685" s="8">
        <v>9.9</v>
      </c>
      <c r="S685" s="8">
        <v>4</v>
      </c>
      <c r="T685" s="8">
        <v>2.67</v>
      </c>
      <c r="U685" s="8">
        <v>0</v>
      </c>
    </row>
    <row r="686" spans="1:21" x14ac:dyDescent="0.3">
      <c r="A686" s="8">
        <v>685</v>
      </c>
      <c r="B686" s="8" t="s">
        <v>3</v>
      </c>
      <c r="C686" s="8" t="s">
        <v>60</v>
      </c>
      <c r="D686" s="8">
        <v>47</v>
      </c>
      <c r="E686" s="8" t="s">
        <v>13</v>
      </c>
      <c r="F686" s="8" t="s">
        <v>2</v>
      </c>
      <c r="G686" s="8" t="s">
        <v>3</v>
      </c>
      <c r="H686" s="8">
        <v>0</v>
      </c>
      <c r="I686" s="8">
        <v>135</v>
      </c>
      <c r="J686" s="8">
        <v>108</v>
      </c>
      <c r="K686" s="8">
        <v>22.95</v>
      </c>
      <c r="L686" s="8">
        <v>176.3</v>
      </c>
      <c r="M686" s="8">
        <v>111</v>
      </c>
      <c r="N686" s="8">
        <v>14.99</v>
      </c>
      <c r="O686" s="8">
        <v>144.6</v>
      </c>
      <c r="P686" s="8">
        <v>96</v>
      </c>
      <c r="Q686" s="8">
        <v>6.51</v>
      </c>
      <c r="R686" s="8">
        <v>10.5</v>
      </c>
      <c r="S686" s="8">
        <v>1</v>
      </c>
      <c r="T686" s="8">
        <v>2.84</v>
      </c>
      <c r="U686" s="8">
        <v>1</v>
      </c>
    </row>
    <row r="687" spans="1:21" x14ac:dyDescent="0.3">
      <c r="A687" s="8">
        <v>686</v>
      </c>
      <c r="B687" s="8" t="s">
        <v>3</v>
      </c>
      <c r="C687" s="8" t="s">
        <v>30</v>
      </c>
      <c r="D687" s="8">
        <v>128</v>
      </c>
      <c r="E687" s="8" t="s">
        <v>13</v>
      </c>
      <c r="F687" s="8" t="s">
        <v>3</v>
      </c>
      <c r="G687" s="8" t="s">
        <v>3</v>
      </c>
      <c r="H687" s="8">
        <v>0</v>
      </c>
      <c r="I687" s="8">
        <v>221</v>
      </c>
      <c r="J687" s="8">
        <v>109</v>
      </c>
      <c r="K687" s="8">
        <v>37.57</v>
      </c>
      <c r="L687" s="8">
        <v>219</v>
      </c>
      <c r="M687" s="8">
        <v>107</v>
      </c>
      <c r="N687" s="8">
        <v>18.62</v>
      </c>
      <c r="O687" s="8">
        <v>229.4</v>
      </c>
      <c r="P687" s="8">
        <v>113</v>
      </c>
      <c r="Q687" s="8">
        <v>10.32</v>
      </c>
      <c r="R687" s="8">
        <v>8.6</v>
      </c>
      <c r="S687" s="8">
        <v>5</v>
      </c>
      <c r="T687" s="8">
        <v>2.3199999999999998</v>
      </c>
      <c r="U687" s="8">
        <v>3</v>
      </c>
    </row>
    <row r="688" spans="1:21" x14ac:dyDescent="0.3">
      <c r="A688" s="8">
        <v>687</v>
      </c>
      <c r="B688" s="8" t="s">
        <v>3</v>
      </c>
      <c r="C688" s="8" t="s">
        <v>12</v>
      </c>
      <c r="D688" s="8">
        <v>123</v>
      </c>
      <c r="E688" s="8" t="s">
        <v>11</v>
      </c>
      <c r="F688" s="8" t="s">
        <v>3</v>
      </c>
      <c r="G688" s="8" t="s">
        <v>3</v>
      </c>
      <c r="H688" s="8">
        <v>0</v>
      </c>
      <c r="I688" s="8">
        <v>132.6</v>
      </c>
      <c r="J688" s="8">
        <v>100</v>
      </c>
      <c r="K688" s="8">
        <v>22.54</v>
      </c>
      <c r="L688" s="8">
        <v>198.8</v>
      </c>
      <c r="M688" s="8">
        <v>102</v>
      </c>
      <c r="N688" s="8">
        <v>16.899999999999999</v>
      </c>
      <c r="O688" s="8">
        <v>168.9</v>
      </c>
      <c r="P688" s="8">
        <v>105</v>
      </c>
      <c r="Q688" s="8">
        <v>7.6</v>
      </c>
      <c r="R688" s="8">
        <v>0</v>
      </c>
      <c r="S688" s="8">
        <v>0</v>
      </c>
      <c r="T688" s="8">
        <v>0</v>
      </c>
      <c r="U688" s="8">
        <v>1</v>
      </c>
    </row>
    <row r="689" spans="1:21" x14ac:dyDescent="0.3">
      <c r="A689" s="8">
        <v>688</v>
      </c>
      <c r="B689" s="8" t="s">
        <v>2</v>
      </c>
      <c r="C689" s="8" t="s">
        <v>20</v>
      </c>
      <c r="D689" s="8">
        <v>84</v>
      </c>
      <c r="E689" s="8" t="s">
        <v>19</v>
      </c>
      <c r="F689" s="8" t="s">
        <v>3</v>
      </c>
      <c r="G689" s="8" t="s">
        <v>3</v>
      </c>
      <c r="H689" s="8">
        <v>0</v>
      </c>
      <c r="I689" s="8">
        <v>127.7</v>
      </c>
      <c r="J689" s="8">
        <v>81</v>
      </c>
      <c r="K689" s="8">
        <v>21.71</v>
      </c>
      <c r="L689" s="8">
        <v>188.4</v>
      </c>
      <c r="M689" s="8">
        <v>84</v>
      </c>
      <c r="N689" s="8">
        <v>16.010000000000002</v>
      </c>
      <c r="O689" s="8">
        <v>260</v>
      </c>
      <c r="P689" s="8">
        <v>125</v>
      </c>
      <c r="Q689" s="8">
        <v>11.7</v>
      </c>
      <c r="R689" s="8">
        <v>4.7</v>
      </c>
      <c r="S689" s="8">
        <v>6</v>
      </c>
      <c r="T689" s="8">
        <v>1.27</v>
      </c>
      <c r="U689" s="8">
        <v>1</v>
      </c>
    </row>
    <row r="690" spans="1:21" x14ac:dyDescent="0.3">
      <c r="A690" s="8">
        <v>689</v>
      </c>
      <c r="B690" s="8" t="s">
        <v>2</v>
      </c>
      <c r="C690" s="8" t="s">
        <v>35</v>
      </c>
      <c r="D690" s="8">
        <v>124</v>
      </c>
      <c r="E690" s="8" t="s">
        <v>13</v>
      </c>
      <c r="F690" s="8" t="s">
        <v>3</v>
      </c>
      <c r="G690" s="8" t="s">
        <v>3</v>
      </c>
      <c r="H690" s="8">
        <v>0</v>
      </c>
      <c r="I690" s="8">
        <v>234.2</v>
      </c>
      <c r="J690" s="8">
        <v>110</v>
      </c>
      <c r="K690" s="8">
        <v>39.81</v>
      </c>
      <c r="L690" s="8">
        <v>199</v>
      </c>
      <c r="M690" s="8">
        <v>121</v>
      </c>
      <c r="N690" s="8">
        <v>16.920000000000002</v>
      </c>
      <c r="O690" s="8">
        <v>246.4</v>
      </c>
      <c r="P690" s="8">
        <v>135</v>
      </c>
      <c r="Q690" s="8">
        <v>11.09</v>
      </c>
      <c r="R690" s="8">
        <v>7.1</v>
      </c>
      <c r="S690" s="8">
        <v>4</v>
      </c>
      <c r="T690" s="8">
        <v>1.92</v>
      </c>
      <c r="U690" s="8">
        <v>0</v>
      </c>
    </row>
    <row r="691" spans="1:21" x14ac:dyDescent="0.3">
      <c r="A691" s="8">
        <v>690</v>
      </c>
      <c r="B691" s="8" t="s">
        <v>3</v>
      </c>
      <c r="C691" s="8" t="s">
        <v>25</v>
      </c>
      <c r="D691" s="8">
        <v>162</v>
      </c>
      <c r="E691" s="8" t="s">
        <v>19</v>
      </c>
      <c r="F691" s="8" t="s">
        <v>3</v>
      </c>
      <c r="G691" s="8" t="s">
        <v>3</v>
      </c>
      <c r="H691" s="8">
        <v>0</v>
      </c>
      <c r="I691" s="8">
        <v>221.9</v>
      </c>
      <c r="J691" s="8">
        <v>66</v>
      </c>
      <c r="K691" s="8">
        <v>37.72</v>
      </c>
      <c r="L691" s="8">
        <v>112.7</v>
      </c>
      <c r="M691" s="8">
        <v>109</v>
      </c>
      <c r="N691" s="8">
        <v>9.58</v>
      </c>
      <c r="O691" s="8">
        <v>176.5</v>
      </c>
      <c r="P691" s="8">
        <v>141</v>
      </c>
      <c r="Q691" s="8">
        <v>7.94</v>
      </c>
      <c r="R691" s="8">
        <v>10.7</v>
      </c>
      <c r="S691" s="8">
        <v>6</v>
      </c>
      <c r="T691" s="8">
        <v>2.89</v>
      </c>
      <c r="U691" s="8">
        <v>1</v>
      </c>
    </row>
    <row r="692" spans="1:21" x14ac:dyDescent="0.3">
      <c r="A692" s="8">
        <v>691</v>
      </c>
      <c r="B692" s="8" t="s">
        <v>3</v>
      </c>
      <c r="C692" s="8" t="s">
        <v>52</v>
      </c>
      <c r="D692" s="8">
        <v>82</v>
      </c>
      <c r="E692" s="8" t="s">
        <v>11</v>
      </c>
      <c r="F692" s="8" t="s">
        <v>3</v>
      </c>
      <c r="G692" s="8" t="s">
        <v>2</v>
      </c>
      <c r="H692" s="8">
        <v>23</v>
      </c>
      <c r="I692" s="8">
        <v>249.4</v>
      </c>
      <c r="J692" s="8">
        <v>117</v>
      </c>
      <c r="K692" s="8">
        <v>42.4</v>
      </c>
      <c r="L692" s="8">
        <v>195.8</v>
      </c>
      <c r="M692" s="8">
        <v>100</v>
      </c>
      <c r="N692" s="8">
        <v>16.64</v>
      </c>
      <c r="O692" s="8">
        <v>162.19999999999999</v>
      </c>
      <c r="P692" s="8">
        <v>94</v>
      </c>
      <c r="Q692" s="8">
        <v>7.3</v>
      </c>
      <c r="R692" s="8">
        <v>12.3</v>
      </c>
      <c r="S692" s="8">
        <v>2</v>
      </c>
      <c r="T692" s="8">
        <v>3.32</v>
      </c>
      <c r="U692" s="8">
        <v>1</v>
      </c>
    </row>
    <row r="693" spans="1:21" x14ac:dyDescent="0.3">
      <c r="A693" s="8">
        <v>692</v>
      </c>
      <c r="B693" s="8" t="s">
        <v>3</v>
      </c>
      <c r="C693" s="8" t="s">
        <v>10</v>
      </c>
      <c r="D693" s="8">
        <v>158</v>
      </c>
      <c r="E693" s="8" t="s">
        <v>11</v>
      </c>
      <c r="F693" s="8" t="s">
        <v>2</v>
      </c>
      <c r="G693" s="8" t="s">
        <v>3</v>
      </c>
      <c r="H693" s="8">
        <v>0</v>
      </c>
      <c r="I693" s="8">
        <v>200</v>
      </c>
      <c r="J693" s="8">
        <v>98</v>
      </c>
      <c r="K693" s="8">
        <v>34</v>
      </c>
      <c r="L693" s="8">
        <v>205.4</v>
      </c>
      <c r="M693" s="8">
        <v>106</v>
      </c>
      <c r="N693" s="8">
        <v>17.46</v>
      </c>
      <c r="O693" s="8">
        <v>323.7</v>
      </c>
      <c r="P693" s="8">
        <v>96</v>
      </c>
      <c r="Q693" s="8">
        <v>14.57</v>
      </c>
      <c r="R693" s="8">
        <v>8.9</v>
      </c>
      <c r="S693" s="8">
        <v>2</v>
      </c>
      <c r="T693" s="8">
        <v>2.4</v>
      </c>
      <c r="U693" s="8">
        <v>0</v>
      </c>
    </row>
    <row r="694" spans="1:21" x14ac:dyDescent="0.3">
      <c r="A694" s="8">
        <v>693</v>
      </c>
      <c r="B694" s="8" t="s">
        <v>3</v>
      </c>
      <c r="C694" s="8" t="s">
        <v>23</v>
      </c>
      <c r="D694" s="8">
        <v>46</v>
      </c>
      <c r="E694" s="8" t="s">
        <v>13</v>
      </c>
      <c r="F694" s="8" t="s">
        <v>2</v>
      </c>
      <c r="G694" s="8" t="s">
        <v>2</v>
      </c>
      <c r="H694" s="8">
        <v>27</v>
      </c>
      <c r="I694" s="8">
        <v>170.9</v>
      </c>
      <c r="J694" s="8">
        <v>73</v>
      </c>
      <c r="K694" s="8">
        <v>29.05</v>
      </c>
      <c r="L694" s="8">
        <v>184.7</v>
      </c>
      <c r="M694" s="8">
        <v>77</v>
      </c>
      <c r="N694" s="8">
        <v>15.7</v>
      </c>
      <c r="O694" s="8">
        <v>130.80000000000001</v>
      </c>
      <c r="P694" s="8">
        <v>94</v>
      </c>
      <c r="Q694" s="8">
        <v>5.89</v>
      </c>
      <c r="R694" s="8">
        <v>6.1</v>
      </c>
      <c r="S694" s="8">
        <v>7</v>
      </c>
      <c r="T694" s="8">
        <v>1.65</v>
      </c>
      <c r="U694" s="8">
        <v>2</v>
      </c>
    </row>
    <row r="695" spans="1:21" x14ac:dyDescent="0.3">
      <c r="A695" s="8">
        <v>694</v>
      </c>
      <c r="B695" s="8" t="s">
        <v>2</v>
      </c>
      <c r="C695" s="8" t="s">
        <v>60</v>
      </c>
      <c r="D695" s="8">
        <v>33</v>
      </c>
      <c r="E695" s="8" t="s">
        <v>11</v>
      </c>
      <c r="F695" s="8" t="s">
        <v>3</v>
      </c>
      <c r="G695" s="8" t="s">
        <v>3</v>
      </c>
      <c r="H695" s="8">
        <v>0</v>
      </c>
      <c r="I695" s="8">
        <v>200.5</v>
      </c>
      <c r="J695" s="8">
        <v>117</v>
      </c>
      <c r="K695" s="8">
        <v>34.090000000000003</v>
      </c>
      <c r="L695" s="8">
        <v>159.9</v>
      </c>
      <c r="M695" s="8">
        <v>111</v>
      </c>
      <c r="N695" s="8">
        <v>13.59</v>
      </c>
      <c r="O695" s="8">
        <v>196.2</v>
      </c>
      <c r="P695" s="8">
        <v>84</v>
      </c>
      <c r="Q695" s="8">
        <v>8.83</v>
      </c>
      <c r="R695" s="8">
        <v>16.3</v>
      </c>
      <c r="S695" s="8">
        <v>6</v>
      </c>
      <c r="T695" s="8">
        <v>4.4000000000000004</v>
      </c>
      <c r="U695" s="8">
        <v>3</v>
      </c>
    </row>
    <row r="696" spans="1:21" x14ac:dyDescent="0.3">
      <c r="A696" s="8">
        <v>695</v>
      </c>
      <c r="B696" s="8" t="s">
        <v>2</v>
      </c>
      <c r="C696" s="8" t="s">
        <v>25</v>
      </c>
      <c r="D696" s="8">
        <v>76</v>
      </c>
      <c r="E696" s="8" t="s">
        <v>11</v>
      </c>
      <c r="F696" s="8" t="s">
        <v>3</v>
      </c>
      <c r="G696" s="8" t="s">
        <v>3</v>
      </c>
      <c r="H696" s="8">
        <v>0</v>
      </c>
      <c r="I696" s="8">
        <v>168.4</v>
      </c>
      <c r="J696" s="8">
        <v>74</v>
      </c>
      <c r="K696" s="8">
        <v>28.63</v>
      </c>
      <c r="L696" s="8">
        <v>161</v>
      </c>
      <c r="M696" s="8">
        <v>83</v>
      </c>
      <c r="N696" s="8">
        <v>13.69</v>
      </c>
      <c r="O696" s="8">
        <v>147.4</v>
      </c>
      <c r="P696" s="8">
        <v>117</v>
      </c>
      <c r="Q696" s="8">
        <v>6.63</v>
      </c>
      <c r="R696" s="8">
        <v>8</v>
      </c>
      <c r="S696" s="8">
        <v>4</v>
      </c>
      <c r="T696" s="8">
        <v>2.16</v>
      </c>
      <c r="U696" s="8">
        <v>1</v>
      </c>
    </row>
    <row r="697" spans="1:21" x14ac:dyDescent="0.3">
      <c r="A697" s="8">
        <v>696</v>
      </c>
      <c r="B697" s="8" t="s">
        <v>3</v>
      </c>
      <c r="C697" s="8" t="s">
        <v>15</v>
      </c>
      <c r="D697" s="8">
        <v>67</v>
      </c>
      <c r="E697" s="8" t="s">
        <v>19</v>
      </c>
      <c r="F697" s="8" t="s">
        <v>3</v>
      </c>
      <c r="G697" s="8" t="s">
        <v>2</v>
      </c>
      <c r="H697" s="8">
        <v>33</v>
      </c>
      <c r="I697" s="8">
        <v>127.5</v>
      </c>
      <c r="J697" s="8">
        <v>126</v>
      </c>
      <c r="K697" s="8">
        <v>21.68</v>
      </c>
      <c r="L697" s="8">
        <v>296.10000000000002</v>
      </c>
      <c r="M697" s="8">
        <v>129</v>
      </c>
      <c r="N697" s="8">
        <v>25.17</v>
      </c>
      <c r="O697" s="8">
        <v>200.9</v>
      </c>
      <c r="P697" s="8">
        <v>91</v>
      </c>
      <c r="Q697" s="8">
        <v>9.0399999999999991</v>
      </c>
      <c r="R697" s="8">
        <v>13</v>
      </c>
      <c r="S697" s="8">
        <v>3</v>
      </c>
      <c r="T697" s="8">
        <v>3.51</v>
      </c>
      <c r="U697" s="8">
        <v>1</v>
      </c>
    </row>
    <row r="698" spans="1:21" x14ac:dyDescent="0.3">
      <c r="A698" s="8">
        <v>697</v>
      </c>
      <c r="B698" s="8" t="s">
        <v>3</v>
      </c>
      <c r="C698" s="8" t="s">
        <v>54</v>
      </c>
      <c r="D698" s="8">
        <v>43</v>
      </c>
      <c r="E698" s="8" t="s">
        <v>13</v>
      </c>
      <c r="F698" s="8" t="s">
        <v>3</v>
      </c>
      <c r="G698" s="8" t="s">
        <v>3</v>
      </c>
      <c r="H698" s="8">
        <v>0</v>
      </c>
      <c r="I698" s="8">
        <v>203.5</v>
      </c>
      <c r="J698" s="8">
        <v>125</v>
      </c>
      <c r="K698" s="8">
        <v>34.6</v>
      </c>
      <c r="L698" s="8">
        <v>116.4</v>
      </c>
      <c r="M698" s="8">
        <v>92</v>
      </c>
      <c r="N698" s="8">
        <v>9.89</v>
      </c>
      <c r="O698" s="8">
        <v>184.4</v>
      </c>
      <c r="P698" s="8">
        <v>118</v>
      </c>
      <c r="Q698" s="8">
        <v>8.3000000000000007</v>
      </c>
      <c r="R698" s="8">
        <v>13.6</v>
      </c>
      <c r="S698" s="8">
        <v>5</v>
      </c>
      <c r="T698" s="8">
        <v>3.67</v>
      </c>
      <c r="U698" s="8">
        <v>1</v>
      </c>
    </row>
    <row r="699" spans="1:21" x14ac:dyDescent="0.3">
      <c r="A699" s="8">
        <v>698</v>
      </c>
      <c r="B699" s="8" t="s">
        <v>2</v>
      </c>
      <c r="C699" s="8" t="s">
        <v>26</v>
      </c>
      <c r="D699" s="8">
        <v>102</v>
      </c>
      <c r="E699" s="8" t="s">
        <v>11</v>
      </c>
      <c r="F699" s="8" t="s">
        <v>2</v>
      </c>
      <c r="G699" s="8" t="s">
        <v>3</v>
      </c>
      <c r="H699" s="8">
        <v>0</v>
      </c>
      <c r="I699" s="8">
        <v>78.400000000000006</v>
      </c>
      <c r="J699" s="8">
        <v>117</v>
      </c>
      <c r="K699" s="8">
        <v>13.33</v>
      </c>
      <c r="L699" s="8">
        <v>214.7</v>
      </c>
      <c r="M699" s="8">
        <v>113</v>
      </c>
      <c r="N699" s="8">
        <v>18.25</v>
      </c>
      <c r="O699" s="8">
        <v>119.5</v>
      </c>
      <c r="P699" s="8">
        <v>75</v>
      </c>
      <c r="Q699" s="8">
        <v>5.38</v>
      </c>
      <c r="R699" s="8">
        <v>7.2</v>
      </c>
      <c r="S699" s="8">
        <v>5</v>
      </c>
      <c r="T699" s="8">
        <v>1.94</v>
      </c>
      <c r="U699" s="8">
        <v>0</v>
      </c>
    </row>
    <row r="700" spans="1:21" x14ac:dyDescent="0.3">
      <c r="A700" s="8">
        <v>699</v>
      </c>
      <c r="B700" s="8" t="s">
        <v>2</v>
      </c>
      <c r="C700" s="8" t="s">
        <v>21</v>
      </c>
      <c r="D700" s="8">
        <v>136</v>
      </c>
      <c r="E700" s="8" t="s">
        <v>11</v>
      </c>
      <c r="F700" s="8" t="s">
        <v>2</v>
      </c>
      <c r="G700" s="8" t="s">
        <v>2</v>
      </c>
      <c r="H700" s="8">
        <v>22</v>
      </c>
      <c r="I700" s="8">
        <v>160.30000000000001</v>
      </c>
      <c r="J700" s="8">
        <v>115</v>
      </c>
      <c r="K700" s="8">
        <v>27.25</v>
      </c>
      <c r="L700" s="8">
        <v>273.2</v>
      </c>
      <c r="M700" s="8">
        <v>88</v>
      </c>
      <c r="N700" s="8">
        <v>23.22</v>
      </c>
      <c r="O700" s="8">
        <v>203.2</v>
      </c>
      <c r="P700" s="8">
        <v>89</v>
      </c>
      <c r="Q700" s="8">
        <v>9.14</v>
      </c>
      <c r="R700" s="8">
        <v>11.7</v>
      </c>
      <c r="S700" s="8">
        <v>2</v>
      </c>
      <c r="T700" s="8">
        <v>3.16</v>
      </c>
      <c r="U700" s="8">
        <v>0</v>
      </c>
    </row>
    <row r="701" spans="1:21" x14ac:dyDescent="0.3">
      <c r="A701" s="8">
        <v>700</v>
      </c>
      <c r="B701" s="8" t="s">
        <v>2</v>
      </c>
      <c r="C701" s="8" t="s">
        <v>53</v>
      </c>
      <c r="D701" s="8">
        <v>91</v>
      </c>
      <c r="E701" s="8" t="s">
        <v>13</v>
      </c>
      <c r="F701" s="8" t="s">
        <v>3</v>
      </c>
      <c r="G701" s="8" t="s">
        <v>3</v>
      </c>
      <c r="H701" s="8">
        <v>0</v>
      </c>
      <c r="I701" s="8">
        <v>172.5</v>
      </c>
      <c r="J701" s="8">
        <v>56</v>
      </c>
      <c r="K701" s="8">
        <v>29.33</v>
      </c>
      <c r="L701" s="8">
        <v>276.5</v>
      </c>
      <c r="M701" s="8">
        <v>70</v>
      </c>
      <c r="N701" s="8">
        <v>23.5</v>
      </c>
      <c r="O701" s="8">
        <v>180.9</v>
      </c>
      <c r="P701" s="8">
        <v>90</v>
      </c>
      <c r="Q701" s="8">
        <v>8.14</v>
      </c>
      <c r="R701" s="8">
        <v>6.9</v>
      </c>
      <c r="S701" s="8">
        <v>2</v>
      </c>
      <c r="T701" s="8">
        <v>1.86</v>
      </c>
      <c r="U701" s="8">
        <v>3</v>
      </c>
    </row>
    <row r="702" spans="1:21" x14ac:dyDescent="0.3">
      <c r="A702" s="8">
        <v>701</v>
      </c>
      <c r="B702" s="8" t="s">
        <v>2</v>
      </c>
      <c r="C702" s="8" t="s">
        <v>24</v>
      </c>
      <c r="D702" s="8">
        <v>67</v>
      </c>
      <c r="E702" s="8" t="s">
        <v>11</v>
      </c>
      <c r="F702" s="8" t="s">
        <v>3</v>
      </c>
      <c r="G702" s="8" t="s">
        <v>3</v>
      </c>
      <c r="H702" s="8">
        <v>0</v>
      </c>
      <c r="I702" s="8">
        <v>166.6</v>
      </c>
      <c r="J702" s="8">
        <v>102</v>
      </c>
      <c r="K702" s="8">
        <v>28.32</v>
      </c>
      <c r="L702" s="8">
        <v>226.3</v>
      </c>
      <c r="M702" s="8">
        <v>110</v>
      </c>
      <c r="N702" s="8">
        <v>19.239999999999998</v>
      </c>
      <c r="O702" s="8">
        <v>147.19999999999999</v>
      </c>
      <c r="P702" s="8">
        <v>121</v>
      </c>
      <c r="Q702" s="8">
        <v>6.62</v>
      </c>
      <c r="R702" s="8">
        <v>9.1</v>
      </c>
      <c r="S702" s="8">
        <v>6</v>
      </c>
      <c r="T702" s="8">
        <v>2.46</v>
      </c>
      <c r="U702" s="8">
        <v>3</v>
      </c>
    </row>
    <row r="703" spans="1:21" x14ac:dyDescent="0.3">
      <c r="A703" s="8">
        <v>702</v>
      </c>
      <c r="B703" s="8" t="s">
        <v>3</v>
      </c>
      <c r="C703" s="8" t="s">
        <v>35</v>
      </c>
      <c r="D703" s="8">
        <v>43</v>
      </c>
      <c r="E703" s="8" t="s">
        <v>13</v>
      </c>
      <c r="F703" s="8" t="s">
        <v>3</v>
      </c>
      <c r="G703" s="8" t="s">
        <v>2</v>
      </c>
      <c r="H703" s="8">
        <v>24</v>
      </c>
      <c r="I703" s="8">
        <v>207</v>
      </c>
      <c r="J703" s="8">
        <v>109</v>
      </c>
      <c r="K703" s="8">
        <v>35.19</v>
      </c>
      <c r="L703" s="8">
        <v>181.7</v>
      </c>
      <c r="M703" s="8">
        <v>100</v>
      </c>
      <c r="N703" s="8">
        <v>15.44</v>
      </c>
      <c r="O703" s="8">
        <v>148.69999999999999</v>
      </c>
      <c r="P703" s="8">
        <v>111</v>
      </c>
      <c r="Q703" s="8">
        <v>6.69</v>
      </c>
      <c r="R703" s="8">
        <v>5.7</v>
      </c>
      <c r="S703" s="8">
        <v>6</v>
      </c>
      <c r="T703" s="8">
        <v>1.54</v>
      </c>
      <c r="U703" s="8">
        <v>1</v>
      </c>
    </row>
    <row r="704" spans="1:21" x14ac:dyDescent="0.3">
      <c r="A704" s="8">
        <v>703</v>
      </c>
      <c r="B704" s="8" t="s">
        <v>3</v>
      </c>
      <c r="C704" s="8" t="s">
        <v>55</v>
      </c>
      <c r="D704" s="8">
        <v>71</v>
      </c>
      <c r="E704" s="8" t="s">
        <v>11</v>
      </c>
      <c r="F704" s="8" t="s">
        <v>3</v>
      </c>
      <c r="G704" s="8" t="s">
        <v>2</v>
      </c>
      <c r="H704" s="8">
        <v>27</v>
      </c>
      <c r="I704" s="8">
        <v>151.19999999999999</v>
      </c>
      <c r="J704" s="8">
        <v>118</v>
      </c>
      <c r="K704" s="8">
        <v>25.7</v>
      </c>
      <c r="L704" s="8">
        <v>228</v>
      </c>
      <c r="M704" s="8">
        <v>82</v>
      </c>
      <c r="N704" s="8">
        <v>19.38</v>
      </c>
      <c r="O704" s="8">
        <v>169.8</v>
      </c>
      <c r="P704" s="8">
        <v>113</v>
      </c>
      <c r="Q704" s="8">
        <v>7.64</v>
      </c>
      <c r="R704" s="8">
        <v>5.6</v>
      </c>
      <c r="S704" s="8">
        <v>17</v>
      </c>
      <c r="T704" s="8">
        <v>1.51</v>
      </c>
      <c r="U704" s="8">
        <v>0</v>
      </c>
    </row>
    <row r="705" spans="1:21" x14ac:dyDescent="0.3">
      <c r="A705" s="8">
        <v>704</v>
      </c>
      <c r="B705" s="8" t="s">
        <v>3</v>
      </c>
      <c r="C705" s="8" t="s">
        <v>34</v>
      </c>
      <c r="D705" s="8">
        <v>124</v>
      </c>
      <c r="E705" s="8" t="s">
        <v>13</v>
      </c>
      <c r="F705" s="8" t="s">
        <v>3</v>
      </c>
      <c r="G705" s="8" t="s">
        <v>3</v>
      </c>
      <c r="H705" s="8">
        <v>0</v>
      </c>
      <c r="I705" s="8">
        <v>178.8</v>
      </c>
      <c r="J705" s="8">
        <v>64</v>
      </c>
      <c r="K705" s="8">
        <v>30.4</v>
      </c>
      <c r="L705" s="8">
        <v>226</v>
      </c>
      <c r="M705" s="8">
        <v>118</v>
      </c>
      <c r="N705" s="8">
        <v>19.21</v>
      </c>
      <c r="O705" s="8">
        <v>240.5</v>
      </c>
      <c r="P705" s="8">
        <v>89</v>
      </c>
      <c r="Q705" s="8">
        <v>10.82</v>
      </c>
      <c r="R705" s="8">
        <v>5.5</v>
      </c>
      <c r="S705" s="8">
        <v>4</v>
      </c>
      <c r="T705" s="8">
        <v>1.49</v>
      </c>
      <c r="U705" s="8">
        <v>2</v>
      </c>
    </row>
    <row r="706" spans="1:21" x14ac:dyDescent="0.3">
      <c r="A706" s="8">
        <v>705</v>
      </c>
      <c r="B706" s="8" t="s">
        <v>2</v>
      </c>
      <c r="C706" s="8" t="s">
        <v>59</v>
      </c>
      <c r="D706" s="8">
        <v>172</v>
      </c>
      <c r="E706" s="8" t="s">
        <v>11</v>
      </c>
      <c r="F706" s="8" t="s">
        <v>3</v>
      </c>
      <c r="G706" s="8" t="s">
        <v>3</v>
      </c>
      <c r="H706" s="8">
        <v>0</v>
      </c>
      <c r="I706" s="8">
        <v>136</v>
      </c>
      <c r="J706" s="8">
        <v>90</v>
      </c>
      <c r="K706" s="8">
        <v>23.12</v>
      </c>
      <c r="L706" s="8">
        <v>184</v>
      </c>
      <c r="M706" s="8">
        <v>89</v>
      </c>
      <c r="N706" s="8">
        <v>15.64</v>
      </c>
      <c r="O706" s="8">
        <v>137.5</v>
      </c>
      <c r="P706" s="8">
        <v>48</v>
      </c>
      <c r="Q706" s="8">
        <v>6.19</v>
      </c>
      <c r="R706" s="8">
        <v>5.5</v>
      </c>
      <c r="S706" s="8">
        <v>3</v>
      </c>
      <c r="T706" s="8">
        <v>1.49</v>
      </c>
      <c r="U706" s="8">
        <v>0</v>
      </c>
    </row>
    <row r="707" spans="1:21" x14ac:dyDescent="0.3">
      <c r="A707" s="8">
        <v>706</v>
      </c>
      <c r="B707" s="8" t="s">
        <v>2</v>
      </c>
      <c r="C707" s="8" t="s">
        <v>23</v>
      </c>
      <c r="D707" s="8">
        <v>120</v>
      </c>
      <c r="E707" s="8" t="s">
        <v>19</v>
      </c>
      <c r="F707" s="8" t="s">
        <v>3</v>
      </c>
      <c r="G707" s="8" t="s">
        <v>3</v>
      </c>
      <c r="H707" s="8">
        <v>0</v>
      </c>
      <c r="I707" s="8">
        <v>169</v>
      </c>
      <c r="J707" s="8">
        <v>87</v>
      </c>
      <c r="K707" s="8">
        <v>28.73</v>
      </c>
      <c r="L707" s="8">
        <v>111.1</v>
      </c>
      <c r="M707" s="8">
        <v>93</v>
      </c>
      <c r="N707" s="8">
        <v>9.44</v>
      </c>
      <c r="O707" s="8">
        <v>118.7</v>
      </c>
      <c r="P707" s="8">
        <v>102</v>
      </c>
      <c r="Q707" s="8">
        <v>5.34</v>
      </c>
      <c r="R707" s="8">
        <v>12.2</v>
      </c>
      <c r="S707" s="8">
        <v>3</v>
      </c>
      <c r="T707" s="8">
        <v>3.29</v>
      </c>
      <c r="U707" s="8">
        <v>3</v>
      </c>
    </row>
    <row r="708" spans="1:21" x14ac:dyDescent="0.3">
      <c r="A708" s="8">
        <v>707</v>
      </c>
      <c r="B708" s="8" t="s">
        <v>3</v>
      </c>
      <c r="C708" s="8" t="s">
        <v>48</v>
      </c>
      <c r="D708" s="8">
        <v>105</v>
      </c>
      <c r="E708" s="8" t="s">
        <v>19</v>
      </c>
      <c r="F708" s="8" t="s">
        <v>3</v>
      </c>
      <c r="G708" s="8" t="s">
        <v>3</v>
      </c>
      <c r="H708" s="8">
        <v>0</v>
      </c>
      <c r="I708" s="8">
        <v>104.2</v>
      </c>
      <c r="J708" s="8">
        <v>75</v>
      </c>
      <c r="K708" s="8">
        <v>17.71</v>
      </c>
      <c r="L708" s="8">
        <v>272.89999999999998</v>
      </c>
      <c r="M708" s="8">
        <v>91</v>
      </c>
      <c r="N708" s="8">
        <v>23.2</v>
      </c>
      <c r="O708" s="8">
        <v>187.2</v>
      </c>
      <c r="P708" s="8">
        <v>107</v>
      </c>
      <c r="Q708" s="8">
        <v>8.42</v>
      </c>
      <c r="R708" s="8">
        <v>9.1999999999999993</v>
      </c>
      <c r="S708" s="8">
        <v>2</v>
      </c>
      <c r="T708" s="8">
        <v>2.48</v>
      </c>
      <c r="U708" s="8">
        <v>1</v>
      </c>
    </row>
    <row r="709" spans="1:21" x14ac:dyDescent="0.3">
      <c r="A709" s="8">
        <v>708</v>
      </c>
      <c r="B709" s="8" t="s">
        <v>3</v>
      </c>
      <c r="C709" s="8" t="s">
        <v>63</v>
      </c>
      <c r="D709" s="8">
        <v>122</v>
      </c>
      <c r="E709" s="8" t="s">
        <v>11</v>
      </c>
      <c r="F709" s="8" t="s">
        <v>3</v>
      </c>
      <c r="G709" s="8" t="s">
        <v>3</v>
      </c>
      <c r="H709" s="8">
        <v>0</v>
      </c>
      <c r="I709" s="8">
        <v>273.8</v>
      </c>
      <c r="J709" s="8">
        <v>94</v>
      </c>
      <c r="K709" s="8">
        <v>46.55</v>
      </c>
      <c r="L709" s="8">
        <v>237.1</v>
      </c>
      <c r="M709" s="8">
        <v>131</v>
      </c>
      <c r="N709" s="8">
        <v>20.149999999999999</v>
      </c>
      <c r="O709" s="8">
        <v>295.89999999999998</v>
      </c>
      <c r="P709" s="8">
        <v>89</v>
      </c>
      <c r="Q709" s="8">
        <v>13.32</v>
      </c>
      <c r="R709" s="8">
        <v>10.4</v>
      </c>
      <c r="S709" s="8">
        <v>2</v>
      </c>
      <c r="T709" s="8">
        <v>2.81</v>
      </c>
      <c r="U709" s="8">
        <v>3</v>
      </c>
    </row>
    <row r="710" spans="1:21" x14ac:dyDescent="0.3">
      <c r="A710" s="8">
        <v>709</v>
      </c>
      <c r="B710" s="8" t="s">
        <v>3</v>
      </c>
      <c r="C710" s="8" t="s">
        <v>12</v>
      </c>
      <c r="D710" s="8">
        <v>152</v>
      </c>
      <c r="E710" s="8" t="s">
        <v>19</v>
      </c>
      <c r="F710" s="8" t="s">
        <v>3</v>
      </c>
      <c r="G710" s="8" t="s">
        <v>3</v>
      </c>
      <c r="H710" s="8">
        <v>0</v>
      </c>
      <c r="I710" s="8">
        <v>142.80000000000001</v>
      </c>
      <c r="J710" s="8">
        <v>106</v>
      </c>
      <c r="K710" s="8">
        <v>24.28</v>
      </c>
      <c r="L710" s="8">
        <v>230.5</v>
      </c>
      <c r="M710" s="8">
        <v>87</v>
      </c>
      <c r="N710" s="8">
        <v>19.59</v>
      </c>
      <c r="O710" s="8">
        <v>212.8</v>
      </c>
      <c r="P710" s="8">
        <v>74</v>
      </c>
      <c r="Q710" s="8">
        <v>9.58</v>
      </c>
      <c r="R710" s="8">
        <v>7.2</v>
      </c>
      <c r="S710" s="8">
        <v>8</v>
      </c>
      <c r="T710" s="8">
        <v>1.94</v>
      </c>
      <c r="U710" s="8">
        <v>0</v>
      </c>
    </row>
    <row r="711" spans="1:21" x14ac:dyDescent="0.3">
      <c r="A711" s="8">
        <v>710</v>
      </c>
      <c r="B711" s="8" t="s">
        <v>3</v>
      </c>
      <c r="C711" s="8" t="s">
        <v>49</v>
      </c>
      <c r="D711" s="8">
        <v>60</v>
      </c>
      <c r="E711" s="8" t="s">
        <v>19</v>
      </c>
      <c r="F711" s="8" t="s">
        <v>3</v>
      </c>
      <c r="G711" s="8" t="s">
        <v>2</v>
      </c>
      <c r="H711" s="8">
        <v>43</v>
      </c>
      <c r="I711" s="8">
        <v>179.9</v>
      </c>
      <c r="J711" s="8">
        <v>100</v>
      </c>
      <c r="K711" s="8">
        <v>30.58</v>
      </c>
      <c r="L711" s="8">
        <v>245.1</v>
      </c>
      <c r="M711" s="8">
        <v>71</v>
      </c>
      <c r="N711" s="8">
        <v>20.83</v>
      </c>
      <c r="O711" s="8">
        <v>225.7</v>
      </c>
      <c r="P711" s="8">
        <v>114</v>
      </c>
      <c r="Q711" s="8">
        <v>10.16</v>
      </c>
      <c r="R711" s="8">
        <v>11.4</v>
      </c>
      <c r="S711" s="8">
        <v>4</v>
      </c>
      <c r="T711" s="8">
        <v>3.08</v>
      </c>
      <c r="U711" s="8">
        <v>2</v>
      </c>
    </row>
    <row r="712" spans="1:21" x14ac:dyDescent="0.3">
      <c r="A712" s="8">
        <v>711</v>
      </c>
      <c r="B712" s="8" t="s">
        <v>3</v>
      </c>
      <c r="C712" s="8" t="s">
        <v>37</v>
      </c>
      <c r="D712" s="8">
        <v>51</v>
      </c>
      <c r="E712" s="8" t="s">
        <v>11</v>
      </c>
      <c r="F712" s="8" t="s">
        <v>3</v>
      </c>
      <c r="G712" s="8" t="s">
        <v>3</v>
      </c>
      <c r="H712" s="8">
        <v>0</v>
      </c>
      <c r="I712" s="8">
        <v>86.4</v>
      </c>
      <c r="J712" s="8">
        <v>102</v>
      </c>
      <c r="K712" s="8">
        <v>14.69</v>
      </c>
      <c r="L712" s="8">
        <v>202.1</v>
      </c>
      <c r="M712" s="8">
        <v>113</v>
      </c>
      <c r="N712" s="8">
        <v>17.18</v>
      </c>
      <c r="O712" s="8">
        <v>113</v>
      </c>
      <c r="P712" s="8">
        <v>84</v>
      </c>
      <c r="Q712" s="8">
        <v>5.09</v>
      </c>
      <c r="R712" s="8">
        <v>11.9</v>
      </c>
      <c r="S712" s="8">
        <v>6</v>
      </c>
      <c r="T712" s="8">
        <v>3.21</v>
      </c>
      <c r="U712" s="8">
        <v>2</v>
      </c>
    </row>
    <row r="713" spans="1:21" x14ac:dyDescent="0.3">
      <c r="A713" s="8">
        <v>712</v>
      </c>
      <c r="B713" s="8" t="s">
        <v>2</v>
      </c>
      <c r="C713" s="8" t="s">
        <v>50</v>
      </c>
      <c r="D713" s="8">
        <v>39</v>
      </c>
      <c r="E713" s="8" t="s">
        <v>11</v>
      </c>
      <c r="F713" s="8" t="s">
        <v>3</v>
      </c>
      <c r="G713" s="8" t="s">
        <v>3</v>
      </c>
      <c r="H713" s="8">
        <v>0</v>
      </c>
      <c r="I713" s="8">
        <v>196.2</v>
      </c>
      <c r="J713" s="8">
        <v>105</v>
      </c>
      <c r="K713" s="8">
        <v>33.35</v>
      </c>
      <c r="L713" s="8">
        <v>306.8</v>
      </c>
      <c r="M713" s="8">
        <v>111</v>
      </c>
      <c r="N713" s="8">
        <v>26.08</v>
      </c>
      <c r="O713" s="8">
        <v>201.5</v>
      </c>
      <c r="P713" s="8">
        <v>110</v>
      </c>
      <c r="Q713" s="8">
        <v>9.07</v>
      </c>
      <c r="R713" s="8">
        <v>6.9</v>
      </c>
      <c r="S713" s="8">
        <v>11</v>
      </c>
      <c r="T713" s="8">
        <v>1.86</v>
      </c>
      <c r="U713" s="8">
        <v>0</v>
      </c>
    </row>
    <row r="714" spans="1:21" x14ac:dyDescent="0.3">
      <c r="A714" s="8">
        <v>713</v>
      </c>
      <c r="B714" s="8" t="s">
        <v>3</v>
      </c>
      <c r="C714" s="8" t="s">
        <v>53</v>
      </c>
      <c r="D714" s="8">
        <v>126</v>
      </c>
      <c r="E714" s="8" t="s">
        <v>11</v>
      </c>
      <c r="F714" s="8" t="s">
        <v>3</v>
      </c>
      <c r="G714" s="8" t="s">
        <v>3</v>
      </c>
      <c r="H714" s="8">
        <v>0</v>
      </c>
      <c r="I714" s="8">
        <v>97</v>
      </c>
      <c r="J714" s="8">
        <v>96</v>
      </c>
      <c r="K714" s="8">
        <v>16.489999999999998</v>
      </c>
      <c r="L714" s="8">
        <v>213.1</v>
      </c>
      <c r="M714" s="8">
        <v>79</v>
      </c>
      <c r="N714" s="8">
        <v>18.11</v>
      </c>
      <c r="O714" s="8">
        <v>322.2</v>
      </c>
      <c r="P714" s="8">
        <v>79</v>
      </c>
      <c r="Q714" s="8">
        <v>14.5</v>
      </c>
      <c r="R714" s="8">
        <v>10.8</v>
      </c>
      <c r="S714" s="8">
        <v>3</v>
      </c>
      <c r="T714" s="8">
        <v>2.92</v>
      </c>
      <c r="U714" s="8">
        <v>5</v>
      </c>
    </row>
    <row r="715" spans="1:21" x14ac:dyDescent="0.3">
      <c r="A715" s="8">
        <v>714</v>
      </c>
      <c r="B715" s="8" t="s">
        <v>2</v>
      </c>
      <c r="C715" s="8" t="s">
        <v>41</v>
      </c>
      <c r="D715" s="8">
        <v>148</v>
      </c>
      <c r="E715" s="8" t="s">
        <v>11</v>
      </c>
      <c r="F715" s="8" t="s">
        <v>3</v>
      </c>
      <c r="G715" s="8" t="s">
        <v>3</v>
      </c>
      <c r="H715" s="8">
        <v>0</v>
      </c>
      <c r="I715" s="8">
        <v>168.7</v>
      </c>
      <c r="J715" s="8">
        <v>125</v>
      </c>
      <c r="K715" s="8">
        <v>28.68</v>
      </c>
      <c r="L715" s="8">
        <v>208.5</v>
      </c>
      <c r="M715" s="8">
        <v>79</v>
      </c>
      <c r="N715" s="8">
        <v>17.72</v>
      </c>
      <c r="O715" s="8">
        <v>184.1</v>
      </c>
      <c r="P715" s="8">
        <v>86</v>
      </c>
      <c r="Q715" s="8">
        <v>8.2799999999999994</v>
      </c>
      <c r="R715" s="8">
        <v>6.8</v>
      </c>
      <c r="S715" s="8">
        <v>6</v>
      </c>
      <c r="T715" s="8">
        <v>1.84</v>
      </c>
      <c r="U715" s="8">
        <v>2</v>
      </c>
    </row>
    <row r="716" spans="1:21" x14ac:dyDescent="0.3">
      <c r="A716" s="8">
        <v>715</v>
      </c>
      <c r="B716" s="8" t="s">
        <v>2</v>
      </c>
      <c r="C716" s="8" t="s">
        <v>20</v>
      </c>
      <c r="D716" s="8">
        <v>84</v>
      </c>
      <c r="E716" s="8" t="s">
        <v>11</v>
      </c>
      <c r="F716" s="8" t="s">
        <v>3</v>
      </c>
      <c r="G716" s="8" t="s">
        <v>3</v>
      </c>
      <c r="H716" s="8">
        <v>0</v>
      </c>
      <c r="I716" s="8">
        <v>172.3</v>
      </c>
      <c r="J716" s="8">
        <v>92</v>
      </c>
      <c r="K716" s="8">
        <v>29.29</v>
      </c>
      <c r="L716" s="8">
        <v>224.2</v>
      </c>
      <c r="M716" s="8">
        <v>96</v>
      </c>
      <c r="N716" s="8">
        <v>19.059999999999999</v>
      </c>
      <c r="O716" s="8">
        <v>223.4</v>
      </c>
      <c r="P716" s="8">
        <v>100</v>
      </c>
      <c r="Q716" s="8">
        <v>10.050000000000001</v>
      </c>
      <c r="R716" s="8">
        <v>9.6999999999999993</v>
      </c>
      <c r="S716" s="8">
        <v>1</v>
      </c>
      <c r="T716" s="8">
        <v>2.62</v>
      </c>
      <c r="U716" s="8">
        <v>2</v>
      </c>
    </row>
    <row r="717" spans="1:21" x14ac:dyDescent="0.3">
      <c r="A717" s="8">
        <v>716</v>
      </c>
      <c r="B717" s="8" t="s">
        <v>3</v>
      </c>
      <c r="C717" s="8" t="s">
        <v>16</v>
      </c>
      <c r="D717" s="8">
        <v>67</v>
      </c>
      <c r="E717" s="8" t="s">
        <v>19</v>
      </c>
      <c r="F717" s="8" t="s">
        <v>3</v>
      </c>
      <c r="G717" s="8" t="s">
        <v>3</v>
      </c>
      <c r="H717" s="8">
        <v>0</v>
      </c>
      <c r="I717" s="8">
        <v>144.69999999999999</v>
      </c>
      <c r="J717" s="8">
        <v>91</v>
      </c>
      <c r="K717" s="8">
        <v>24.6</v>
      </c>
      <c r="L717" s="8">
        <v>219.6</v>
      </c>
      <c r="M717" s="8">
        <v>106</v>
      </c>
      <c r="N717" s="8">
        <v>18.670000000000002</v>
      </c>
      <c r="O717" s="8">
        <v>233.5</v>
      </c>
      <c r="P717" s="8">
        <v>98</v>
      </c>
      <c r="Q717" s="8">
        <v>10.51</v>
      </c>
      <c r="R717" s="8">
        <v>12.6</v>
      </c>
      <c r="S717" s="8">
        <v>8</v>
      </c>
      <c r="T717" s="8">
        <v>3.4</v>
      </c>
      <c r="U717" s="8">
        <v>1</v>
      </c>
    </row>
    <row r="718" spans="1:21" x14ac:dyDescent="0.3">
      <c r="A718" s="8">
        <v>717</v>
      </c>
      <c r="B718" s="8" t="s">
        <v>2</v>
      </c>
      <c r="C718" s="8" t="s">
        <v>44</v>
      </c>
      <c r="D718" s="8">
        <v>104</v>
      </c>
      <c r="E718" s="8" t="s">
        <v>13</v>
      </c>
      <c r="F718" s="8" t="s">
        <v>3</v>
      </c>
      <c r="G718" s="8" t="s">
        <v>2</v>
      </c>
      <c r="H718" s="8">
        <v>44</v>
      </c>
      <c r="I718" s="8">
        <v>163.19999999999999</v>
      </c>
      <c r="J718" s="8">
        <v>69</v>
      </c>
      <c r="K718" s="8">
        <v>27.74</v>
      </c>
      <c r="L718" s="8">
        <v>271.7</v>
      </c>
      <c r="M718" s="8">
        <v>107</v>
      </c>
      <c r="N718" s="8">
        <v>23.09</v>
      </c>
      <c r="O718" s="8">
        <v>175.6</v>
      </c>
      <c r="P718" s="8">
        <v>109</v>
      </c>
      <c r="Q718" s="8">
        <v>7.9</v>
      </c>
      <c r="R718" s="8">
        <v>9.9</v>
      </c>
      <c r="S718" s="8">
        <v>2</v>
      </c>
      <c r="T718" s="8">
        <v>2.67</v>
      </c>
      <c r="U718" s="8">
        <v>3</v>
      </c>
    </row>
    <row r="719" spans="1:21" x14ac:dyDescent="0.3">
      <c r="A719" s="8">
        <v>718</v>
      </c>
      <c r="B719" s="8" t="s">
        <v>3</v>
      </c>
      <c r="C719" s="8" t="s">
        <v>18</v>
      </c>
      <c r="D719" s="8">
        <v>76</v>
      </c>
      <c r="E719" s="8" t="s">
        <v>13</v>
      </c>
      <c r="F719" s="8" t="s">
        <v>3</v>
      </c>
      <c r="G719" s="8" t="s">
        <v>2</v>
      </c>
      <c r="H719" s="8">
        <v>17</v>
      </c>
      <c r="I719" s="8">
        <v>234.9</v>
      </c>
      <c r="J719" s="8">
        <v>111</v>
      </c>
      <c r="K719" s="8">
        <v>39.93</v>
      </c>
      <c r="L719" s="8">
        <v>255.4</v>
      </c>
      <c r="M719" s="8">
        <v>143</v>
      </c>
      <c r="N719" s="8">
        <v>21.71</v>
      </c>
      <c r="O719" s="8">
        <v>194.6</v>
      </c>
      <c r="P719" s="8">
        <v>80</v>
      </c>
      <c r="Q719" s="8">
        <v>8.76</v>
      </c>
      <c r="R719" s="8">
        <v>15.4</v>
      </c>
      <c r="S719" s="8">
        <v>3</v>
      </c>
      <c r="T719" s="8">
        <v>4.16</v>
      </c>
      <c r="U719" s="8">
        <v>1</v>
      </c>
    </row>
    <row r="720" spans="1:21" x14ac:dyDescent="0.3">
      <c r="A720" s="8">
        <v>719</v>
      </c>
      <c r="B720" s="8" t="s">
        <v>3</v>
      </c>
      <c r="C720" s="8" t="s">
        <v>49</v>
      </c>
      <c r="D720" s="8">
        <v>69</v>
      </c>
      <c r="E720" s="8" t="s">
        <v>19</v>
      </c>
      <c r="F720" s="8" t="s">
        <v>3</v>
      </c>
      <c r="G720" s="8" t="s">
        <v>2</v>
      </c>
      <c r="H720" s="8">
        <v>33</v>
      </c>
      <c r="I720" s="8">
        <v>170.2</v>
      </c>
      <c r="J720" s="8">
        <v>113</v>
      </c>
      <c r="K720" s="8">
        <v>28.93</v>
      </c>
      <c r="L720" s="8">
        <v>192.4</v>
      </c>
      <c r="M720" s="8">
        <v>69</v>
      </c>
      <c r="N720" s="8">
        <v>16.350000000000001</v>
      </c>
      <c r="O720" s="8">
        <v>112</v>
      </c>
      <c r="P720" s="8">
        <v>108</v>
      </c>
      <c r="Q720" s="8">
        <v>5.04</v>
      </c>
      <c r="R720" s="8">
        <v>13</v>
      </c>
      <c r="S720" s="8">
        <v>1</v>
      </c>
      <c r="T720" s="8">
        <v>3.51</v>
      </c>
      <c r="U720" s="8">
        <v>2</v>
      </c>
    </row>
    <row r="721" spans="1:21" x14ac:dyDescent="0.3">
      <c r="A721" s="8">
        <v>720</v>
      </c>
      <c r="B721" s="8" t="s">
        <v>3</v>
      </c>
      <c r="C721" s="8" t="s">
        <v>41</v>
      </c>
      <c r="D721" s="8">
        <v>126</v>
      </c>
      <c r="E721" s="8" t="s">
        <v>11</v>
      </c>
      <c r="F721" s="8" t="s">
        <v>3</v>
      </c>
      <c r="G721" s="8" t="s">
        <v>3</v>
      </c>
      <c r="H721" s="8">
        <v>0</v>
      </c>
      <c r="I721" s="8">
        <v>284</v>
      </c>
      <c r="J721" s="8">
        <v>92</v>
      </c>
      <c r="K721" s="8">
        <v>48.28</v>
      </c>
      <c r="L721" s="8">
        <v>199.7</v>
      </c>
      <c r="M721" s="8">
        <v>78</v>
      </c>
      <c r="N721" s="8">
        <v>16.97</v>
      </c>
      <c r="O721" s="8">
        <v>203.4</v>
      </c>
      <c r="P721" s="8">
        <v>141</v>
      </c>
      <c r="Q721" s="8">
        <v>9.15</v>
      </c>
      <c r="R721" s="8">
        <v>6.6</v>
      </c>
      <c r="S721" s="8">
        <v>2</v>
      </c>
      <c r="T721" s="8">
        <v>1.78</v>
      </c>
      <c r="U721" s="8">
        <v>1</v>
      </c>
    </row>
    <row r="722" spans="1:21" x14ac:dyDescent="0.3">
      <c r="A722" s="8">
        <v>721</v>
      </c>
      <c r="B722" s="8" t="s">
        <v>2</v>
      </c>
      <c r="C722" s="8" t="s">
        <v>29</v>
      </c>
      <c r="D722" s="8">
        <v>103</v>
      </c>
      <c r="E722" s="8" t="s">
        <v>19</v>
      </c>
      <c r="F722" s="8" t="s">
        <v>3</v>
      </c>
      <c r="G722" s="8" t="s">
        <v>3</v>
      </c>
      <c r="H722" s="8">
        <v>0</v>
      </c>
      <c r="I722" s="8">
        <v>170.6</v>
      </c>
      <c r="J722" s="8">
        <v>79</v>
      </c>
      <c r="K722" s="8">
        <v>29</v>
      </c>
      <c r="L722" s="8">
        <v>144.80000000000001</v>
      </c>
      <c r="M722" s="8">
        <v>126</v>
      </c>
      <c r="N722" s="8">
        <v>12.31</v>
      </c>
      <c r="O722" s="8">
        <v>193.6</v>
      </c>
      <c r="P722" s="8">
        <v>102</v>
      </c>
      <c r="Q722" s="8">
        <v>8.7100000000000009</v>
      </c>
      <c r="R722" s="8">
        <v>6</v>
      </c>
      <c r="S722" s="8">
        <v>3</v>
      </c>
      <c r="T722" s="8">
        <v>1.62</v>
      </c>
      <c r="U722" s="8">
        <v>0</v>
      </c>
    </row>
    <row r="723" spans="1:21" x14ac:dyDescent="0.3">
      <c r="A723" s="8">
        <v>722</v>
      </c>
      <c r="B723" s="8" t="s">
        <v>2</v>
      </c>
      <c r="C723" s="8" t="s">
        <v>28</v>
      </c>
      <c r="D723" s="8">
        <v>121</v>
      </c>
      <c r="E723" s="8" t="s">
        <v>11</v>
      </c>
      <c r="F723" s="8" t="s">
        <v>3</v>
      </c>
      <c r="G723" s="8" t="s">
        <v>3</v>
      </c>
      <c r="H723" s="8">
        <v>0</v>
      </c>
      <c r="I723" s="8">
        <v>203.9</v>
      </c>
      <c r="J723" s="8">
        <v>126</v>
      </c>
      <c r="K723" s="8">
        <v>34.659999999999997</v>
      </c>
      <c r="L723" s="8">
        <v>267.3</v>
      </c>
      <c r="M723" s="8">
        <v>107</v>
      </c>
      <c r="N723" s="8">
        <v>22.72</v>
      </c>
      <c r="O723" s="8">
        <v>221.9</v>
      </c>
      <c r="P723" s="8">
        <v>72</v>
      </c>
      <c r="Q723" s="8">
        <v>9.99</v>
      </c>
      <c r="R723" s="8">
        <v>10.5</v>
      </c>
      <c r="S723" s="8">
        <v>2</v>
      </c>
      <c r="T723" s="8">
        <v>2.84</v>
      </c>
      <c r="U723" s="8">
        <v>3</v>
      </c>
    </row>
    <row r="724" spans="1:21" x14ac:dyDescent="0.3">
      <c r="A724" s="8">
        <v>723</v>
      </c>
      <c r="B724" s="8" t="s">
        <v>2</v>
      </c>
      <c r="C724" s="8" t="s">
        <v>20</v>
      </c>
      <c r="D724" s="8">
        <v>56</v>
      </c>
      <c r="E724" s="8" t="s">
        <v>11</v>
      </c>
      <c r="F724" s="8" t="s">
        <v>3</v>
      </c>
      <c r="G724" s="8" t="s">
        <v>3</v>
      </c>
      <c r="H724" s="8">
        <v>0</v>
      </c>
      <c r="I724" s="8">
        <v>245.5</v>
      </c>
      <c r="J724" s="8">
        <v>39</v>
      </c>
      <c r="K724" s="8">
        <v>41.74</v>
      </c>
      <c r="L724" s="8">
        <v>231.8</v>
      </c>
      <c r="M724" s="8">
        <v>116</v>
      </c>
      <c r="N724" s="8">
        <v>19.7</v>
      </c>
      <c r="O724" s="8">
        <v>156.9</v>
      </c>
      <c r="P724" s="8">
        <v>68</v>
      </c>
      <c r="Q724" s="8">
        <v>7.06</v>
      </c>
      <c r="R724" s="8">
        <v>10.1</v>
      </c>
      <c r="S724" s="8">
        <v>10</v>
      </c>
      <c r="T724" s="8">
        <v>2.73</v>
      </c>
      <c r="U724" s="8">
        <v>5</v>
      </c>
    </row>
    <row r="725" spans="1:21" x14ac:dyDescent="0.3">
      <c r="A725" s="8">
        <v>724</v>
      </c>
      <c r="B725" s="8" t="s">
        <v>2</v>
      </c>
      <c r="C725" s="8" t="s">
        <v>40</v>
      </c>
      <c r="D725" s="8">
        <v>96</v>
      </c>
      <c r="E725" s="8" t="s">
        <v>11</v>
      </c>
      <c r="F725" s="8" t="s">
        <v>3</v>
      </c>
      <c r="G725" s="8" t="s">
        <v>2</v>
      </c>
      <c r="H725" s="8">
        <v>28</v>
      </c>
      <c r="I725" s="8">
        <v>66.599999999999994</v>
      </c>
      <c r="J725" s="8">
        <v>147</v>
      </c>
      <c r="K725" s="8">
        <v>11.32</v>
      </c>
      <c r="L725" s="8">
        <v>297</v>
      </c>
      <c r="M725" s="8">
        <v>121</v>
      </c>
      <c r="N725" s="8">
        <v>25.25</v>
      </c>
      <c r="O725" s="8">
        <v>144.19999999999999</v>
      </c>
      <c r="P725" s="8">
        <v>106</v>
      </c>
      <c r="Q725" s="8">
        <v>6.49</v>
      </c>
      <c r="R725" s="8">
        <v>13</v>
      </c>
      <c r="S725" s="8">
        <v>3</v>
      </c>
      <c r="T725" s="8">
        <v>3.51</v>
      </c>
      <c r="U725" s="8">
        <v>2</v>
      </c>
    </row>
    <row r="726" spans="1:21" x14ac:dyDescent="0.3">
      <c r="A726" s="8">
        <v>725</v>
      </c>
      <c r="B726" s="8" t="s">
        <v>2</v>
      </c>
      <c r="C726" s="8" t="s">
        <v>46</v>
      </c>
      <c r="D726" s="8">
        <v>90</v>
      </c>
      <c r="E726" s="8" t="s">
        <v>11</v>
      </c>
      <c r="F726" s="8" t="s">
        <v>3</v>
      </c>
      <c r="G726" s="8" t="s">
        <v>2</v>
      </c>
      <c r="H726" s="8">
        <v>32</v>
      </c>
      <c r="I726" s="8">
        <v>194</v>
      </c>
      <c r="J726" s="8">
        <v>83</v>
      </c>
      <c r="K726" s="8">
        <v>32.979999999999997</v>
      </c>
      <c r="L726" s="8">
        <v>151.69999999999999</v>
      </c>
      <c r="M726" s="8">
        <v>111</v>
      </c>
      <c r="N726" s="8">
        <v>12.89</v>
      </c>
      <c r="O726" s="8">
        <v>205.8</v>
      </c>
      <c r="P726" s="8">
        <v>111</v>
      </c>
      <c r="Q726" s="8">
        <v>9.26</v>
      </c>
      <c r="R726" s="8">
        <v>9.3000000000000007</v>
      </c>
      <c r="S726" s="8">
        <v>4</v>
      </c>
      <c r="T726" s="8">
        <v>2.5099999999999998</v>
      </c>
      <c r="U726" s="8">
        <v>1</v>
      </c>
    </row>
    <row r="727" spans="1:21" x14ac:dyDescent="0.3">
      <c r="A727" s="8">
        <v>726</v>
      </c>
      <c r="B727" s="8" t="s">
        <v>3</v>
      </c>
      <c r="C727" s="8" t="s">
        <v>55</v>
      </c>
      <c r="D727" s="8">
        <v>112</v>
      </c>
      <c r="E727" s="8" t="s">
        <v>13</v>
      </c>
      <c r="F727" s="8" t="s">
        <v>3</v>
      </c>
      <c r="G727" s="8" t="s">
        <v>3</v>
      </c>
      <c r="H727" s="8">
        <v>0</v>
      </c>
      <c r="I727" s="8">
        <v>136.1</v>
      </c>
      <c r="J727" s="8">
        <v>95</v>
      </c>
      <c r="K727" s="8">
        <v>23.14</v>
      </c>
      <c r="L727" s="8">
        <v>163.80000000000001</v>
      </c>
      <c r="M727" s="8">
        <v>111</v>
      </c>
      <c r="N727" s="8">
        <v>13.92</v>
      </c>
      <c r="O727" s="8">
        <v>157.19999999999999</v>
      </c>
      <c r="P727" s="8">
        <v>118</v>
      </c>
      <c r="Q727" s="8">
        <v>7.07</v>
      </c>
      <c r="R727" s="8">
        <v>8.9</v>
      </c>
      <c r="S727" s="8">
        <v>5</v>
      </c>
      <c r="T727" s="8">
        <v>2.4</v>
      </c>
      <c r="U727" s="8">
        <v>1</v>
      </c>
    </row>
    <row r="728" spans="1:21" x14ac:dyDescent="0.3">
      <c r="A728" s="8">
        <v>727</v>
      </c>
      <c r="B728" s="8" t="s">
        <v>3</v>
      </c>
      <c r="C728" s="8" t="s">
        <v>27</v>
      </c>
      <c r="D728" s="8">
        <v>14</v>
      </c>
      <c r="E728" s="8" t="s">
        <v>11</v>
      </c>
      <c r="F728" s="8" t="s">
        <v>3</v>
      </c>
      <c r="G728" s="8" t="s">
        <v>3</v>
      </c>
      <c r="H728" s="8">
        <v>0</v>
      </c>
      <c r="I728" s="8">
        <v>271.89999999999998</v>
      </c>
      <c r="J728" s="8">
        <v>104</v>
      </c>
      <c r="K728" s="8">
        <v>46.22</v>
      </c>
      <c r="L728" s="8">
        <v>171.4</v>
      </c>
      <c r="M728" s="8">
        <v>104</v>
      </c>
      <c r="N728" s="8">
        <v>14.57</v>
      </c>
      <c r="O728" s="8">
        <v>239.2</v>
      </c>
      <c r="P728" s="8">
        <v>111</v>
      </c>
      <c r="Q728" s="8">
        <v>10.76</v>
      </c>
      <c r="R728" s="8">
        <v>13.8</v>
      </c>
      <c r="S728" s="8">
        <v>4</v>
      </c>
      <c r="T728" s="8">
        <v>3.73</v>
      </c>
      <c r="U728" s="8">
        <v>2</v>
      </c>
    </row>
    <row r="729" spans="1:21" x14ac:dyDescent="0.3">
      <c r="A729" s="8">
        <v>728</v>
      </c>
      <c r="B729" s="8" t="s">
        <v>3</v>
      </c>
      <c r="C729" s="8" t="s">
        <v>46</v>
      </c>
      <c r="D729" s="8">
        <v>95</v>
      </c>
      <c r="E729" s="8" t="s">
        <v>13</v>
      </c>
      <c r="F729" s="8" t="s">
        <v>3</v>
      </c>
      <c r="G729" s="8" t="s">
        <v>2</v>
      </c>
      <c r="H729" s="8">
        <v>44</v>
      </c>
      <c r="I729" s="8">
        <v>173.3</v>
      </c>
      <c r="J729" s="8">
        <v>114</v>
      </c>
      <c r="K729" s="8">
        <v>29.46</v>
      </c>
      <c r="L729" s="8">
        <v>152.30000000000001</v>
      </c>
      <c r="M729" s="8">
        <v>78</v>
      </c>
      <c r="N729" s="8">
        <v>12.95</v>
      </c>
      <c r="O729" s="8">
        <v>144.4</v>
      </c>
      <c r="P729" s="8">
        <v>118</v>
      </c>
      <c r="Q729" s="8">
        <v>6.5</v>
      </c>
      <c r="R729" s="8">
        <v>12.3</v>
      </c>
      <c r="S729" s="8">
        <v>3</v>
      </c>
      <c r="T729" s="8">
        <v>3.32</v>
      </c>
      <c r="U729" s="8">
        <v>2</v>
      </c>
    </row>
    <row r="730" spans="1:21" x14ac:dyDescent="0.3">
      <c r="A730" s="8">
        <v>729</v>
      </c>
      <c r="B730" s="8" t="s">
        <v>2</v>
      </c>
      <c r="C730" s="8" t="s">
        <v>40</v>
      </c>
      <c r="D730" s="8">
        <v>78</v>
      </c>
      <c r="E730" s="8" t="s">
        <v>19</v>
      </c>
      <c r="F730" s="8" t="s">
        <v>3</v>
      </c>
      <c r="G730" s="8" t="s">
        <v>2</v>
      </c>
      <c r="H730" s="8">
        <v>28</v>
      </c>
      <c r="I730" s="8">
        <v>246</v>
      </c>
      <c r="J730" s="8">
        <v>136</v>
      </c>
      <c r="K730" s="8">
        <v>41.82</v>
      </c>
      <c r="L730" s="8">
        <v>147.5</v>
      </c>
      <c r="M730" s="8">
        <v>99</v>
      </c>
      <c r="N730" s="8">
        <v>12.54</v>
      </c>
      <c r="O730" s="8">
        <v>118.8</v>
      </c>
      <c r="P730" s="8">
        <v>99</v>
      </c>
      <c r="Q730" s="8">
        <v>5.35</v>
      </c>
      <c r="R730" s="8">
        <v>4</v>
      </c>
      <c r="S730" s="8">
        <v>2</v>
      </c>
      <c r="T730" s="8">
        <v>1.08</v>
      </c>
      <c r="U730" s="8">
        <v>2</v>
      </c>
    </row>
    <row r="731" spans="1:21" x14ac:dyDescent="0.3">
      <c r="A731" s="8">
        <v>730</v>
      </c>
      <c r="B731" s="8" t="s">
        <v>3</v>
      </c>
      <c r="C731" s="8" t="s">
        <v>15</v>
      </c>
      <c r="D731" s="8">
        <v>122</v>
      </c>
      <c r="E731" s="8" t="s">
        <v>13</v>
      </c>
      <c r="F731" s="8" t="s">
        <v>3</v>
      </c>
      <c r="G731" s="8" t="s">
        <v>3</v>
      </c>
      <c r="H731" s="8">
        <v>0</v>
      </c>
      <c r="I731" s="8">
        <v>216.5</v>
      </c>
      <c r="J731" s="8">
        <v>60</v>
      </c>
      <c r="K731" s="8">
        <v>36.81</v>
      </c>
      <c r="L731" s="8">
        <v>250.3</v>
      </c>
      <c r="M731" s="8">
        <v>140</v>
      </c>
      <c r="N731" s="8">
        <v>21.28</v>
      </c>
      <c r="O731" s="8">
        <v>247</v>
      </c>
      <c r="P731" s="8">
        <v>99</v>
      </c>
      <c r="Q731" s="8">
        <v>11.12</v>
      </c>
      <c r="R731" s="8">
        <v>5.7</v>
      </c>
      <c r="S731" s="8">
        <v>6</v>
      </c>
      <c r="T731" s="8">
        <v>1.54</v>
      </c>
      <c r="U731" s="8">
        <v>2</v>
      </c>
    </row>
    <row r="732" spans="1:21" x14ac:dyDescent="0.3">
      <c r="A732" s="8">
        <v>731</v>
      </c>
      <c r="B732" s="8" t="s">
        <v>3</v>
      </c>
      <c r="C732" s="8" t="s">
        <v>17</v>
      </c>
      <c r="D732" s="8">
        <v>85</v>
      </c>
      <c r="E732" s="8" t="s">
        <v>11</v>
      </c>
      <c r="F732" s="8" t="s">
        <v>3</v>
      </c>
      <c r="G732" s="8" t="s">
        <v>3</v>
      </c>
      <c r="H732" s="8">
        <v>0</v>
      </c>
      <c r="I732" s="8">
        <v>187</v>
      </c>
      <c r="J732" s="8">
        <v>95</v>
      </c>
      <c r="K732" s="8">
        <v>31.79</v>
      </c>
      <c r="L732" s="8">
        <v>163.6</v>
      </c>
      <c r="M732" s="8">
        <v>136</v>
      </c>
      <c r="N732" s="8">
        <v>13.91</v>
      </c>
      <c r="O732" s="8">
        <v>212.3</v>
      </c>
      <c r="P732" s="8">
        <v>105</v>
      </c>
      <c r="Q732" s="8">
        <v>9.5500000000000007</v>
      </c>
      <c r="R732" s="8">
        <v>7.9</v>
      </c>
      <c r="S732" s="8">
        <v>2</v>
      </c>
      <c r="T732" s="8">
        <v>2.13</v>
      </c>
      <c r="U732" s="8">
        <v>2</v>
      </c>
    </row>
    <row r="733" spans="1:21" x14ac:dyDescent="0.3">
      <c r="A733" s="8">
        <v>732</v>
      </c>
      <c r="B733" s="8" t="s">
        <v>2</v>
      </c>
      <c r="C733" s="8" t="s">
        <v>43</v>
      </c>
      <c r="D733" s="8">
        <v>52</v>
      </c>
      <c r="E733" s="8" t="s">
        <v>11</v>
      </c>
      <c r="F733" s="8" t="s">
        <v>2</v>
      </c>
      <c r="G733" s="8" t="s">
        <v>2</v>
      </c>
      <c r="H733" s="8">
        <v>27</v>
      </c>
      <c r="I733" s="8">
        <v>207.5</v>
      </c>
      <c r="J733" s="8">
        <v>92</v>
      </c>
      <c r="K733" s="8">
        <v>35.28</v>
      </c>
      <c r="L733" s="8">
        <v>182.8</v>
      </c>
      <c r="M733" s="8">
        <v>92</v>
      </c>
      <c r="N733" s="8">
        <v>15.54</v>
      </c>
      <c r="O733" s="8">
        <v>189</v>
      </c>
      <c r="P733" s="8">
        <v>68</v>
      </c>
      <c r="Q733" s="8">
        <v>8.5</v>
      </c>
      <c r="R733" s="8">
        <v>9.8000000000000007</v>
      </c>
      <c r="S733" s="8">
        <v>3</v>
      </c>
      <c r="T733" s="8">
        <v>2.65</v>
      </c>
      <c r="U733" s="8">
        <v>2</v>
      </c>
    </row>
    <row r="734" spans="1:21" x14ac:dyDescent="0.3">
      <c r="A734" s="8">
        <v>733</v>
      </c>
      <c r="B734" s="8" t="s">
        <v>2</v>
      </c>
      <c r="C734" s="8" t="s">
        <v>10</v>
      </c>
      <c r="D734" s="8">
        <v>136</v>
      </c>
      <c r="E734" s="8" t="s">
        <v>11</v>
      </c>
      <c r="F734" s="8" t="s">
        <v>3</v>
      </c>
      <c r="G734" s="8" t="s">
        <v>3</v>
      </c>
      <c r="H734" s="8">
        <v>0</v>
      </c>
      <c r="I734" s="8">
        <v>232.9</v>
      </c>
      <c r="J734" s="8">
        <v>119</v>
      </c>
      <c r="K734" s="8">
        <v>39.590000000000003</v>
      </c>
      <c r="L734" s="8">
        <v>191</v>
      </c>
      <c r="M734" s="8">
        <v>103</v>
      </c>
      <c r="N734" s="8">
        <v>16.239999999999998</v>
      </c>
      <c r="O734" s="8">
        <v>222.5</v>
      </c>
      <c r="P734" s="8">
        <v>59</v>
      </c>
      <c r="Q734" s="8">
        <v>10.01</v>
      </c>
      <c r="R734" s="8">
        <v>10.7</v>
      </c>
      <c r="S734" s="8">
        <v>3</v>
      </c>
      <c r="T734" s="8">
        <v>2.89</v>
      </c>
      <c r="U734" s="8">
        <v>0</v>
      </c>
    </row>
    <row r="735" spans="1:21" x14ac:dyDescent="0.3">
      <c r="A735" s="8">
        <v>734</v>
      </c>
      <c r="B735" s="8" t="s">
        <v>2</v>
      </c>
      <c r="C735" s="8" t="s">
        <v>36</v>
      </c>
      <c r="D735" s="8">
        <v>139</v>
      </c>
      <c r="E735" s="8" t="s">
        <v>13</v>
      </c>
      <c r="F735" s="8" t="s">
        <v>3</v>
      </c>
      <c r="G735" s="8" t="s">
        <v>3</v>
      </c>
      <c r="H735" s="8">
        <v>0</v>
      </c>
      <c r="I735" s="8">
        <v>201.8</v>
      </c>
      <c r="J735" s="8">
        <v>121</v>
      </c>
      <c r="K735" s="8">
        <v>34.31</v>
      </c>
      <c r="L735" s="8">
        <v>238.6</v>
      </c>
      <c r="M735" s="8">
        <v>89</v>
      </c>
      <c r="N735" s="8">
        <v>20.28</v>
      </c>
      <c r="O735" s="8">
        <v>174.1</v>
      </c>
      <c r="P735" s="8">
        <v>151</v>
      </c>
      <c r="Q735" s="8">
        <v>7.83</v>
      </c>
      <c r="R735" s="8">
        <v>13.5</v>
      </c>
      <c r="S735" s="8">
        <v>4</v>
      </c>
      <c r="T735" s="8">
        <v>3.65</v>
      </c>
      <c r="U735" s="8">
        <v>1</v>
      </c>
    </row>
    <row r="736" spans="1:21" x14ac:dyDescent="0.3">
      <c r="A736" s="8">
        <v>735</v>
      </c>
      <c r="B736" s="8" t="s">
        <v>3</v>
      </c>
      <c r="C736" s="8" t="s">
        <v>52</v>
      </c>
      <c r="D736" s="8">
        <v>122</v>
      </c>
      <c r="E736" s="8" t="s">
        <v>13</v>
      </c>
      <c r="F736" s="8" t="s">
        <v>3</v>
      </c>
      <c r="G736" s="8" t="s">
        <v>3</v>
      </c>
      <c r="H736" s="8">
        <v>0</v>
      </c>
      <c r="I736" s="8">
        <v>265.7</v>
      </c>
      <c r="J736" s="8">
        <v>130</v>
      </c>
      <c r="K736" s="8">
        <v>45.17</v>
      </c>
      <c r="L736" s="8">
        <v>47.3</v>
      </c>
      <c r="M736" s="8">
        <v>116</v>
      </c>
      <c r="N736" s="8">
        <v>4.0199999999999996</v>
      </c>
      <c r="O736" s="8">
        <v>140.30000000000001</v>
      </c>
      <c r="P736" s="8">
        <v>103</v>
      </c>
      <c r="Q736" s="8">
        <v>6.31</v>
      </c>
      <c r="R736" s="8">
        <v>8.6999999999999993</v>
      </c>
      <c r="S736" s="8">
        <v>1</v>
      </c>
      <c r="T736" s="8">
        <v>2.35</v>
      </c>
      <c r="U736" s="8">
        <v>3</v>
      </c>
    </row>
    <row r="737" spans="1:21" x14ac:dyDescent="0.3">
      <c r="A737" s="8">
        <v>736</v>
      </c>
      <c r="B737" s="8" t="s">
        <v>3</v>
      </c>
      <c r="C737" s="8" t="s">
        <v>45</v>
      </c>
      <c r="D737" s="8">
        <v>155</v>
      </c>
      <c r="E737" s="8" t="s">
        <v>11</v>
      </c>
      <c r="F737" s="8" t="s">
        <v>3</v>
      </c>
      <c r="G737" s="8" t="s">
        <v>3</v>
      </c>
      <c r="H737" s="8">
        <v>0</v>
      </c>
      <c r="I737" s="8">
        <v>281.60000000000002</v>
      </c>
      <c r="J737" s="8">
        <v>103</v>
      </c>
      <c r="K737" s="8">
        <v>47.87</v>
      </c>
      <c r="L737" s="8">
        <v>152.69999999999999</v>
      </c>
      <c r="M737" s="8">
        <v>82</v>
      </c>
      <c r="N737" s="8">
        <v>12.98</v>
      </c>
      <c r="O737" s="8">
        <v>196.8</v>
      </c>
      <c r="P737" s="8">
        <v>86</v>
      </c>
      <c r="Q737" s="8">
        <v>8.86</v>
      </c>
      <c r="R737" s="8">
        <v>7.4</v>
      </c>
      <c r="S737" s="8">
        <v>3</v>
      </c>
      <c r="T737" s="8">
        <v>2</v>
      </c>
      <c r="U737" s="8">
        <v>2</v>
      </c>
    </row>
    <row r="738" spans="1:21" x14ac:dyDescent="0.3">
      <c r="A738" s="8">
        <v>737</v>
      </c>
      <c r="B738" s="8" t="s">
        <v>3</v>
      </c>
      <c r="C738" s="8" t="s">
        <v>57</v>
      </c>
      <c r="D738" s="8">
        <v>152</v>
      </c>
      <c r="E738" s="8" t="s">
        <v>19</v>
      </c>
      <c r="F738" s="8" t="s">
        <v>3</v>
      </c>
      <c r="G738" s="8" t="s">
        <v>3</v>
      </c>
      <c r="H738" s="8">
        <v>0</v>
      </c>
      <c r="I738" s="8">
        <v>298.10000000000002</v>
      </c>
      <c r="J738" s="8">
        <v>113</v>
      </c>
      <c r="K738" s="8">
        <v>50.68</v>
      </c>
      <c r="L738" s="8">
        <v>228</v>
      </c>
      <c r="M738" s="8">
        <v>119</v>
      </c>
      <c r="N738" s="8">
        <v>19.38</v>
      </c>
      <c r="O738" s="8">
        <v>228.1</v>
      </c>
      <c r="P738" s="8">
        <v>98</v>
      </c>
      <c r="Q738" s="8">
        <v>10.26</v>
      </c>
      <c r="R738" s="8">
        <v>8.1999999999999993</v>
      </c>
      <c r="S738" s="8">
        <v>4</v>
      </c>
      <c r="T738" s="8">
        <v>2.21</v>
      </c>
      <c r="U738" s="8">
        <v>4</v>
      </c>
    </row>
    <row r="739" spans="1:21" x14ac:dyDescent="0.3">
      <c r="A739" s="8">
        <v>738</v>
      </c>
      <c r="B739" s="8" t="s">
        <v>2</v>
      </c>
      <c r="C739" s="8" t="s">
        <v>40</v>
      </c>
      <c r="D739" s="8">
        <v>71</v>
      </c>
      <c r="E739" s="8" t="s">
        <v>11</v>
      </c>
      <c r="F739" s="8" t="s">
        <v>3</v>
      </c>
      <c r="G739" s="8" t="s">
        <v>3</v>
      </c>
      <c r="H739" s="8">
        <v>0</v>
      </c>
      <c r="I739" s="8">
        <v>232.7</v>
      </c>
      <c r="J739" s="8">
        <v>97</v>
      </c>
      <c r="K739" s="8">
        <v>39.56</v>
      </c>
      <c r="L739" s="8">
        <v>208.2</v>
      </c>
      <c r="M739" s="8">
        <v>85</v>
      </c>
      <c r="N739" s="8">
        <v>17.7</v>
      </c>
      <c r="O739" s="8">
        <v>194.3</v>
      </c>
      <c r="P739" s="8">
        <v>113</v>
      </c>
      <c r="Q739" s="8">
        <v>8.74</v>
      </c>
      <c r="R739" s="8">
        <v>10.199999999999999</v>
      </c>
      <c r="S739" s="8">
        <v>7</v>
      </c>
      <c r="T739" s="8">
        <v>2.75</v>
      </c>
      <c r="U739" s="8">
        <v>1</v>
      </c>
    </row>
    <row r="740" spans="1:21" x14ac:dyDescent="0.3">
      <c r="A740" s="8">
        <v>739</v>
      </c>
      <c r="B740" s="8" t="s">
        <v>3</v>
      </c>
      <c r="C740" s="8" t="s">
        <v>29</v>
      </c>
      <c r="D740" s="8">
        <v>110</v>
      </c>
      <c r="E740" s="8" t="s">
        <v>19</v>
      </c>
      <c r="F740" s="8" t="s">
        <v>3</v>
      </c>
      <c r="G740" s="8" t="s">
        <v>3</v>
      </c>
      <c r="H740" s="8">
        <v>0</v>
      </c>
      <c r="I740" s="8">
        <v>272.5</v>
      </c>
      <c r="J740" s="8">
        <v>113</v>
      </c>
      <c r="K740" s="8">
        <v>46.33</v>
      </c>
      <c r="L740" s="8">
        <v>288.89999999999998</v>
      </c>
      <c r="M740" s="8">
        <v>113</v>
      </c>
      <c r="N740" s="8">
        <v>24.56</v>
      </c>
      <c r="O740" s="8">
        <v>172.4</v>
      </c>
      <c r="P740" s="8">
        <v>96</v>
      </c>
      <c r="Q740" s="8">
        <v>7.76</v>
      </c>
      <c r="R740" s="8">
        <v>10.1</v>
      </c>
      <c r="S740" s="8">
        <v>5</v>
      </c>
      <c r="T740" s="8">
        <v>2.73</v>
      </c>
      <c r="U740" s="8">
        <v>2</v>
      </c>
    </row>
    <row r="741" spans="1:21" x14ac:dyDescent="0.3">
      <c r="A741" s="8">
        <v>740</v>
      </c>
      <c r="B741" s="8" t="s">
        <v>3</v>
      </c>
      <c r="C741" s="8" t="s">
        <v>50</v>
      </c>
      <c r="D741" s="8">
        <v>109</v>
      </c>
      <c r="E741" s="8" t="s">
        <v>11</v>
      </c>
      <c r="F741" s="8" t="s">
        <v>3</v>
      </c>
      <c r="G741" s="8" t="s">
        <v>3</v>
      </c>
      <c r="H741" s="8">
        <v>0</v>
      </c>
      <c r="I741" s="8">
        <v>136.19999999999999</v>
      </c>
      <c r="J741" s="8">
        <v>103</v>
      </c>
      <c r="K741" s="8">
        <v>23.15</v>
      </c>
      <c r="L741" s="8">
        <v>177.8</v>
      </c>
      <c r="M741" s="8">
        <v>132</v>
      </c>
      <c r="N741" s="8">
        <v>15.11</v>
      </c>
      <c r="O741" s="8">
        <v>263.39999999999998</v>
      </c>
      <c r="P741" s="8">
        <v>135</v>
      </c>
      <c r="Q741" s="8">
        <v>11.85</v>
      </c>
      <c r="R741" s="8">
        <v>8.3000000000000007</v>
      </c>
      <c r="S741" s="8">
        <v>3</v>
      </c>
      <c r="T741" s="8">
        <v>2.2400000000000002</v>
      </c>
      <c r="U741" s="8">
        <v>1</v>
      </c>
    </row>
    <row r="742" spans="1:21" x14ac:dyDescent="0.3">
      <c r="A742" s="8">
        <v>741</v>
      </c>
      <c r="B742" s="8" t="s">
        <v>3</v>
      </c>
      <c r="C742" s="8" t="s">
        <v>37</v>
      </c>
      <c r="D742" s="8">
        <v>122</v>
      </c>
      <c r="E742" s="8" t="s">
        <v>19</v>
      </c>
      <c r="F742" s="8" t="s">
        <v>3</v>
      </c>
      <c r="G742" s="8" t="s">
        <v>3</v>
      </c>
      <c r="H742" s="8">
        <v>0</v>
      </c>
      <c r="I742" s="8">
        <v>189.9</v>
      </c>
      <c r="J742" s="8">
        <v>87</v>
      </c>
      <c r="K742" s="8">
        <v>32.28</v>
      </c>
      <c r="L742" s="8">
        <v>193.9</v>
      </c>
      <c r="M742" s="8">
        <v>118</v>
      </c>
      <c r="N742" s="8">
        <v>16.48</v>
      </c>
      <c r="O742" s="8">
        <v>177.4</v>
      </c>
      <c r="P742" s="8">
        <v>114</v>
      </c>
      <c r="Q742" s="8">
        <v>7.98</v>
      </c>
      <c r="R742" s="8">
        <v>15.6</v>
      </c>
      <c r="S742" s="8">
        <v>2</v>
      </c>
      <c r="T742" s="8">
        <v>4.21</v>
      </c>
      <c r="U742" s="8">
        <v>0</v>
      </c>
    </row>
    <row r="743" spans="1:21" x14ac:dyDescent="0.3">
      <c r="A743" s="8">
        <v>742</v>
      </c>
      <c r="B743" s="8" t="s">
        <v>2</v>
      </c>
      <c r="C743" s="8" t="s">
        <v>40</v>
      </c>
      <c r="D743" s="8">
        <v>121</v>
      </c>
      <c r="E743" s="8" t="s">
        <v>19</v>
      </c>
      <c r="F743" s="8" t="s">
        <v>3</v>
      </c>
      <c r="G743" s="8" t="s">
        <v>3</v>
      </c>
      <c r="H743" s="8">
        <v>0</v>
      </c>
      <c r="I743" s="8">
        <v>245.9</v>
      </c>
      <c r="J743" s="8">
        <v>113</v>
      </c>
      <c r="K743" s="8">
        <v>41.8</v>
      </c>
      <c r="L743" s="8">
        <v>210.8</v>
      </c>
      <c r="M743" s="8">
        <v>94</v>
      </c>
      <c r="N743" s="8">
        <v>17.920000000000002</v>
      </c>
      <c r="O743" s="8">
        <v>187.9</v>
      </c>
      <c r="P743" s="8">
        <v>108</v>
      </c>
      <c r="Q743" s="8">
        <v>8.4600000000000009</v>
      </c>
      <c r="R743" s="8">
        <v>10.4</v>
      </c>
      <c r="S743" s="8">
        <v>8</v>
      </c>
      <c r="T743" s="8">
        <v>2.81</v>
      </c>
      <c r="U743" s="8">
        <v>1</v>
      </c>
    </row>
    <row r="744" spans="1:21" x14ac:dyDescent="0.3">
      <c r="A744" s="8">
        <v>743</v>
      </c>
      <c r="B744" s="8" t="s">
        <v>3</v>
      </c>
      <c r="C744" s="8" t="s">
        <v>39</v>
      </c>
      <c r="D744" s="8">
        <v>41</v>
      </c>
      <c r="E744" s="8" t="s">
        <v>19</v>
      </c>
      <c r="F744" s="8" t="s">
        <v>3</v>
      </c>
      <c r="G744" s="8" t="s">
        <v>2</v>
      </c>
      <c r="H744" s="8">
        <v>43</v>
      </c>
      <c r="I744" s="8">
        <v>158.9</v>
      </c>
      <c r="J744" s="8">
        <v>96</v>
      </c>
      <c r="K744" s="8">
        <v>27.01</v>
      </c>
      <c r="L744" s="8">
        <v>280.39999999999998</v>
      </c>
      <c r="M744" s="8">
        <v>117</v>
      </c>
      <c r="N744" s="8">
        <v>23.83</v>
      </c>
      <c r="O744" s="8">
        <v>216.5</v>
      </c>
      <c r="P744" s="8">
        <v>97</v>
      </c>
      <c r="Q744" s="8">
        <v>9.74</v>
      </c>
      <c r="R744" s="8">
        <v>10.8</v>
      </c>
      <c r="S744" s="8">
        <v>4</v>
      </c>
      <c r="T744" s="8">
        <v>2.92</v>
      </c>
      <c r="U744" s="8">
        <v>2</v>
      </c>
    </row>
    <row r="745" spans="1:21" x14ac:dyDescent="0.3">
      <c r="A745" s="8">
        <v>744</v>
      </c>
      <c r="B745" s="8" t="s">
        <v>3</v>
      </c>
      <c r="C745" s="8" t="s">
        <v>58</v>
      </c>
      <c r="D745" s="8">
        <v>102</v>
      </c>
      <c r="E745" s="8" t="s">
        <v>13</v>
      </c>
      <c r="F745" s="8" t="s">
        <v>3</v>
      </c>
      <c r="G745" s="8" t="s">
        <v>3</v>
      </c>
      <c r="H745" s="8">
        <v>0</v>
      </c>
      <c r="I745" s="8">
        <v>145.80000000000001</v>
      </c>
      <c r="J745" s="8">
        <v>59</v>
      </c>
      <c r="K745" s="8">
        <v>24.79</v>
      </c>
      <c r="L745" s="8">
        <v>223.1</v>
      </c>
      <c r="M745" s="8">
        <v>109</v>
      </c>
      <c r="N745" s="8">
        <v>18.96</v>
      </c>
      <c r="O745" s="8">
        <v>219.2</v>
      </c>
      <c r="P745" s="8">
        <v>104</v>
      </c>
      <c r="Q745" s="8">
        <v>9.86</v>
      </c>
      <c r="R745" s="8">
        <v>9.8000000000000007</v>
      </c>
      <c r="S745" s="8">
        <v>3</v>
      </c>
      <c r="T745" s="8">
        <v>2.65</v>
      </c>
      <c r="U745" s="8">
        <v>0</v>
      </c>
    </row>
    <row r="746" spans="1:21" x14ac:dyDescent="0.3">
      <c r="A746" s="8">
        <v>745</v>
      </c>
      <c r="B746" s="8" t="s">
        <v>3</v>
      </c>
      <c r="C746" s="8" t="s">
        <v>55</v>
      </c>
      <c r="D746" s="8">
        <v>73</v>
      </c>
      <c r="E746" s="8" t="s">
        <v>11</v>
      </c>
      <c r="F746" s="8" t="s">
        <v>3</v>
      </c>
      <c r="G746" s="8" t="s">
        <v>3</v>
      </c>
      <c r="H746" s="8">
        <v>0</v>
      </c>
      <c r="I746" s="8">
        <v>184.7</v>
      </c>
      <c r="J746" s="8">
        <v>109</v>
      </c>
      <c r="K746" s="8">
        <v>31.4</v>
      </c>
      <c r="L746" s="8">
        <v>161.30000000000001</v>
      </c>
      <c r="M746" s="8">
        <v>108</v>
      </c>
      <c r="N746" s="8">
        <v>13.71</v>
      </c>
      <c r="O746" s="8">
        <v>148.80000000000001</v>
      </c>
      <c r="P746" s="8">
        <v>103</v>
      </c>
      <c r="Q746" s="8">
        <v>6.7</v>
      </c>
      <c r="R746" s="8">
        <v>11.3</v>
      </c>
      <c r="S746" s="8">
        <v>4</v>
      </c>
      <c r="T746" s="8">
        <v>3.05</v>
      </c>
      <c r="U746" s="8">
        <v>2</v>
      </c>
    </row>
    <row r="747" spans="1:21" x14ac:dyDescent="0.3">
      <c r="A747" s="8">
        <v>746</v>
      </c>
      <c r="B747" s="8" t="s">
        <v>2</v>
      </c>
      <c r="C747" s="8" t="s">
        <v>20</v>
      </c>
      <c r="D747" s="8">
        <v>130</v>
      </c>
      <c r="E747" s="8" t="s">
        <v>11</v>
      </c>
      <c r="F747" s="8" t="s">
        <v>3</v>
      </c>
      <c r="G747" s="8" t="s">
        <v>3</v>
      </c>
      <c r="H747" s="8">
        <v>0</v>
      </c>
      <c r="I747" s="8">
        <v>119.4</v>
      </c>
      <c r="J747" s="8">
        <v>99</v>
      </c>
      <c r="K747" s="8">
        <v>20.3</v>
      </c>
      <c r="L747" s="8">
        <v>226.3</v>
      </c>
      <c r="M747" s="8">
        <v>97</v>
      </c>
      <c r="N747" s="8">
        <v>19.239999999999998</v>
      </c>
      <c r="O747" s="8">
        <v>202.7</v>
      </c>
      <c r="P747" s="8">
        <v>111</v>
      </c>
      <c r="Q747" s="8">
        <v>9.1199999999999992</v>
      </c>
      <c r="R747" s="8">
        <v>11.3</v>
      </c>
      <c r="S747" s="8">
        <v>7</v>
      </c>
      <c r="T747" s="8">
        <v>3.05</v>
      </c>
      <c r="U747" s="8">
        <v>0</v>
      </c>
    </row>
    <row r="748" spans="1:21" x14ac:dyDescent="0.3">
      <c r="A748" s="8">
        <v>747</v>
      </c>
      <c r="B748" s="8" t="s">
        <v>2</v>
      </c>
      <c r="C748" s="8" t="s">
        <v>34</v>
      </c>
      <c r="D748" s="8">
        <v>73</v>
      </c>
      <c r="E748" s="8" t="s">
        <v>19</v>
      </c>
      <c r="F748" s="8" t="s">
        <v>3</v>
      </c>
      <c r="G748" s="8" t="s">
        <v>3</v>
      </c>
      <c r="H748" s="8">
        <v>0</v>
      </c>
      <c r="I748" s="8">
        <v>177.2</v>
      </c>
      <c r="J748" s="8">
        <v>118</v>
      </c>
      <c r="K748" s="8">
        <v>30.12</v>
      </c>
      <c r="L748" s="8">
        <v>270.5</v>
      </c>
      <c r="M748" s="8">
        <v>84</v>
      </c>
      <c r="N748" s="8">
        <v>22.99</v>
      </c>
      <c r="O748" s="8">
        <v>241.8</v>
      </c>
      <c r="P748" s="8">
        <v>112</v>
      </c>
      <c r="Q748" s="8">
        <v>10.88</v>
      </c>
      <c r="R748" s="8">
        <v>12.3</v>
      </c>
      <c r="S748" s="8">
        <v>2</v>
      </c>
      <c r="T748" s="8">
        <v>3.32</v>
      </c>
      <c r="U748" s="8">
        <v>3</v>
      </c>
    </row>
    <row r="749" spans="1:21" x14ac:dyDescent="0.3">
      <c r="A749" s="8">
        <v>748</v>
      </c>
      <c r="B749" s="8" t="s">
        <v>3</v>
      </c>
      <c r="C749" s="8" t="s">
        <v>58</v>
      </c>
      <c r="D749" s="8">
        <v>152</v>
      </c>
      <c r="E749" s="8" t="s">
        <v>11</v>
      </c>
      <c r="F749" s="8" t="s">
        <v>3</v>
      </c>
      <c r="G749" s="8" t="s">
        <v>3</v>
      </c>
      <c r="H749" s="8">
        <v>0</v>
      </c>
      <c r="I749" s="8">
        <v>184.2</v>
      </c>
      <c r="J749" s="8">
        <v>90</v>
      </c>
      <c r="K749" s="8">
        <v>31.31</v>
      </c>
      <c r="L749" s="8">
        <v>256.8</v>
      </c>
      <c r="M749" s="8">
        <v>73</v>
      </c>
      <c r="N749" s="8">
        <v>21.83</v>
      </c>
      <c r="O749" s="8">
        <v>213.6</v>
      </c>
      <c r="P749" s="8">
        <v>113</v>
      </c>
      <c r="Q749" s="8">
        <v>9.61</v>
      </c>
      <c r="R749" s="8">
        <v>14.7</v>
      </c>
      <c r="S749" s="8">
        <v>2</v>
      </c>
      <c r="T749" s="8">
        <v>3.97</v>
      </c>
      <c r="U749" s="8">
        <v>3</v>
      </c>
    </row>
    <row r="750" spans="1:21" x14ac:dyDescent="0.3">
      <c r="A750" s="8">
        <v>749</v>
      </c>
      <c r="B750" s="8" t="s">
        <v>2</v>
      </c>
      <c r="C750" s="8" t="s">
        <v>56</v>
      </c>
      <c r="D750" s="8">
        <v>61</v>
      </c>
      <c r="E750" s="8" t="s">
        <v>11</v>
      </c>
      <c r="F750" s="8" t="s">
        <v>3</v>
      </c>
      <c r="G750" s="8" t="s">
        <v>3</v>
      </c>
      <c r="H750" s="8">
        <v>0</v>
      </c>
      <c r="I750" s="8">
        <v>140.6</v>
      </c>
      <c r="J750" s="8">
        <v>89</v>
      </c>
      <c r="K750" s="8">
        <v>23.9</v>
      </c>
      <c r="L750" s="8">
        <v>172.8</v>
      </c>
      <c r="M750" s="8">
        <v>128</v>
      </c>
      <c r="N750" s="8">
        <v>14.69</v>
      </c>
      <c r="O750" s="8">
        <v>212.4</v>
      </c>
      <c r="P750" s="8">
        <v>97</v>
      </c>
      <c r="Q750" s="8">
        <v>9.56</v>
      </c>
      <c r="R750" s="8">
        <v>13.6</v>
      </c>
      <c r="S750" s="8">
        <v>4</v>
      </c>
      <c r="T750" s="8">
        <v>3.67</v>
      </c>
      <c r="U750" s="8">
        <v>1</v>
      </c>
    </row>
    <row r="751" spans="1:21" x14ac:dyDescent="0.3">
      <c r="A751" s="8">
        <v>750</v>
      </c>
      <c r="B751" s="8" t="s">
        <v>2</v>
      </c>
      <c r="C751" s="8" t="s">
        <v>56</v>
      </c>
      <c r="D751" s="8">
        <v>109</v>
      </c>
      <c r="E751" s="8" t="s">
        <v>13</v>
      </c>
      <c r="F751" s="8" t="s">
        <v>3</v>
      </c>
      <c r="G751" s="8" t="s">
        <v>3</v>
      </c>
      <c r="H751" s="8">
        <v>0</v>
      </c>
      <c r="I751" s="8">
        <v>188.8</v>
      </c>
      <c r="J751" s="8">
        <v>67</v>
      </c>
      <c r="K751" s="8">
        <v>32.1</v>
      </c>
      <c r="L751" s="8">
        <v>171.7</v>
      </c>
      <c r="M751" s="8">
        <v>92</v>
      </c>
      <c r="N751" s="8">
        <v>14.59</v>
      </c>
      <c r="O751" s="8">
        <v>224.4</v>
      </c>
      <c r="P751" s="8">
        <v>89</v>
      </c>
      <c r="Q751" s="8">
        <v>10.1</v>
      </c>
      <c r="R751" s="8">
        <v>8.5</v>
      </c>
      <c r="S751" s="8">
        <v>6</v>
      </c>
      <c r="T751" s="8">
        <v>2.2999999999999998</v>
      </c>
      <c r="U751" s="8">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8DF93-1BF8-4639-8B73-7DB295F37D5F}">
  <dimension ref="A3:C6"/>
  <sheetViews>
    <sheetView tabSelected="1" workbookViewId="0">
      <selection activeCell="D26" sqref="D26"/>
    </sheetView>
  </sheetViews>
  <sheetFormatPr defaultRowHeight="14.4" x14ac:dyDescent="0.3"/>
  <cols>
    <col min="1" max="1" width="13.109375" bestFit="1" customWidth="1"/>
    <col min="2" max="2" width="14.109375" bestFit="1" customWidth="1"/>
    <col min="3" max="3" width="15.109375" bestFit="1" customWidth="1"/>
  </cols>
  <sheetData>
    <row r="3" spans="1:3" x14ac:dyDescent="0.3">
      <c r="A3" s="7" t="s">
        <v>4</v>
      </c>
      <c r="B3" s="8" t="s">
        <v>6</v>
      </c>
      <c r="C3" s="8" t="s">
        <v>7</v>
      </c>
    </row>
    <row r="4" spans="1:3" x14ac:dyDescent="0.3">
      <c r="A4" s="9" t="s">
        <v>8</v>
      </c>
      <c r="B4" s="8">
        <v>463</v>
      </c>
      <c r="C4" s="10">
        <v>0.61733333333333329</v>
      </c>
    </row>
    <row r="5" spans="1:3" x14ac:dyDescent="0.3">
      <c r="A5" s="9" t="s">
        <v>9</v>
      </c>
      <c r="B5" s="8">
        <v>287</v>
      </c>
      <c r="C5" s="10">
        <v>0.38266666666666665</v>
      </c>
    </row>
    <row r="6" spans="1:3" x14ac:dyDescent="0.3">
      <c r="A6" s="9" t="s">
        <v>5</v>
      </c>
      <c r="B6" s="8">
        <v>750</v>
      </c>
      <c r="C6" s="1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F77C3-FDE4-4728-B1F6-A0A683CFAF7B}">
  <dimension ref="A3:B6"/>
  <sheetViews>
    <sheetView workbookViewId="0">
      <selection activeCell="H26" sqref="H26"/>
    </sheetView>
  </sheetViews>
  <sheetFormatPr defaultRowHeight="14.4" x14ac:dyDescent="0.3"/>
  <cols>
    <col min="1" max="1" width="12.5546875" bestFit="1" customWidth="1"/>
    <col min="2" max="2" width="22.21875" bestFit="1" customWidth="1"/>
  </cols>
  <sheetData>
    <row r="3" spans="1:2" x14ac:dyDescent="0.3">
      <c r="A3" s="7" t="s">
        <v>4</v>
      </c>
      <c r="B3" s="8" t="s">
        <v>83</v>
      </c>
    </row>
    <row r="4" spans="1:2" x14ac:dyDescent="0.3">
      <c r="A4" s="9" t="s">
        <v>3</v>
      </c>
      <c r="B4" s="10">
        <v>0.61112513116125866</v>
      </c>
    </row>
    <row r="5" spans="1:2" x14ac:dyDescent="0.3">
      <c r="A5" s="9" t="s">
        <v>2</v>
      </c>
      <c r="B5" s="10">
        <v>0.38887486883874139</v>
      </c>
    </row>
    <row r="6" spans="1:2" x14ac:dyDescent="0.3">
      <c r="A6" s="9" t="s">
        <v>5</v>
      </c>
      <c r="B6" s="1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A484B-2DFC-4C28-8A4D-0ADC97B3428F}">
  <dimension ref="A1:C6"/>
  <sheetViews>
    <sheetView workbookViewId="0">
      <selection activeCell="C30" sqref="C30"/>
    </sheetView>
  </sheetViews>
  <sheetFormatPr defaultRowHeight="14.4" x14ac:dyDescent="0.3"/>
  <cols>
    <col min="1" max="1" width="22.88671875" bestFit="1" customWidth="1"/>
    <col min="2" max="2" width="28.33203125" bestFit="1" customWidth="1"/>
    <col min="3" max="3" width="29.33203125" bestFit="1" customWidth="1"/>
  </cols>
  <sheetData>
    <row r="1" spans="1:3" x14ac:dyDescent="0.3">
      <c r="A1" s="7" t="s">
        <v>1</v>
      </c>
      <c r="B1" s="8" t="s">
        <v>99</v>
      </c>
    </row>
    <row r="3" spans="1:3" x14ac:dyDescent="0.3">
      <c r="A3" s="7" t="s">
        <v>86</v>
      </c>
      <c r="B3" s="8" t="s">
        <v>85</v>
      </c>
      <c r="C3" s="8" t="s">
        <v>87</v>
      </c>
    </row>
    <row r="4" spans="1:3" x14ac:dyDescent="0.3">
      <c r="A4" s="9" t="s">
        <v>3</v>
      </c>
      <c r="B4" s="68">
        <v>673</v>
      </c>
      <c r="C4" s="10">
        <v>0.89733333333333332</v>
      </c>
    </row>
    <row r="5" spans="1:3" x14ac:dyDescent="0.3">
      <c r="A5" s="9" t="s">
        <v>2</v>
      </c>
      <c r="B5" s="68">
        <v>77</v>
      </c>
      <c r="C5" s="10">
        <v>0.10266666666666667</v>
      </c>
    </row>
    <row r="6" spans="1:3" x14ac:dyDescent="0.3">
      <c r="A6" s="9" t="s">
        <v>5</v>
      </c>
      <c r="B6" s="68">
        <v>750</v>
      </c>
      <c r="C6" s="1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399E5-AEFC-45FD-81BA-AE2C7569E618}">
  <dimension ref="A3:B6"/>
  <sheetViews>
    <sheetView workbookViewId="0">
      <selection activeCell="G8" sqref="G8"/>
    </sheetView>
  </sheetViews>
  <sheetFormatPr defaultRowHeight="14.4" x14ac:dyDescent="0.3"/>
  <cols>
    <col min="1" max="1" width="12.5546875" bestFit="1" customWidth="1"/>
    <col min="2" max="2" width="42" bestFit="1" customWidth="1"/>
  </cols>
  <sheetData>
    <row r="3" spans="1:2" x14ac:dyDescent="0.3">
      <c r="A3" s="7" t="s">
        <v>4</v>
      </c>
      <c r="B3" s="8" t="s">
        <v>88</v>
      </c>
    </row>
    <row r="4" spans="1:2" x14ac:dyDescent="0.3">
      <c r="A4" s="9" t="s">
        <v>3</v>
      </c>
      <c r="B4" s="11">
        <v>1.6803455723542116</v>
      </c>
    </row>
    <row r="5" spans="1:2" x14ac:dyDescent="0.3">
      <c r="A5" s="9" t="s">
        <v>2</v>
      </c>
      <c r="B5" s="11">
        <v>1.5609756097560976</v>
      </c>
    </row>
    <row r="6" spans="1:2" x14ac:dyDescent="0.3">
      <c r="A6" s="9" t="s">
        <v>5</v>
      </c>
      <c r="B6" s="12">
        <v>1.6346666666666667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281FF-BAAA-4B16-A52B-4DED537BBF5D}">
  <dimension ref="A1:C4"/>
  <sheetViews>
    <sheetView workbookViewId="0">
      <selection activeCell="F34" sqref="F34"/>
    </sheetView>
  </sheetViews>
  <sheetFormatPr defaultRowHeight="14.4" x14ac:dyDescent="0.3"/>
  <cols>
    <col min="1" max="1" width="28.6640625" bestFit="1" customWidth="1"/>
    <col min="2" max="2" width="16.33203125" bestFit="1" customWidth="1"/>
    <col min="3" max="3" width="8" bestFit="1" customWidth="1"/>
    <col min="4" max="4" width="32.33203125" bestFit="1" customWidth="1"/>
    <col min="5" max="5" width="32.44140625" bestFit="1" customWidth="1"/>
    <col min="6" max="6" width="33.88671875" bestFit="1" customWidth="1"/>
    <col min="7" max="7" width="32.33203125" bestFit="1" customWidth="1"/>
    <col min="8" max="8" width="32.44140625" bestFit="1" customWidth="1"/>
    <col min="9" max="9" width="33.88671875" bestFit="1" customWidth="1"/>
  </cols>
  <sheetData>
    <row r="1" spans="1:3" x14ac:dyDescent="0.3">
      <c r="A1" s="13" t="str" cm="1">
        <f t="array" ref="A1:C4">TRANSPOSE(Sheet1!E1:H3)</f>
        <v>Row Labels</v>
      </c>
      <c r="B1" s="13" t="str">
        <v>no</v>
      </c>
      <c r="C1" s="13" t="str">
        <v>yes</v>
      </c>
    </row>
    <row r="2" spans="1:3" x14ac:dyDescent="0.3">
      <c r="A2" s="13" t="str">
        <v>Average of test.total_day_charge</v>
      </c>
      <c r="B2" s="14">
        <v>31.060431965442771</v>
      </c>
      <c r="C2" s="14">
        <v>30.060836236933806</v>
      </c>
    </row>
    <row r="3" spans="1:3" x14ac:dyDescent="0.3">
      <c r="A3" s="13" t="str">
        <v>Average of test.total_eve_charge</v>
      </c>
      <c r="B3" s="14">
        <v>17.188790496760245</v>
      </c>
      <c r="C3" s="14">
        <v>17.41951219512196</v>
      </c>
    </row>
    <row r="4" spans="1:3" x14ac:dyDescent="0.3">
      <c r="A4" s="13" t="str">
        <v>Average of test.total_night_charge</v>
      </c>
      <c r="B4" s="14">
        <v>8.9731533477321808</v>
      </c>
      <c r="C4" s="14">
        <v>8.9984320557491344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F1095-3064-433D-B78B-00E9776F2D5C}">
  <dimension ref="A3:B6"/>
  <sheetViews>
    <sheetView workbookViewId="0">
      <selection activeCell="F31" sqref="F31"/>
    </sheetView>
  </sheetViews>
  <sheetFormatPr defaultRowHeight="14.4" x14ac:dyDescent="0.3"/>
  <cols>
    <col min="1" max="1" width="12.5546875" bestFit="1" customWidth="1"/>
    <col min="2" max="2" width="30.5546875" bestFit="1" customWidth="1"/>
  </cols>
  <sheetData>
    <row r="3" spans="1:2" x14ac:dyDescent="0.3">
      <c r="A3" s="7" t="s">
        <v>4</v>
      </c>
      <c r="B3" s="8" t="s">
        <v>92</v>
      </c>
    </row>
    <row r="4" spans="1:2" x14ac:dyDescent="0.3">
      <c r="A4" s="9" t="s">
        <v>3</v>
      </c>
      <c r="B4" s="12">
        <v>182.70561555075594</v>
      </c>
    </row>
    <row r="5" spans="1:2" x14ac:dyDescent="0.3">
      <c r="A5" s="9" t="s">
        <v>2</v>
      </c>
      <c r="B5" s="12">
        <v>176.82404181184657</v>
      </c>
    </row>
    <row r="6" spans="1:2" x14ac:dyDescent="0.3">
      <c r="A6" s="15" t="s">
        <v>5</v>
      </c>
      <c r="B6" s="16">
        <v>180.45493333333343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D54BA-2AD4-4B88-9B72-3AABA740BB1B}">
  <dimension ref="A1:B6"/>
  <sheetViews>
    <sheetView workbookViewId="0">
      <selection activeCell="B3" sqref="B3"/>
    </sheetView>
  </sheetViews>
  <sheetFormatPr defaultRowHeight="14.4" x14ac:dyDescent="0.3"/>
  <cols>
    <col min="1" max="1" width="12.5546875" bestFit="1" customWidth="1"/>
    <col min="2" max="2" width="26.5546875" bestFit="1" customWidth="1"/>
  </cols>
  <sheetData>
    <row r="1" spans="1:2" x14ac:dyDescent="0.3">
      <c r="A1" s="7" t="s">
        <v>1</v>
      </c>
      <c r="B1" s="8" t="s">
        <v>99</v>
      </c>
    </row>
    <row r="3" spans="1:2" x14ac:dyDescent="0.3">
      <c r="A3" s="7" t="s">
        <v>4</v>
      </c>
      <c r="B3" s="8" t="s">
        <v>93</v>
      </c>
    </row>
    <row r="4" spans="1:2" x14ac:dyDescent="0.3">
      <c r="A4" s="9" t="s">
        <v>3</v>
      </c>
      <c r="B4" s="10">
        <v>0.71866666666666668</v>
      </c>
    </row>
    <row r="5" spans="1:2" x14ac:dyDescent="0.3">
      <c r="A5" s="9" t="s">
        <v>2</v>
      </c>
      <c r="B5" s="10">
        <v>0.28133333333333332</v>
      </c>
    </row>
    <row r="6" spans="1:2" x14ac:dyDescent="0.3">
      <c r="A6" s="9" t="s">
        <v>5</v>
      </c>
      <c r="B6" s="10">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FB2A1-7EE3-4D81-8B41-17C0821387B1}">
  <dimension ref="A1:C5"/>
  <sheetViews>
    <sheetView workbookViewId="0">
      <selection activeCell="G39" sqref="G39"/>
    </sheetView>
  </sheetViews>
  <sheetFormatPr defaultRowHeight="14.4" x14ac:dyDescent="0.3"/>
  <cols>
    <col min="1" max="1" width="12.5546875" bestFit="1" customWidth="1"/>
    <col min="2" max="2" width="28.88671875" bestFit="1" customWidth="1"/>
    <col min="3" max="3" width="28.109375" bestFit="1" customWidth="1"/>
    <col min="4" max="4" width="11.33203125" bestFit="1" customWidth="1"/>
  </cols>
  <sheetData>
    <row r="1" spans="1:3" x14ac:dyDescent="0.3">
      <c r="A1" s="7" t="s">
        <v>1</v>
      </c>
      <c r="B1" s="8" t="s">
        <v>99</v>
      </c>
      <c r="C1" s="8"/>
    </row>
    <row r="2" spans="1:3" x14ac:dyDescent="0.3">
      <c r="A2" s="8"/>
      <c r="B2" s="8"/>
      <c r="C2" s="8"/>
    </row>
    <row r="3" spans="1:3" x14ac:dyDescent="0.3">
      <c r="A3" s="7" t="s">
        <v>4</v>
      </c>
      <c r="B3" s="8" t="s">
        <v>94</v>
      </c>
    </row>
    <row r="4" spans="1:3" x14ac:dyDescent="0.3">
      <c r="A4" s="9" t="s">
        <v>3</v>
      </c>
      <c r="B4" s="12">
        <v>2.7611144130757816</v>
      </c>
    </row>
    <row r="5" spans="1:3" x14ac:dyDescent="0.3">
      <c r="A5" s="9" t="s">
        <v>2</v>
      </c>
      <c r="B5" s="12">
        <v>2.9444155844155846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4D43-1F7D-48B4-A974-9530239993F5}">
  <dimension ref="A1:B4"/>
  <sheetViews>
    <sheetView workbookViewId="0">
      <selection activeCell="K24" sqref="K24"/>
    </sheetView>
  </sheetViews>
  <sheetFormatPr defaultRowHeight="14.4" x14ac:dyDescent="0.3"/>
  <cols>
    <col min="1" max="1" width="10.77734375" bestFit="1" customWidth="1"/>
    <col min="2" max="2" width="29.21875" bestFit="1" customWidth="1"/>
  </cols>
  <sheetData>
    <row r="1" spans="1:2" x14ac:dyDescent="0.3">
      <c r="A1" s="7" t="s">
        <v>95</v>
      </c>
      <c r="B1" s="8" t="s">
        <v>89</v>
      </c>
    </row>
    <row r="2" spans="1:2" x14ac:dyDescent="0.3">
      <c r="A2" s="9" t="s">
        <v>3</v>
      </c>
      <c r="B2" s="12">
        <v>17.188790496760245</v>
      </c>
    </row>
    <row r="3" spans="1:2" x14ac:dyDescent="0.3">
      <c r="A3" s="9" t="s">
        <v>2</v>
      </c>
      <c r="B3" s="12">
        <v>17.41951219512196</v>
      </c>
    </row>
    <row r="4" spans="1:2" x14ac:dyDescent="0.3">
      <c r="A4" s="9" t="s">
        <v>5</v>
      </c>
      <c r="B4" s="68">
        <v>17.27707999999998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739EC-7F3C-4A66-9033-C5CFD2E9F47B}">
  <dimension ref="A1:Z38"/>
  <sheetViews>
    <sheetView zoomScale="62" zoomScaleNormal="83" workbookViewId="0">
      <selection activeCell="A38" sqref="A38:Z38"/>
    </sheetView>
  </sheetViews>
  <sheetFormatPr defaultRowHeight="14.4" x14ac:dyDescent="0.3"/>
  <sheetData>
    <row r="1" spans="1:26" ht="74.25" customHeight="1" thickBot="1" x14ac:dyDescent="0.35">
      <c r="A1" s="66" t="s">
        <v>96</v>
      </c>
      <c r="B1" s="66"/>
      <c r="C1" s="66"/>
      <c r="D1" s="67"/>
      <c r="E1" s="67"/>
      <c r="F1" s="67"/>
      <c r="G1" s="67"/>
      <c r="H1" s="67"/>
      <c r="I1" s="67"/>
      <c r="J1" s="67"/>
      <c r="K1" s="67"/>
      <c r="L1" s="66"/>
      <c r="M1" s="66"/>
      <c r="N1" s="66"/>
      <c r="O1" s="66"/>
      <c r="P1" s="66"/>
      <c r="Q1" s="66"/>
      <c r="R1" s="66"/>
      <c r="S1" s="66"/>
      <c r="T1" s="66"/>
      <c r="U1" s="66"/>
      <c r="V1" s="66"/>
      <c r="W1" s="66"/>
      <c r="X1" s="66"/>
      <c r="Y1" s="66"/>
      <c r="Z1" s="66"/>
    </row>
    <row r="2" spans="1:26" x14ac:dyDescent="0.3">
      <c r="A2" s="17"/>
      <c r="B2" s="17"/>
      <c r="C2" s="17"/>
      <c r="D2" s="18"/>
      <c r="E2" s="47" t="s">
        <v>97</v>
      </c>
      <c r="F2" s="48"/>
      <c r="G2" s="49"/>
      <c r="H2" s="29">
        <f>GETPIVOTDATA("test.voice_mail_plan",'Q-7'!$A$3,"test.voice_mail_plan","no")</f>
        <v>0.71866666666666668</v>
      </c>
      <c r="I2" s="30"/>
      <c r="J2" s="30"/>
      <c r="K2" s="31"/>
      <c r="L2" s="17"/>
      <c r="M2" s="17"/>
      <c r="N2" s="17"/>
      <c r="O2" s="17"/>
      <c r="P2" s="17"/>
      <c r="Q2" s="17"/>
      <c r="R2" s="17"/>
      <c r="S2" s="17"/>
      <c r="T2" s="17"/>
      <c r="U2" s="17"/>
      <c r="V2" s="17"/>
      <c r="W2" s="17"/>
      <c r="X2" s="17"/>
      <c r="Y2" s="17"/>
      <c r="Z2" s="17"/>
    </row>
    <row r="3" spans="1:26" x14ac:dyDescent="0.3">
      <c r="A3" s="17"/>
      <c r="B3" s="17"/>
      <c r="C3" s="17"/>
      <c r="D3" s="19"/>
      <c r="E3" s="50"/>
      <c r="F3" s="51"/>
      <c r="G3" s="52"/>
      <c r="H3" s="32"/>
      <c r="I3" s="33"/>
      <c r="J3" s="33"/>
      <c r="K3" s="34"/>
      <c r="L3" s="17"/>
      <c r="M3" s="17"/>
      <c r="N3" s="17"/>
      <c r="O3" s="17"/>
      <c r="P3" s="17"/>
      <c r="Q3" s="17"/>
      <c r="R3" s="17"/>
      <c r="S3" s="17"/>
      <c r="T3" s="17"/>
      <c r="U3" s="17"/>
      <c r="V3" s="17"/>
      <c r="W3" s="17"/>
      <c r="X3" s="17"/>
      <c r="Y3" s="17"/>
      <c r="Z3" s="17"/>
    </row>
    <row r="4" spans="1:26" x14ac:dyDescent="0.3">
      <c r="A4" s="17"/>
      <c r="B4" s="17"/>
      <c r="C4" s="17"/>
      <c r="D4" s="19"/>
      <c r="E4" s="50"/>
      <c r="F4" s="51"/>
      <c r="G4" s="52"/>
      <c r="H4" s="32"/>
      <c r="I4" s="33"/>
      <c r="J4" s="33"/>
      <c r="K4" s="34"/>
      <c r="L4" s="17"/>
      <c r="M4" s="17"/>
      <c r="N4" s="17"/>
      <c r="O4" s="17"/>
      <c r="P4" s="17"/>
      <c r="Q4" s="17"/>
      <c r="R4" s="17"/>
      <c r="S4" s="17"/>
      <c r="T4" s="17"/>
      <c r="U4" s="17"/>
      <c r="V4" s="17"/>
      <c r="W4" s="17"/>
      <c r="X4" s="17"/>
      <c r="Y4" s="17"/>
      <c r="Z4" s="17"/>
    </row>
    <row r="5" spans="1:26" x14ac:dyDescent="0.3">
      <c r="A5" s="17"/>
      <c r="B5" s="17"/>
      <c r="C5" s="17"/>
      <c r="D5" s="19"/>
      <c r="E5" s="50"/>
      <c r="F5" s="51"/>
      <c r="G5" s="52"/>
      <c r="H5" s="32"/>
      <c r="I5" s="33"/>
      <c r="J5" s="33"/>
      <c r="K5" s="34"/>
      <c r="L5" s="17"/>
      <c r="M5" s="17"/>
      <c r="N5" s="17"/>
      <c r="O5" s="17"/>
      <c r="P5" s="17"/>
      <c r="Q5" s="17"/>
      <c r="R5" s="17"/>
      <c r="S5" s="17"/>
      <c r="T5" s="17"/>
      <c r="U5" s="17"/>
      <c r="V5" s="17"/>
      <c r="W5" s="17"/>
      <c r="X5" s="17"/>
      <c r="Y5" s="17"/>
      <c r="Z5" s="17"/>
    </row>
    <row r="6" spans="1:26" ht="15" thickBot="1" x14ac:dyDescent="0.35">
      <c r="A6" s="17"/>
      <c r="B6" s="17"/>
      <c r="C6" s="17"/>
      <c r="D6" s="20"/>
      <c r="E6" s="53"/>
      <c r="F6" s="54"/>
      <c r="G6" s="55"/>
      <c r="H6" s="35"/>
      <c r="I6" s="36"/>
      <c r="J6" s="36"/>
      <c r="K6" s="37"/>
      <c r="L6" s="17"/>
      <c r="M6" s="17"/>
      <c r="N6" s="17"/>
      <c r="O6" s="17"/>
      <c r="P6" s="17"/>
      <c r="Q6" s="17"/>
      <c r="R6" s="17"/>
      <c r="S6" s="17"/>
      <c r="T6" s="17"/>
      <c r="U6" s="17"/>
      <c r="V6" s="17"/>
      <c r="W6" s="17"/>
      <c r="X6" s="17"/>
      <c r="Y6" s="17"/>
      <c r="Z6" s="17"/>
    </row>
    <row r="7" spans="1:26" x14ac:dyDescent="0.3">
      <c r="A7" s="17"/>
      <c r="B7" s="17"/>
      <c r="C7" s="17"/>
      <c r="D7" s="18"/>
      <c r="E7" s="56" t="s">
        <v>98</v>
      </c>
      <c r="F7" s="57"/>
      <c r="G7" s="58"/>
      <c r="H7" s="38">
        <f>GETPIVOTDATA("% of churn",'Q-1'!$A$3,"churn","Non-churn")</f>
        <v>0.61733333333333329</v>
      </c>
      <c r="I7" s="39"/>
      <c r="J7" s="39"/>
      <c r="K7" s="40"/>
      <c r="L7" s="17"/>
      <c r="M7" s="17"/>
      <c r="N7" s="17"/>
      <c r="O7" s="17"/>
      <c r="P7" s="17"/>
      <c r="Q7" s="17"/>
      <c r="R7" s="17"/>
      <c r="S7" s="17"/>
      <c r="T7" s="17"/>
      <c r="U7" s="17"/>
      <c r="V7" s="17"/>
      <c r="W7" s="17"/>
      <c r="X7" s="17"/>
      <c r="Y7" s="17"/>
      <c r="Z7" s="17"/>
    </row>
    <row r="8" spans="1:26" x14ac:dyDescent="0.3">
      <c r="A8" s="17"/>
      <c r="B8" s="17"/>
      <c r="C8" s="17"/>
      <c r="D8" s="19"/>
      <c r="E8" s="59"/>
      <c r="F8" s="60"/>
      <c r="G8" s="61"/>
      <c r="H8" s="41"/>
      <c r="I8" s="42"/>
      <c r="J8" s="42"/>
      <c r="K8" s="43"/>
      <c r="L8" s="17"/>
      <c r="M8" s="17"/>
      <c r="N8" s="17"/>
      <c r="O8" s="17"/>
      <c r="P8" s="17"/>
      <c r="Q8" s="17"/>
      <c r="R8" s="17"/>
      <c r="S8" s="17"/>
      <c r="T8" s="17"/>
      <c r="U8" s="17"/>
      <c r="V8" s="17"/>
      <c r="W8" s="17"/>
      <c r="X8" s="17"/>
      <c r="Y8" s="17"/>
      <c r="Z8" s="17"/>
    </row>
    <row r="9" spans="1:26" x14ac:dyDescent="0.3">
      <c r="A9" s="17"/>
      <c r="B9" s="17"/>
      <c r="C9" s="17"/>
      <c r="D9" s="19"/>
      <c r="E9" s="59"/>
      <c r="F9" s="60"/>
      <c r="G9" s="61"/>
      <c r="H9" s="41"/>
      <c r="I9" s="42"/>
      <c r="J9" s="42"/>
      <c r="K9" s="43"/>
      <c r="L9" s="17"/>
      <c r="M9" s="17"/>
      <c r="N9" s="17"/>
      <c r="O9" s="17"/>
      <c r="P9" s="17"/>
      <c r="Q9" s="17"/>
      <c r="R9" s="17"/>
      <c r="S9" s="17"/>
      <c r="T9" s="17"/>
      <c r="U9" s="17"/>
      <c r="V9" s="17"/>
      <c r="W9" s="17"/>
      <c r="X9" s="17"/>
      <c r="Y9" s="17"/>
      <c r="Z9" s="17"/>
    </row>
    <row r="10" spans="1:26" x14ac:dyDescent="0.3">
      <c r="A10" s="17"/>
      <c r="B10" s="17"/>
      <c r="C10" s="17"/>
      <c r="D10" s="19"/>
      <c r="E10" s="62"/>
      <c r="F10" s="63"/>
      <c r="G10" s="64"/>
      <c r="H10" s="41"/>
      <c r="I10" s="42"/>
      <c r="J10" s="42"/>
      <c r="K10" s="43"/>
      <c r="L10" s="17"/>
      <c r="M10" s="17"/>
      <c r="N10" s="17"/>
      <c r="O10" s="17"/>
      <c r="P10" s="17"/>
      <c r="Q10" s="17"/>
      <c r="R10" s="17"/>
      <c r="S10" s="17"/>
      <c r="T10" s="17"/>
      <c r="U10" s="17"/>
      <c r="V10" s="17"/>
      <c r="W10" s="17"/>
      <c r="X10" s="17"/>
      <c r="Y10" s="17"/>
      <c r="Z10" s="17"/>
    </row>
    <row r="11" spans="1:26" ht="15" thickBot="1" x14ac:dyDescent="0.35">
      <c r="A11" s="17"/>
      <c r="B11" s="17"/>
      <c r="C11" s="17"/>
      <c r="D11" s="20"/>
      <c r="E11" s="21"/>
      <c r="F11" s="21"/>
      <c r="G11" s="22"/>
      <c r="H11" s="44"/>
      <c r="I11" s="45"/>
      <c r="J11" s="45"/>
      <c r="K11" s="46"/>
      <c r="L11" s="17"/>
      <c r="M11" s="17"/>
      <c r="N11" s="17"/>
      <c r="O11" s="17"/>
      <c r="P11" s="17"/>
      <c r="Q11" s="17"/>
      <c r="R11" s="17"/>
      <c r="S11" s="17"/>
      <c r="T11" s="17"/>
      <c r="U11" s="17"/>
      <c r="V11" s="17"/>
      <c r="W11" s="17"/>
      <c r="X11" s="17"/>
      <c r="Y11" s="17"/>
      <c r="Z11" s="17"/>
    </row>
    <row r="12" spans="1:26" x14ac:dyDescent="0.3">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x14ac:dyDescent="0.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x14ac:dyDescent="0.3">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x14ac:dyDescent="0.3">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x14ac:dyDescent="0.3">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x14ac:dyDescent="0.3">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x14ac:dyDescent="0.3">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x14ac:dyDescent="0.3">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x14ac:dyDescent="0.3">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x14ac:dyDescent="0.3">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x14ac:dyDescent="0.3">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x14ac:dyDescent="0.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x14ac:dyDescent="0.3">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x14ac:dyDescent="0.3">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x14ac:dyDescent="0.3">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x14ac:dyDescent="0.3">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x14ac:dyDescent="0.3">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3">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sheetData>
  <mergeCells count="5">
    <mergeCell ref="A1:Z1"/>
    <mergeCell ref="H2:K6"/>
    <mergeCell ref="H7:K11"/>
    <mergeCell ref="E2:G6"/>
    <mergeCell ref="E7:G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2DFE3-0E75-4429-B001-30BB8DC3F348}">
  <dimension ref="A3:B7"/>
  <sheetViews>
    <sheetView workbookViewId="0">
      <selection activeCell="C26" sqref="C26"/>
    </sheetView>
  </sheetViews>
  <sheetFormatPr defaultRowHeight="14.4" x14ac:dyDescent="0.3"/>
  <cols>
    <col min="1" max="1" width="13.77734375" bestFit="1" customWidth="1"/>
    <col min="2" max="2" width="10.109375" bestFit="1" customWidth="1"/>
  </cols>
  <sheetData>
    <row r="3" spans="1:2" x14ac:dyDescent="0.3">
      <c r="A3" s="7" t="s">
        <v>100</v>
      </c>
      <c r="B3" s="8" t="s">
        <v>101</v>
      </c>
    </row>
    <row r="4" spans="1:2" x14ac:dyDescent="0.3">
      <c r="A4" s="9" t="s">
        <v>19</v>
      </c>
      <c r="B4" s="10">
        <v>0.23066666666666666</v>
      </c>
    </row>
    <row r="5" spans="1:2" x14ac:dyDescent="0.3">
      <c r="A5" s="9" t="s">
        <v>11</v>
      </c>
      <c r="B5" s="10">
        <v>0.51600000000000001</v>
      </c>
    </row>
    <row r="6" spans="1:2" x14ac:dyDescent="0.3">
      <c r="A6" s="9" t="s">
        <v>13</v>
      </c>
      <c r="B6" s="10">
        <v>0.25333333333333335</v>
      </c>
    </row>
    <row r="7" spans="1:2" x14ac:dyDescent="0.3">
      <c r="A7" s="9" t="s">
        <v>5</v>
      </c>
      <c r="B7" s="10">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3635B-2E79-483D-B6E8-D92EA3738598}">
  <dimension ref="A3:B8"/>
  <sheetViews>
    <sheetView workbookViewId="0">
      <selection activeCell="M15" sqref="M15"/>
    </sheetView>
  </sheetViews>
  <sheetFormatPr defaultRowHeight="14.4" x14ac:dyDescent="0.3"/>
  <cols>
    <col min="1" max="1" width="12.5546875" bestFit="1" customWidth="1"/>
    <col min="2" max="2" width="13.77734375" bestFit="1" customWidth="1"/>
  </cols>
  <sheetData>
    <row r="3" spans="1:2" x14ac:dyDescent="0.3">
      <c r="A3" s="7" t="s">
        <v>4</v>
      </c>
      <c r="B3" s="8" t="s">
        <v>6</v>
      </c>
    </row>
    <row r="4" spans="1:2" x14ac:dyDescent="0.3">
      <c r="A4" s="9">
        <v>3</v>
      </c>
      <c r="B4" s="10">
        <v>0.6257309941520468</v>
      </c>
    </row>
    <row r="5" spans="1:2" x14ac:dyDescent="0.3">
      <c r="A5" s="9">
        <v>4</v>
      </c>
      <c r="B5" s="10">
        <v>0.25146198830409355</v>
      </c>
    </row>
    <row r="6" spans="1:2" x14ac:dyDescent="0.3">
      <c r="A6" s="9">
        <v>5</v>
      </c>
      <c r="B6" s="10">
        <v>8.771929824561403E-2</v>
      </c>
    </row>
    <row r="7" spans="1:2" x14ac:dyDescent="0.3">
      <c r="A7" s="9">
        <v>6</v>
      </c>
      <c r="B7" s="10">
        <v>3.5087719298245612E-2</v>
      </c>
    </row>
    <row r="8" spans="1:2" x14ac:dyDescent="0.3">
      <c r="A8" s="9" t="s">
        <v>5</v>
      </c>
      <c r="B8" s="10">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1567-E2CC-4D80-8660-DEB4C6C49C49}">
  <dimension ref="A3:B6"/>
  <sheetViews>
    <sheetView workbookViewId="0">
      <selection activeCell="H9" sqref="H9"/>
    </sheetView>
  </sheetViews>
  <sheetFormatPr defaultRowHeight="14.4" x14ac:dyDescent="0.3"/>
  <cols>
    <col min="1" max="1" width="16.44140625" bestFit="1" customWidth="1"/>
    <col min="2" max="2" width="25.109375" bestFit="1" customWidth="1"/>
  </cols>
  <sheetData>
    <row r="3" spans="1:2" x14ac:dyDescent="0.3">
      <c r="A3" s="7" t="s">
        <v>103</v>
      </c>
      <c r="B3" s="8" t="s">
        <v>102</v>
      </c>
    </row>
    <row r="4" spans="1:2" x14ac:dyDescent="0.3">
      <c r="A4" s="9" t="s">
        <v>3</v>
      </c>
      <c r="B4" s="10">
        <v>0.61112513116125866</v>
      </c>
    </row>
    <row r="5" spans="1:2" x14ac:dyDescent="0.3">
      <c r="A5" s="9" t="s">
        <v>2</v>
      </c>
      <c r="B5" s="10">
        <v>0.38887486883874139</v>
      </c>
    </row>
    <row r="6" spans="1:2" x14ac:dyDescent="0.3">
      <c r="A6" s="9" t="s">
        <v>5</v>
      </c>
      <c r="B6" s="10">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E744D-602F-416F-AED0-D9BF0F34C4F9}">
  <dimension ref="A2:B7"/>
  <sheetViews>
    <sheetView workbookViewId="0">
      <selection activeCell="E17" sqref="E17"/>
    </sheetView>
  </sheetViews>
  <sheetFormatPr defaultRowHeight="14.4" x14ac:dyDescent="0.3"/>
  <cols>
    <col min="1" max="1" width="19.77734375" bestFit="1" customWidth="1"/>
    <col min="2" max="2" width="25.109375" bestFit="1" customWidth="1"/>
  </cols>
  <sheetData>
    <row r="2" spans="1:2" x14ac:dyDescent="0.3">
      <c r="A2" s="23" t="s">
        <v>67</v>
      </c>
      <c r="B2" s="8" t="s">
        <v>2</v>
      </c>
    </row>
    <row r="4" spans="1:2" x14ac:dyDescent="0.3">
      <c r="A4" s="23" t="s">
        <v>105</v>
      </c>
      <c r="B4" t="s">
        <v>104</v>
      </c>
    </row>
    <row r="5" spans="1:2" x14ac:dyDescent="0.3">
      <c r="A5" s="25" t="s">
        <v>3</v>
      </c>
      <c r="B5" s="10">
        <v>0.61525229357798161</v>
      </c>
    </row>
    <row r="6" spans="1:2" x14ac:dyDescent="0.3">
      <c r="A6" s="25" t="s">
        <v>2</v>
      </c>
      <c r="B6" s="10">
        <v>0.38474770642201833</v>
      </c>
    </row>
    <row r="7" spans="1:2" x14ac:dyDescent="0.3">
      <c r="A7" s="15" t="s">
        <v>5</v>
      </c>
      <c r="B7" s="10">
        <v>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B6B9E-5A9D-4056-A9B3-D393A8F1B23F}">
  <dimension ref="A3:B6"/>
  <sheetViews>
    <sheetView workbookViewId="0">
      <selection activeCell="I18" sqref="I18"/>
    </sheetView>
  </sheetViews>
  <sheetFormatPr defaultRowHeight="14.4" x14ac:dyDescent="0.3"/>
  <cols>
    <col min="1" max="1" width="10.77734375" bestFit="1" customWidth="1"/>
    <col min="2" max="2" width="12.44140625" bestFit="1" customWidth="1"/>
    <col min="3" max="3" width="12.21875" bestFit="1" customWidth="1"/>
  </cols>
  <sheetData>
    <row r="3" spans="1:2" x14ac:dyDescent="0.3">
      <c r="A3" s="23" t="s">
        <v>9</v>
      </c>
      <c r="B3" t="s">
        <v>106</v>
      </c>
    </row>
    <row r="4" spans="1:2" x14ac:dyDescent="0.3">
      <c r="A4" s="9" t="s">
        <v>3</v>
      </c>
      <c r="B4" s="10">
        <v>0.61567714912572302</v>
      </c>
    </row>
    <row r="5" spans="1:2" x14ac:dyDescent="0.3">
      <c r="A5" s="9" t="s">
        <v>2</v>
      </c>
      <c r="B5" s="10">
        <v>0.38432285087427698</v>
      </c>
    </row>
    <row r="6" spans="1:2" ht="16.2" customHeight="1" x14ac:dyDescent="0.3">
      <c r="A6" s="15" t="s">
        <v>5</v>
      </c>
      <c r="B6" s="24">
        <v>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F5CC6-C7FE-4D92-A24D-CE7C1A4160AB}">
  <dimension ref="A3:D10"/>
  <sheetViews>
    <sheetView workbookViewId="0">
      <selection activeCell="D18" sqref="D18"/>
    </sheetView>
  </sheetViews>
  <sheetFormatPr defaultRowHeight="14.4" x14ac:dyDescent="0.3"/>
  <cols>
    <col min="1" max="1" width="12.5546875" bestFit="1" customWidth="1"/>
    <col min="2" max="2" width="8.109375" bestFit="1" customWidth="1"/>
    <col min="3" max="3" width="8" bestFit="1" customWidth="1"/>
    <col min="4" max="4" width="9.33203125" bestFit="1" customWidth="1"/>
    <col min="6" max="6" width="15.5546875" bestFit="1" customWidth="1"/>
    <col min="7" max="7" width="3.77734375" bestFit="1" customWidth="1"/>
    <col min="8" max="8" width="6" bestFit="1" customWidth="1"/>
    <col min="9" max="9" width="23.88671875" bestFit="1" customWidth="1"/>
    <col min="10" max="10" width="8" bestFit="1" customWidth="1"/>
    <col min="11" max="11" width="9.33203125" bestFit="1" customWidth="1"/>
  </cols>
  <sheetData>
    <row r="3" spans="1:4" x14ac:dyDescent="0.3">
      <c r="A3" s="7" t="s">
        <v>4</v>
      </c>
      <c r="B3" s="8" t="s">
        <v>107</v>
      </c>
      <c r="C3" s="8" t="s">
        <v>109</v>
      </c>
      <c r="D3" s="8" t="s">
        <v>108</v>
      </c>
    </row>
    <row r="4" spans="1:4" x14ac:dyDescent="0.3">
      <c r="A4" s="9" t="s">
        <v>3</v>
      </c>
      <c r="B4" s="10">
        <v>0.6145404482334097</v>
      </c>
      <c r="C4" s="10">
        <v>0.61567714912572302</v>
      </c>
      <c r="D4" s="10">
        <v>0.61749780812455168</v>
      </c>
    </row>
    <row r="5" spans="1:4" x14ac:dyDescent="0.3">
      <c r="A5" s="9" t="s">
        <v>2</v>
      </c>
      <c r="B5" s="10">
        <v>0.3854595517665903</v>
      </c>
      <c r="C5" s="10">
        <v>0.38432285087427698</v>
      </c>
      <c r="D5" s="10">
        <v>0.38250219187544832</v>
      </c>
    </row>
    <row r="7" spans="1:4" x14ac:dyDescent="0.3">
      <c r="A7" s="13" t="str" cm="1">
        <f t="array" ref="A7:C10">TRANSPOSE(A3:D5)</f>
        <v>Row Labels</v>
      </c>
      <c r="B7" s="13" t="str">
        <v>no</v>
      </c>
      <c r="C7" s="13" t="str">
        <v>yes</v>
      </c>
    </row>
    <row r="8" spans="1:4" x14ac:dyDescent="0.3">
      <c r="A8" s="13" t="str">
        <v>day calls</v>
      </c>
      <c r="B8" s="26">
        <v>0.6145404482334097</v>
      </c>
      <c r="C8" s="26">
        <v>0.3854595517665903</v>
      </c>
    </row>
    <row r="9" spans="1:4" x14ac:dyDescent="0.3">
      <c r="A9" s="13" t="str">
        <v>evening calls</v>
      </c>
      <c r="B9" s="26">
        <v>0.61567714912572302</v>
      </c>
      <c r="C9" s="26">
        <v>0.38432285087427698</v>
      </c>
    </row>
    <row r="10" spans="1:4" x14ac:dyDescent="0.3">
      <c r="A10" s="13" t="str">
        <v>night calls</v>
      </c>
      <c r="B10" s="26">
        <v>0.61749780812455168</v>
      </c>
      <c r="C10" s="26">
        <v>0.38250219187544832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8DFAF-DACD-41BC-84B2-6728A3A884EB}">
  <dimension ref="A3:B5"/>
  <sheetViews>
    <sheetView workbookViewId="0">
      <selection activeCell="M31" sqref="M31"/>
    </sheetView>
  </sheetViews>
  <sheetFormatPr defaultRowHeight="14.4" x14ac:dyDescent="0.3"/>
  <cols>
    <col min="1" max="1" width="9.33203125" bestFit="1" customWidth="1"/>
    <col min="2" max="2" width="14.77734375" bestFit="1" customWidth="1"/>
  </cols>
  <sheetData>
    <row r="3" spans="1:2" x14ac:dyDescent="0.3">
      <c r="A3" s="7" t="s">
        <v>95</v>
      </c>
      <c r="B3" s="8" t="s">
        <v>110</v>
      </c>
    </row>
    <row r="4" spans="1:2" x14ac:dyDescent="0.3">
      <c r="A4" s="9" t="s">
        <v>3</v>
      </c>
      <c r="B4" s="10">
        <v>0.61595547309833021</v>
      </c>
    </row>
    <row r="5" spans="1:2" x14ac:dyDescent="0.3">
      <c r="A5" s="9" t="s">
        <v>2</v>
      </c>
      <c r="B5" s="10">
        <v>0.38404452690166974</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09CA3-4888-4765-A7BC-16E07702B59F}">
  <dimension ref="A4:C6"/>
  <sheetViews>
    <sheetView workbookViewId="0">
      <selection activeCell="C25" sqref="C25"/>
    </sheetView>
  </sheetViews>
  <sheetFormatPr defaultRowHeight="14.4" x14ac:dyDescent="0.3"/>
  <cols>
    <col min="1" max="1" width="12.5546875" bestFit="1" customWidth="1"/>
    <col min="2" max="2" width="16.88671875" bestFit="1" customWidth="1"/>
    <col min="3" max="3" width="15.77734375" bestFit="1" customWidth="1"/>
  </cols>
  <sheetData>
    <row r="4" spans="1:3" x14ac:dyDescent="0.3">
      <c r="A4" s="27" t="s">
        <v>4</v>
      </c>
      <c r="B4" s="27" t="s">
        <v>111</v>
      </c>
      <c r="C4" s="27" t="s">
        <v>112</v>
      </c>
    </row>
    <row r="5" spans="1:3" x14ac:dyDescent="0.3">
      <c r="A5" s="9" t="s">
        <v>3</v>
      </c>
      <c r="B5" s="8">
        <v>84592.7</v>
      </c>
      <c r="C5" s="8">
        <v>14380.980000000003</v>
      </c>
    </row>
    <row r="6" spans="1:3" x14ac:dyDescent="0.3">
      <c r="A6" s="9" t="s">
        <v>2</v>
      </c>
      <c r="B6" s="8">
        <v>50748.499999999964</v>
      </c>
      <c r="C6" s="8">
        <v>8627.4600000000028</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3ABC9-84EA-4F2D-8CB8-3A25D2434516}">
  <dimension ref="A3:B6"/>
  <sheetViews>
    <sheetView workbookViewId="0">
      <selection activeCell="I20" sqref="I20"/>
    </sheetView>
  </sheetViews>
  <sheetFormatPr defaultRowHeight="14.4" x14ac:dyDescent="0.3"/>
  <cols>
    <col min="1" max="1" width="10.77734375" bestFit="1" customWidth="1"/>
    <col min="2" max="2" width="16.5546875" bestFit="1" customWidth="1"/>
  </cols>
  <sheetData>
    <row r="3" spans="1:2" x14ac:dyDescent="0.3">
      <c r="A3" s="7" t="s">
        <v>9</v>
      </c>
      <c r="B3" s="8" t="s">
        <v>113</v>
      </c>
    </row>
    <row r="4" spans="1:2" x14ac:dyDescent="0.3">
      <c r="A4" s="9" t="s">
        <v>3</v>
      </c>
      <c r="B4" s="10">
        <v>0.61038961038961037</v>
      </c>
    </row>
    <row r="5" spans="1:2" x14ac:dyDescent="0.3">
      <c r="A5" s="9" t="s">
        <v>2</v>
      </c>
      <c r="B5" s="10">
        <v>0.38961038961038963</v>
      </c>
    </row>
    <row r="6" spans="1:2" x14ac:dyDescent="0.3">
      <c r="A6" s="9" t="s">
        <v>5</v>
      </c>
      <c r="B6" s="10">
        <v>1</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855B-FEDF-43A1-9A82-D7787D167F4E}">
  <dimension ref="A1:S33"/>
  <sheetViews>
    <sheetView zoomScale="110" zoomScaleNormal="110" workbookViewId="0">
      <selection activeCell="S10" sqref="S10"/>
    </sheetView>
  </sheetViews>
  <sheetFormatPr defaultRowHeight="14.4" x14ac:dyDescent="0.3"/>
  <sheetData>
    <row r="1" spans="1:19" x14ac:dyDescent="0.3">
      <c r="A1" s="65" t="s">
        <v>114</v>
      </c>
      <c r="B1" s="65"/>
      <c r="C1" s="65"/>
      <c r="D1" s="65"/>
      <c r="E1" s="65"/>
      <c r="F1" s="65"/>
      <c r="G1" s="65"/>
      <c r="H1" s="65"/>
      <c r="I1" s="65"/>
      <c r="J1" s="65"/>
      <c r="K1" s="65"/>
      <c r="L1" s="65"/>
      <c r="M1" s="65"/>
      <c r="N1" s="65"/>
      <c r="O1" s="65"/>
      <c r="P1" s="65"/>
      <c r="Q1" s="65"/>
      <c r="R1" s="65"/>
      <c r="S1" s="65"/>
    </row>
    <row r="2" spans="1:19" x14ac:dyDescent="0.3">
      <c r="A2" s="65"/>
      <c r="B2" s="65"/>
      <c r="C2" s="65"/>
      <c r="D2" s="65"/>
      <c r="E2" s="65"/>
      <c r="F2" s="65"/>
      <c r="G2" s="65"/>
      <c r="H2" s="65"/>
      <c r="I2" s="65"/>
      <c r="J2" s="65"/>
      <c r="K2" s="65"/>
      <c r="L2" s="65"/>
      <c r="M2" s="65"/>
      <c r="N2" s="65"/>
      <c r="O2" s="65"/>
      <c r="P2" s="65"/>
      <c r="Q2" s="65"/>
      <c r="R2" s="65"/>
      <c r="S2" s="65"/>
    </row>
    <row r="3" spans="1:19" x14ac:dyDescent="0.3">
      <c r="A3" s="28"/>
      <c r="B3" s="28"/>
      <c r="C3" s="28"/>
      <c r="D3" s="28"/>
      <c r="E3" s="28"/>
      <c r="F3" s="28"/>
      <c r="G3" s="28"/>
      <c r="H3" s="28"/>
      <c r="I3" s="28"/>
      <c r="J3" s="28"/>
      <c r="K3" s="28"/>
      <c r="L3" s="28"/>
      <c r="M3" s="28"/>
      <c r="N3" s="28"/>
      <c r="O3" s="28"/>
      <c r="P3" s="28"/>
      <c r="Q3" s="28"/>
      <c r="R3" s="28"/>
      <c r="S3" s="28"/>
    </row>
    <row r="4" spans="1:19" x14ac:dyDescent="0.3">
      <c r="A4" s="28"/>
      <c r="B4" s="28"/>
      <c r="C4" s="28"/>
      <c r="D4" s="28"/>
      <c r="E4" s="28"/>
      <c r="F4" s="28"/>
      <c r="G4" s="28"/>
      <c r="H4" s="28"/>
      <c r="I4" s="28"/>
      <c r="J4" s="28"/>
      <c r="K4" s="28"/>
      <c r="L4" s="28"/>
      <c r="M4" s="28"/>
      <c r="N4" s="28"/>
      <c r="O4" s="28"/>
      <c r="P4" s="28"/>
      <c r="Q4" s="28"/>
      <c r="R4" s="28"/>
      <c r="S4" s="28"/>
    </row>
    <row r="5" spans="1:19" x14ac:dyDescent="0.3">
      <c r="A5" s="28"/>
      <c r="B5" s="28"/>
      <c r="C5" s="28"/>
      <c r="D5" s="28"/>
      <c r="E5" s="28"/>
      <c r="F5" s="28"/>
      <c r="G5" s="28"/>
      <c r="H5" s="28"/>
      <c r="I5" s="28"/>
      <c r="J5" s="28"/>
      <c r="K5" s="28"/>
      <c r="L5" s="28"/>
      <c r="M5" s="28"/>
      <c r="N5" s="28"/>
      <c r="O5" s="28"/>
      <c r="P5" s="28"/>
      <c r="Q5" s="28"/>
      <c r="R5" s="28"/>
      <c r="S5" s="28"/>
    </row>
    <row r="6" spans="1:19" x14ac:dyDescent="0.3">
      <c r="A6" s="28"/>
      <c r="B6" s="28"/>
      <c r="C6" s="28"/>
      <c r="D6" s="28"/>
      <c r="E6" s="28"/>
      <c r="F6" s="28"/>
      <c r="G6" s="28"/>
      <c r="H6" s="28"/>
      <c r="I6" s="28"/>
      <c r="J6" s="28"/>
      <c r="K6" s="28"/>
      <c r="L6" s="28"/>
      <c r="M6" s="28"/>
      <c r="N6" s="28"/>
      <c r="O6" s="28"/>
      <c r="P6" s="28"/>
      <c r="Q6" s="28"/>
      <c r="R6" s="28"/>
      <c r="S6" s="28"/>
    </row>
    <row r="7" spans="1:19" x14ac:dyDescent="0.3">
      <c r="A7" s="28"/>
      <c r="B7" s="28"/>
      <c r="C7" s="28"/>
      <c r="D7" s="28"/>
      <c r="E7" s="28"/>
      <c r="F7" s="28"/>
      <c r="G7" s="28"/>
      <c r="H7" s="28"/>
      <c r="I7" s="28"/>
      <c r="J7" s="28"/>
      <c r="K7" s="28"/>
      <c r="L7" s="28"/>
      <c r="M7" s="28"/>
      <c r="N7" s="28"/>
      <c r="O7" s="28"/>
      <c r="P7" s="28"/>
      <c r="Q7" s="28"/>
      <c r="R7" s="28"/>
      <c r="S7" s="28"/>
    </row>
    <row r="8" spans="1:19" x14ac:dyDescent="0.3">
      <c r="A8" s="28"/>
      <c r="B8" s="28"/>
      <c r="C8" s="28"/>
      <c r="D8" s="28"/>
      <c r="E8" s="28"/>
      <c r="F8" s="28"/>
      <c r="G8" s="28"/>
      <c r="H8" s="28"/>
      <c r="I8" s="28"/>
      <c r="J8" s="28"/>
      <c r="K8" s="28"/>
      <c r="L8" s="28"/>
      <c r="M8" s="28"/>
      <c r="N8" s="28"/>
      <c r="O8" s="28"/>
      <c r="P8" s="28"/>
      <c r="Q8" s="28"/>
      <c r="R8" s="28"/>
      <c r="S8" s="28"/>
    </row>
    <row r="9" spans="1:19" x14ac:dyDescent="0.3">
      <c r="A9" s="28"/>
      <c r="B9" s="28"/>
      <c r="C9" s="28"/>
      <c r="D9" s="28"/>
      <c r="E9" s="28"/>
      <c r="F9" s="28"/>
      <c r="G9" s="28"/>
      <c r="H9" s="28"/>
      <c r="I9" s="28"/>
      <c r="J9" s="28"/>
      <c r="K9" s="28"/>
      <c r="L9" s="28"/>
      <c r="M9" s="28"/>
      <c r="N9" s="28"/>
      <c r="O9" s="28"/>
      <c r="P9" s="28"/>
      <c r="Q9" s="28"/>
      <c r="R9" s="28"/>
      <c r="S9" s="28"/>
    </row>
    <row r="10" spans="1:19" x14ac:dyDescent="0.3">
      <c r="A10" s="28"/>
      <c r="B10" s="28"/>
      <c r="C10" s="28"/>
      <c r="D10" s="28"/>
      <c r="E10" s="28"/>
      <c r="F10" s="28"/>
      <c r="G10" s="28"/>
      <c r="H10" s="28"/>
      <c r="I10" s="28"/>
      <c r="J10" s="28"/>
      <c r="K10" s="28"/>
      <c r="L10" s="28"/>
      <c r="M10" s="28"/>
      <c r="N10" s="28"/>
      <c r="O10" s="28"/>
      <c r="P10" s="28"/>
      <c r="Q10" s="28"/>
      <c r="R10" s="28"/>
      <c r="S10" s="28"/>
    </row>
    <row r="11" spans="1:19" x14ac:dyDescent="0.3">
      <c r="A11" s="28"/>
      <c r="B11" s="28"/>
      <c r="C11" s="28"/>
      <c r="D11" s="28"/>
      <c r="E11" s="28"/>
      <c r="F11" s="28"/>
      <c r="G11" s="28"/>
      <c r="H11" s="28"/>
      <c r="I11" s="28"/>
      <c r="J11" s="28"/>
      <c r="K11" s="28"/>
      <c r="L11" s="28"/>
      <c r="M11" s="28"/>
      <c r="N11" s="28"/>
      <c r="O11" s="28"/>
      <c r="P11" s="28"/>
      <c r="Q11" s="28"/>
      <c r="R11" s="28"/>
      <c r="S11" s="28"/>
    </row>
    <row r="12" spans="1:19" x14ac:dyDescent="0.3">
      <c r="A12" s="28"/>
      <c r="B12" s="28"/>
      <c r="C12" s="28"/>
      <c r="D12" s="28"/>
      <c r="E12" s="28"/>
      <c r="F12" s="28"/>
      <c r="G12" s="28"/>
      <c r="H12" s="28"/>
      <c r="I12" s="28"/>
      <c r="J12" s="28"/>
      <c r="K12" s="28"/>
      <c r="L12" s="28"/>
      <c r="M12" s="28"/>
      <c r="N12" s="28"/>
      <c r="O12" s="28"/>
      <c r="P12" s="28"/>
      <c r="Q12" s="28"/>
      <c r="R12" s="28"/>
      <c r="S12" s="28"/>
    </row>
    <row r="13" spans="1:19" x14ac:dyDescent="0.3">
      <c r="A13" s="28"/>
      <c r="B13" s="28"/>
      <c r="C13" s="28"/>
      <c r="D13" s="28"/>
      <c r="E13" s="28"/>
      <c r="F13" s="28"/>
      <c r="G13" s="28"/>
      <c r="H13" s="28"/>
      <c r="I13" s="28"/>
      <c r="J13" s="28"/>
      <c r="K13" s="28"/>
      <c r="L13" s="28"/>
      <c r="M13" s="28"/>
      <c r="N13" s="28"/>
      <c r="O13" s="28"/>
      <c r="P13" s="28"/>
      <c r="Q13" s="28"/>
      <c r="R13" s="28"/>
      <c r="S13" s="28"/>
    </row>
    <row r="14" spans="1:19" x14ac:dyDescent="0.3">
      <c r="A14" s="28"/>
      <c r="B14" s="28"/>
      <c r="C14" s="28"/>
      <c r="D14" s="28"/>
      <c r="E14" s="28"/>
      <c r="F14" s="28"/>
      <c r="G14" s="28"/>
      <c r="H14" s="28"/>
      <c r="I14" s="28"/>
      <c r="J14" s="28"/>
      <c r="K14" s="28"/>
      <c r="L14" s="28"/>
      <c r="M14" s="28"/>
      <c r="N14" s="28"/>
      <c r="O14" s="28"/>
      <c r="P14" s="28"/>
      <c r="Q14" s="28"/>
      <c r="R14" s="28"/>
      <c r="S14" s="28"/>
    </row>
    <row r="15" spans="1:19" x14ac:dyDescent="0.3">
      <c r="A15" s="28"/>
      <c r="B15" s="28"/>
      <c r="C15" s="28"/>
      <c r="D15" s="28"/>
      <c r="E15" s="28"/>
      <c r="F15" s="28"/>
      <c r="G15" s="28"/>
      <c r="H15" s="28"/>
      <c r="I15" s="28"/>
      <c r="J15" s="28"/>
      <c r="K15" s="28"/>
      <c r="L15" s="28"/>
      <c r="M15" s="28"/>
      <c r="N15" s="28"/>
      <c r="O15" s="28"/>
      <c r="P15" s="28"/>
      <c r="Q15" s="28"/>
      <c r="R15" s="28"/>
      <c r="S15" s="28"/>
    </row>
    <row r="16" spans="1:19" x14ac:dyDescent="0.3">
      <c r="A16" s="28"/>
      <c r="B16" s="28"/>
      <c r="C16" s="28"/>
      <c r="D16" s="28"/>
      <c r="E16" s="28"/>
      <c r="F16" s="28"/>
      <c r="G16" s="28"/>
      <c r="H16" s="28"/>
      <c r="I16" s="28"/>
      <c r="J16" s="28"/>
      <c r="K16" s="28"/>
      <c r="L16" s="28"/>
      <c r="M16" s="28"/>
      <c r="N16" s="28"/>
      <c r="O16" s="28"/>
      <c r="P16" s="28"/>
      <c r="Q16" s="28"/>
      <c r="R16" s="28"/>
      <c r="S16" s="28"/>
    </row>
    <row r="17" spans="1:19" x14ac:dyDescent="0.3">
      <c r="A17" s="28"/>
      <c r="B17" s="28"/>
      <c r="C17" s="28"/>
      <c r="D17" s="28"/>
      <c r="E17" s="28"/>
      <c r="F17" s="28"/>
      <c r="G17" s="28"/>
      <c r="H17" s="28"/>
      <c r="I17" s="28"/>
      <c r="J17" s="28"/>
      <c r="K17" s="28"/>
      <c r="L17" s="28"/>
      <c r="M17" s="28"/>
      <c r="N17" s="28"/>
      <c r="O17" s="28"/>
      <c r="P17" s="28"/>
      <c r="Q17" s="28"/>
      <c r="R17" s="28"/>
      <c r="S17" s="28"/>
    </row>
    <row r="18" spans="1:19" x14ac:dyDescent="0.3">
      <c r="A18" s="28"/>
      <c r="B18" s="28"/>
      <c r="C18" s="28"/>
      <c r="D18" s="28"/>
      <c r="E18" s="28"/>
      <c r="F18" s="28"/>
      <c r="G18" s="28"/>
      <c r="H18" s="28"/>
      <c r="I18" s="28"/>
      <c r="J18" s="28"/>
      <c r="K18" s="28"/>
      <c r="L18" s="28"/>
      <c r="M18" s="28"/>
      <c r="N18" s="28"/>
      <c r="O18" s="28"/>
      <c r="P18" s="28"/>
      <c r="Q18" s="28"/>
      <c r="R18" s="28"/>
      <c r="S18" s="28"/>
    </row>
    <row r="19" spans="1:19" x14ac:dyDescent="0.3">
      <c r="A19" s="28"/>
      <c r="B19" s="28"/>
      <c r="C19" s="28"/>
      <c r="D19" s="28"/>
      <c r="E19" s="28"/>
      <c r="F19" s="28"/>
      <c r="G19" s="28"/>
      <c r="H19" s="28"/>
      <c r="I19" s="28"/>
      <c r="J19" s="28"/>
      <c r="K19" s="28"/>
      <c r="L19" s="28"/>
      <c r="M19" s="28"/>
      <c r="N19" s="28"/>
      <c r="O19" s="28"/>
      <c r="P19" s="28"/>
      <c r="Q19" s="28"/>
      <c r="R19" s="28"/>
      <c r="S19" s="28"/>
    </row>
    <row r="20" spans="1:19" x14ac:dyDescent="0.3">
      <c r="A20" s="28"/>
      <c r="B20" s="28"/>
      <c r="C20" s="28"/>
      <c r="D20" s="28"/>
      <c r="E20" s="28"/>
      <c r="F20" s="28"/>
      <c r="G20" s="28"/>
      <c r="H20" s="28"/>
      <c r="I20" s="28"/>
      <c r="J20" s="28"/>
      <c r="K20" s="28"/>
      <c r="L20" s="28"/>
      <c r="M20" s="28"/>
      <c r="N20" s="28"/>
      <c r="O20" s="28"/>
      <c r="P20" s="28"/>
      <c r="Q20" s="28"/>
      <c r="R20" s="28"/>
      <c r="S20" s="28"/>
    </row>
    <row r="21" spans="1:19" x14ac:dyDescent="0.3">
      <c r="A21" s="28"/>
      <c r="B21" s="28"/>
      <c r="C21" s="28"/>
      <c r="D21" s="28"/>
      <c r="E21" s="28"/>
      <c r="F21" s="28"/>
      <c r="G21" s="28"/>
      <c r="H21" s="28"/>
      <c r="I21" s="28"/>
      <c r="J21" s="28"/>
      <c r="K21" s="28"/>
      <c r="L21" s="28"/>
      <c r="M21" s="28"/>
      <c r="N21" s="28"/>
      <c r="O21" s="28"/>
      <c r="P21" s="28"/>
      <c r="Q21" s="28"/>
      <c r="R21" s="28"/>
      <c r="S21" s="28"/>
    </row>
    <row r="22" spans="1:19" x14ac:dyDescent="0.3">
      <c r="A22" s="28"/>
      <c r="B22" s="28"/>
      <c r="C22" s="28"/>
      <c r="D22" s="28"/>
      <c r="E22" s="28"/>
      <c r="F22" s="28"/>
      <c r="G22" s="28"/>
      <c r="H22" s="28"/>
      <c r="I22" s="28"/>
      <c r="J22" s="28"/>
      <c r="K22" s="28"/>
      <c r="L22" s="28"/>
      <c r="M22" s="28"/>
      <c r="N22" s="28"/>
      <c r="O22" s="28"/>
      <c r="P22" s="28"/>
      <c r="Q22" s="28"/>
      <c r="R22" s="28"/>
      <c r="S22" s="28"/>
    </row>
    <row r="23" spans="1:19" x14ac:dyDescent="0.3">
      <c r="A23" s="28"/>
      <c r="B23" s="28"/>
      <c r="C23" s="28"/>
      <c r="D23" s="28"/>
      <c r="E23" s="28"/>
      <c r="F23" s="28"/>
      <c r="G23" s="28"/>
      <c r="H23" s="28"/>
      <c r="I23" s="28"/>
      <c r="J23" s="28"/>
      <c r="K23" s="28"/>
      <c r="L23" s="28"/>
      <c r="M23" s="28"/>
      <c r="N23" s="28"/>
      <c r="O23" s="28"/>
      <c r="P23" s="28"/>
      <c r="Q23" s="28"/>
      <c r="R23" s="28"/>
      <c r="S23" s="28"/>
    </row>
    <row r="24" spans="1:19" x14ac:dyDescent="0.3">
      <c r="A24" s="28"/>
      <c r="B24" s="28"/>
      <c r="C24" s="28"/>
      <c r="D24" s="28"/>
      <c r="E24" s="28"/>
      <c r="F24" s="28"/>
      <c r="G24" s="28"/>
      <c r="H24" s="28"/>
      <c r="I24" s="28"/>
      <c r="J24" s="28"/>
      <c r="K24" s="28"/>
      <c r="L24" s="28"/>
      <c r="M24" s="28"/>
      <c r="N24" s="28"/>
      <c r="O24" s="28"/>
      <c r="P24" s="28"/>
      <c r="Q24" s="28"/>
      <c r="R24" s="28"/>
      <c r="S24" s="28"/>
    </row>
    <row r="25" spans="1:19" x14ac:dyDescent="0.3">
      <c r="A25" s="28"/>
      <c r="B25" s="28"/>
      <c r="C25" s="28"/>
      <c r="D25" s="28"/>
      <c r="E25" s="28"/>
      <c r="F25" s="28"/>
      <c r="G25" s="28"/>
      <c r="H25" s="28"/>
      <c r="I25" s="28"/>
      <c r="J25" s="28"/>
      <c r="K25" s="28"/>
      <c r="L25" s="28"/>
      <c r="M25" s="28"/>
      <c r="N25" s="28"/>
      <c r="O25" s="28"/>
      <c r="P25" s="28"/>
      <c r="Q25" s="28"/>
      <c r="R25" s="28"/>
      <c r="S25" s="28"/>
    </row>
    <row r="26" spans="1:19" x14ac:dyDescent="0.3">
      <c r="A26" s="28"/>
      <c r="B26" s="28"/>
      <c r="C26" s="28"/>
      <c r="D26" s="28"/>
      <c r="E26" s="28"/>
      <c r="F26" s="28"/>
      <c r="G26" s="28"/>
      <c r="H26" s="28"/>
      <c r="I26" s="28"/>
      <c r="J26" s="28"/>
      <c r="K26" s="28"/>
      <c r="L26" s="28"/>
      <c r="M26" s="28"/>
      <c r="N26" s="28"/>
      <c r="O26" s="28"/>
      <c r="P26" s="28"/>
      <c r="Q26" s="28"/>
      <c r="R26" s="28"/>
      <c r="S26" s="28"/>
    </row>
    <row r="27" spans="1:19" x14ac:dyDescent="0.3">
      <c r="A27" s="28"/>
      <c r="B27" s="28"/>
      <c r="C27" s="28"/>
      <c r="D27" s="28"/>
      <c r="E27" s="28"/>
      <c r="F27" s="28"/>
      <c r="G27" s="28"/>
      <c r="H27" s="28"/>
      <c r="I27" s="28"/>
      <c r="J27" s="28"/>
      <c r="K27" s="28"/>
      <c r="L27" s="28"/>
      <c r="M27" s="28"/>
      <c r="N27" s="28"/>
      <c r="O27" s="28"/>
      <c r="P27" s="28"/>
      <c r="Q27" s="28"/>
      <c r="R27" s="28"/>
      <c r="S27" s="28"/>
    </row>
    <row r="28" spans="1:19" x14ac:dyDescent="0.3">
      <c r="A28" s="28"/>
      <c r="B28" s="28"/>
      <c r="C28" s="28"/>
      <c r="D28" s="28"/>
      <c r="E28" s="28"/>
      <c r="F28" s="28"/>
      <c r="G28" s="28"/>
      <c r="H28" s="28"/>
      <c r="I28" s="28"/>
      <c r="J28" s="28"/>
      <c r="K28" s="28"/>
      <c r="L28" s="28"/>
      <c r="M28" s="28"/>
      <c r="N28" s="28"/>
      <c r="O28" s="28"/>
      <c r="P28" s="28"/>
      <c r="Q28" s="28"/>
      <c r="R28" s="28"/>
      <c r="S28" s="28"/>
    </row>
    <row r="29" spans="1:19" x14ac:dyDescent="0.3">
      <c r="A29" s="28"/>
      <c r="B29" s="28"/>
      <c r="C29" s="28"/>
      <c r="D29" s="28"/>
      <c r="E29" s="28"/>
      <c r="F29" s="28"/>
      <c r="G29" s="28"/>
      <c r="H29" s="28"/>
      <c r="I29" s="28"/>
      <c r="J29" s="28"/>
      <c r="K29" s="28"/>
      <c r="L29" s="28"/>
      <c r="M29" s="28"/>
      <c r="N29" s="28"/>
      <c r="O29" s="28"/>
      <c r="P29" s="28"/>
      <c r="Q29" s="28"/>
      <c r="R29" s="28"/>
      <c r="S29" s="28"/>
    </row>
    <row r="30" spans="1:19" x14ac:dyDescent="0.3">
      <c r="A30" s="28"/>
      <c r="B30" s="28"/>
      <c r="C30" s="28"/>
      <c r="D30" s="28"/>
      <c r="E30" s="28"/>
      <c r="F30" s="28"/>
      <c r="G30" s="28"/>
      <c r="H30" s="28"/>
      <c r="I30" s="28"/>
      <c r="J30" s="28"/>
      <c r="K30" s="28"/>
      <c r="L30" s="28"/>
      <c r="M30" s="28"/>
      <c r="N30" s="28"/>
      <c r="O30" s="28"/>
      <c r="P30" s="28"/>
      <c r="Q30" s="28"/>
      <c r="R30" s="28"/>
      <c r="S30" s="28"/>
    </row>
    <row r="31" spans="1:19" x14ac:dyDescent="0.3">
      <c r="A31" s="28"/>
      <c r="B31" s="28"/>
      <c r="C31" s="28"/>
      <c r="D31" s="28"/>
      <c r="E31" s="28"/>
      <c r="F31" s="28"/>
      <c r="G31" s="28"/>
      <c r="H31" s="28"/>
      <c r="I31" s="28"/>
      <c r="J31" s="28"/>
      <c r="K31" s="28"/>
      <c r="L31" s="28"/>
      <c r="M31" s="28"/>
      <c r="N31" s="28"/>
      <c r="O31" s="28"/>
      <c r="P31" s="28"/>
      <c r="Q31" s="28"/>
      <c r="R31" s="28"/>
      <c r="S31" s="28"/>
    </row>
    <row r="32" spans="1:19" x14ac:dyDescent="0.3">
      <c r="A32" s="28"/>
      <c r="B32" s="28"/>
      <c r="C32" s="28"/>
      <c r="D32" s="28"/>
      <c r="E32" s="28"/>
      <c r="F32" s="28"/>
      <c r="G32" s="28"/>
      <c r="H32" s="28"/>
      <c r="I32" s="28"/>
      <c r="J32" s="28"/>
      <c r="K32" s="28"/>
      <c r="L32" s="28"/>
      <c r="M32" s="28"/>
      <c r="N32" s="28"/>
      <c r="O32" s="28"/>
      <c r="P32" s="28"/>
      <c r="Q32" s="28"/>
      <c r="R32" s="28"/>
      <c r="S32" s="28"/>
    </row>
    <row r="33" spans="1:19" x14ac:dyDescent="0.3">
      <c r="A33" s="28"/>
      <c r="B33" s="28"/>
      <c r="C33" s="28"/>
      <c r="D33" s="28"/>
      <c r="E33" s="28"/>
      <c r="F33" s="28"/>
      <c r="G33" s="28"/>
      <c r="H33" s="28"/>
      <c r="I33" s="28"/>
      <c r="J33" s="28"/>
      <c r="K33" s="28"/>
      <c r="L33" s="28"/>
      <c r="M33" s="28"/>
      <c r="N33" s="28"/>
      <c r="O33" s="28"/>
      <c r="P33" s="28"/>
      <c r="Q33" s="28"/>
      <c r="R33" s="28"/>
      <c r="S33" s="28"/>
    </row>
  </sheetData>
  <mergeCells count="1">
    <mergeCell ref="A1:S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88087E7-0C39-4345-8986-60F4EFBC0762}">
  <ds:schemaRefs/>
</ds:datastoreItem>
</file>

<file path=customXml/itemProps2.xml><?xml version="1.0" encoding="utf-8"?>
<ds:datastoreItem xmlns:ds="http://schemas.openxmlformats.org/officeDocument/2006/customXml" ds:itemID="{185FFBFE-8622-45BF-B7C1-8E53D580AF13}">
  <ds:schemaRefs/>
</ds:datastoreItem>
</file>

<file path=customXml/itemProps3.xml><?xml version="1.0" encoding="utf-8"?>
<ds:datastoreItem xmlns:ds="http://schemas.openxmlformats.org/officeDocument/2006/customXml" ds:itemID="{3125FF00-F374-41BF-A75B-40921452A365}">
  <ds:schemaRefs/>
</ds:datastoreItem>
</file>

<file path=customXml/itemProps4.xml><?xml version="1.0" encoding="utf-8"?>
<ds:datastoreItem xmlns:ds="http://schemas.openxmlformats.org/officeDocument/2006/customXml" ds:itemID="{FEF48BB3-A4F2-4038-8F5E-E392C69899FE}">
  <ds:schemaRefs>
    <ds:schemaRef ds:uri="http://schemas.microsoft.com/DataMashup"/>
  </ds:schemaRefs>
</ds:datastoreItem>
</file>

<file path=customXml/itemProps5.xml><?xml version="1.0" encoding="utf-8"?>
<ds:datastoreItem xmlns:ds="http://schemas.openxmlformats.org/officeDocument/2006/customXml" ds:itemID="{0C0DDD39-183A-44B5-963D-9C8949B7F820}">
  <ds:schemaRefs/>
</ds:datastoreItem>
</file>

<file path=customXml/itemProps6.xml><?xml version="1.0" encoding="utf-8"?>
<ds:datastoreItem xmlns:ds="http://schemas.openxmlformats.org/officeDocument/2006/customXml" ds:itemID="{9F5F455A-CCFD-47AE-BE4E-C403335DE7AE}">
  <ds:schemaRefs/>
</ds:datastoreItem>
</file>

<file path=customXml/itemProps7.xml><?xml version="1.0" encoding="utf-8"?>
<ds:datastoreItem xmlns:ds="http://schemas.openxmlformats.org/officeDocument/2006/customXml" ds:itemID="{472E2858-3E38-4729-A7C0-83BA6250A1F5}">
  <ds:schemaRefs/>
</ds:datastoreItem>
</file>

<file path=customXml/itemProps8.xml><?xml version="1.0" encoding="utf-8"?>
<ds:datastoreItem xmlns:ds="http://schemas.openxmlformats.org/officeDocument/2006/customXml" ds:itemID="{A0E215CE-B261-4D31-9B47-A9353036C473}">
  <ds:schemaRefs/>
</ds:datastoreItem>
</file>

<file path=customXml/itemProps9.xml><?xml version="1.0" encoding="utf-8"?>
<ds:datastoreItem xmlns:ds="http://schemas.openxmlformats.org/officeDocument/2006/customXml" ds:itemID="{9436A3C5-8F02-4698-944F-109E354EEE0C}">
  <ds:schemaRefs/>
</ds:datastoreItem>
</file>

<file path=customXml/itemProps10.xml><?xml version="1.0" encoding="utf-8"?>
<ds:datastoreItem xmlns:ds="http://schemas.openxmlformats.org/officeDocument/2006/customXml" ds:itemID="{8D8489FF-E5CA-4C27-BB07-C8558CA4BEF6}">
  <ds:schemaRefs/>
</ds:datastoreItem>
</file>

<file path=customXml/itemProps11.xml><?xml version="1.0" encoding="utf-8"?>
<ds:datastoreItem xmlns:ds="http://schemas.openxmlformats.org/officeDocument/2006/customXml" ds:itemID="{C3C157CE-38A2-47D4-A84B-F425A685CDF0}">
  <ds:schemaRefs/>
</ds:datastoreItem>
</file>

<file path=customXml/itemProps12.xml><?xml version="1.0" encoding="utf-8"?>
<ds:datastoreItem xmlns:ds="http://schemas.openxmlformats.org/officeDocument/2006/customXml" ds:itemID="{D933D670-EFD8-4F6A-8EEC-01A4204D18CA}">
  <ds:schemaRefs/>
</ds:datastoreItem>
</file>

<file path=customXml/itemProps13.xml><?xml version="1.0" encoding="utf-8"?>
<ds:datastoreItem xmlns:ds="http://schemas.openxmlformats.org/officeDocument/2006/customXml" ds:itemID="{5E0E3BA2-EEDE-482C-A5A3-E610377E54FD}">
  <ds:schemaRefs/>
</ds:datastoreItem>
</file>

<file path=customXml/itemProps14.xml><?xml version="1.0" encoding="utf-8"?>
<ds:datastoreItem xmlns:ds="http://schemas.openxmlformats.org/officeDocument/2006/customXml" ds:itemID="{D3F1AE6F-82BC-405D-8427-C28AC610D03D}">
  <ds:schemaRefs/>
</ds:datastoreItem>
</file>

<file path=customXml/itemProps15.xml><?xml version="1.0" encoding="utf-8"?>
<ds:datastoreItem xmlns:ds="http://schemas.openxmlformats.org/officeDocument/2006/customXml" ds:itemID="{77567E02-E33C-4183-B131-C1E9B1AEDA6A}">
  <ds:schemaRefs/>
</ds:datastoreItem>
</file>

<file path=customXml/itemProps16.xml><?xml version="1.0" encoding="utf-8"?>
<ds:datastoreItem xmlns:ds="http://schemas.openxmlformats.org/officeDocument/2006/customXml" ds:itemID="{92D1CCB2-4512-4303-A1EA-92685BF27483}">
  <ds:schemaRefs/>
</ds:datastoreItem>
</file>

<file path=customXml/itemProps17.xml><?xml version="1.0" encoding="utf-8"?>
<ds:datastoreItem xmlns:ds="http://schemas.openxmlformats.org/officeDocument/2006/customXml" ds:itemID="{C8309A80-32CE-46E6-8DBF-D1227EB1338F}">
  <ds:schemaRefs/>
</ds:datastoreItem>
</file>

<file path=customXml/itemProps18.xml><?xml version="1.0" encoding="utf-8"?>
<ds:datastoreItem xmlns:ds="http://schemas.openxmlformats.org/officeDocument/2006/customXml" ds:itemID="{3175A38D-BF30-452D-9F01-66C9C6DA54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Sheet1</vt:lpstr>
      <vt:lpstr>test+sample</vt:lpstr>
      <vt:lpstr>Q-1</vt:lpstr>
      <vt:lpstr>Q-2.</vt:lpstr>
      <vt:lpstr>Q-3</vt:lpstr>
      <vt:lpstr>Q-4</vt:lpstr>
      <vt:lpstr>Q-5</vt:lpstr>
      <vt:lpstr>Q-6</vt:lpstr>
      <vt:lpstr>Q-7</vt:lpstr>
      <vt:lpstr>Q-8</vt:lpstr>
      <vt:lpstr>Q-10</vt:lpstr>
      <vt:lpstr>DASHBOARD</vt:lpstr>
      <vt:lpstr>M-01</vt:lpstr>
      <vt:lpstr>M-02</vt:lpstr>
      <vt:lpstr>M-03</vt:lpstr>
      <vt:lpstr>M-04</vt:lpstr>
      <vt:lpstr>M-05</vt:lpstr>
      <vt:lpstr>M-06</vt:lpstr>
      <vt:lpstr>M-07</vt:lpstr>
      <vt:lpstr>M-08</vt:lpstr>
      <vt:lpstr>M-09</vt:lpstr>
      <vt:lpstr>DASHBOARD-.M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MURLIDHAR DANDAGE</dc:creator>
  <cp:lastModifiedBy>MURLIDHAR DANDAGE</cp:lastModifiedBy>
  <dcterms:created xsi:type="dcterms:W3CDTF">2015-06-05T18:17:20Z</dcterms:created>
  <dcterms:modified xsi:type="dcterms:W3CDTF">2025-07-19T14:29:22Z</dcterms:modified>
</cp:coreProperties>
</file>