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m\Documents\College Downloads\Masters Project\Packnet\logs\"/>
    </mc:Choice>
  </mc:AlternateContent>
  <xr:revisionPtr revIDLastSave="0" documentId="13_ncr:1_{C64CDDCD-1E38-4A3D-95F9-1CE7CC0C6B39}" xr6:coauthVersionLast="45" xr6:coauthVersionMax="45" xr10:uidLastSave="{00000000-0000-0000-0000-000000000000}"/>
  <bookViews>
    <workbookView xWindow="28680" yWindow="-12900" windowWidth="29040" windowHeight="15840" xr2:uid="{AB94FE2C-39A3-45EF-9A9B-896240D3F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" i="1" l="1"/>
  <c r="H49" i="1"/>
  <c r="B30" i="1" l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C29" i="1"/>
  <c r="D29" i="1"/>
  <c r="E29" i="1"/>
  <c r="F29" i="1"/>
  <c r="G29" i="1"/>
  <c r="H29" i="1"/>
  <c r="I29" i="1"/>
  <c r="J29" i="1"/>
  <c r="B29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9" i="1"/>
  <c r="L30" i="1"/>
</calcChain>
</file>

<file path=xl/sharedStrings.xml><?xml version="1.0" encoding="utf-8"?>
<sst xmlns="http://schemas.openxmlformats.org/spreadsheetml/2006/main" count="50" uniqueCount="27">
  <si>
    <t>aquatic_mammals</t>
  </si>
  <si>
    <t>fish</t>
  </si>
  <si>
    <t>flowers</t>
  </si>
  <si>
    <t>food_containers</t>
  </si>
  <si>
    <t>fruit_and_vegetables</t>
  </si>
  <si>
    <t>household_electrical_devices</t>
  </si>
  <si>
    <t>household_furniture</t>
  </si>
  <si>
    <t>insects</t>
  </si>
  <si>
    <t>large_carnivores</t>
  </si>
  <si>
    <t>large_man-made_outdoor_things</t>
  </si>
  <si>
    <t>large_natural_outdoor_scenes</t>
  </si>
  <si>
    <t>large_omnivores_and_herbivores</t>
  </si>
  <si>
    <t>medium_mammals</t>
  </si>
  <si>
    <t>non-insect_invertebrates</t>
  </si>
  <si>
    <t>people</t>
  </si>
  <si>
    <t>reptiles</t>
  </si>
  <si>
    <t>small_mammals</t>
  </si>
  <si>
    <t>trees</t>
  </si>
  <si>
    <t>vehicles_1</t>
  </si>
  <si>
    <t>vehicles_2</t>
  </si>
  <si>
    <t>Pruning %</t>
  </si>
  <si>
    <t>Scratch</t>
  </si>
  <si>
    <t>Pretrained</t>
  </si>
  <si>
    <t>Accuracy</t>
  </si>
  <si>
    <t>Error</t>
  </si>
  <si>
    <t>x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</si>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</sst>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B8B7-2CDB-4051-8A62-3F930A795234}">
  <dimension ref="A1:V49"/>
  <sheetViews>
    <sheetView tabSelected="1" topLeftCell="A25" workbookViewId="0">
      <selection activeCell="R49" sqref="R49"/>
    </sheetView>
  </sheetViews>
  <sheetFormatPr defaultRowHeight="15" x14ac:dyDescent="0.25"/>
  <cols>
    <col min="1" max="1" width="31.42578125" bestFit="1" customWidth="1"/>
    <col min="11" max="11" width="2.5703125" customWidth="1"/>
    <col min="12" max="12" width="10.42578125" bestFit="1" customWidth="1"/>
  </cols>
  <sheetData>
    <row r="1" spans="1:22" x14ac:dyDescent="0.25">
      <c r="A1" s="6" t="s">
        <v>24</v>
      </c>
    </row>
    <row r="2" spans="1:22" x14ac:dyDescent="0.25">
      <c r="B2" s="2" t="s">
        <v>21</v>
      </c>
      <c r="L2" s="2" t="s">
        <v>22</v>
      </c>
    </row>
    <row r="3" spans="1:22" ht="15.75" x14ac:dyDescent="0.25">
      <c r="A3" s="4" t="s">
        <v>20</v>
      </c>
      <c r="B3" s="7">
        <v>10</v>
      </c>
      <c r="C3" s="7">
        <v>20</v>
      </c>
      <c r="D3" s="7">
        <v>30</v>
      </c>
      <c r="E3" s="7">
        <v>40</v>
      </c>
      <c r="F3" s="7">
        <v>50</v>
      </c>
      <c r="G3" s="7">
        <v>60</v>
      </c>
      <c r="H3" s="2">
        <v>75</v>
      </c>
      <c r="I3" s="7">
        <v>80</v>
      </c>
      <c r="J3" s="7">
        <v>90</v>
      </c>
      <c r="K3" s="7"/>
      <c r="L3" s="7">
        <v>10</v>
      </c>
      <c r="M3" s="7">
        <v>20</v>
      </c>
      <c r="N3" s="7">
        <v>30</v>
      </c>
      <c r="O3" s="7">
        <v>40</v>
      </c>
      <c r="P3" s="7">
        <v>50</v>
      </c>
      <c r="Q3" s="7">
        <v>60</v>
      </c>
      <c r="R3" s="10">
        <v>75</v>
      </c>
      <c r="S3" s="7">
        <v>80</v>
      </c>
      <c r="T3" s="7">
        <v>90</v>
      </c>
      <c r="U3" s="3"/>
      <c r="V3" s="3"/>
    </row>
    <row r="4" spans="1:22" x14ac:dyDescent="0.25">
      <c r="A4" s="1" t="s">
        <v>0</v>
      </c>
      <c r="B4" s="8">
        <v>70.2</v>
      </c>
      <c r="C4" s="8">
        <v>70.64</v>
      </c>
      <c r="D4" s="8">
        <v>72</v>
      </c>
      <c r="E4" s="8">
        <v>74.319999999999993</v>
      </c>
      <c r="F4" s="8">
        <v>74.959999999999994</v>
      </c>
      <c r="G4" s="8">
        <v>73</v>
      </c>
      <c r="H4">
        <v>59.8</v>
      </c>
      <c r="I4" s="8">
        <v>75.48</v>
      </c>
      <c r="J4" s="8">
        <v>80</v>
      </c>
      <c r="K4" s="8"/>
      <c r="L4" s="8">
        <v>44.76</v>
      </c>
      <c r="M4" s="8">
        <v>44.88</v>
      </c>
      <c r="N4" s="8">
        <v>45</v>
      </c>
      <c r="O4" s="8">
        <v>45.12</v>
      </c>
      <c r="P4" s="8">
        <v>47.16</v>
      </c>
      <c r="Q4" s="8">
        <v>47.76</v>
      </c>
      <c r="R4" s="9">
        <v>44.4</v>
      </c>
      <c r="S4" s="8">
        <v>54.84</v>
      </c>
      <c r="T4" s="8">
        <v>66.36</v>
      </c>
    </row>
    <row r="5" spans="1:22" x14ac:dyDescent="0.25">
      <c r="A5" s="1" t="s">
        <v>1</v>
      </c>
      <c r="B5" s="8">
        <v>57.2</v>
      </c>
      <c r="C5" s="8">
        <v>55.48</v>
      </c>
      <c r="D5" s="8">
        <v>54.04</v>
      </c>
      <c r="E5" s="8">
        <v>53.44</v>
      </c>
      <c r="F5" s="8">
        <v>52.68</v>
      </c>
      <c r="G5" s="8">
        <v>54.2</v>
      </c>
      <c r="H5">
        <v>48.2</v>
      </c>
      <c r="I5" s="8">
        <v>66.319999999999993</v>
      </c>
      <c r="J5" s="8">
        <v>75.52</v>
      </c>
      <c r="K5" s="8"/>
      <c r="L5" s="8">
        <v>30.52</v>
      </c>
      <c r="M5" s="8">
        <v>27.64</v>
      </c>
      <c r="N5" s="8">
        <v>25.44</v>
      </c>
      <c r="O5" s="8">
        <v>24</v>
      </c>
      <c r="P5" s="8">
        <v>23.56</v>
      </c>
      <c r="Q5" s="8">
        <v>22.32</v>
      </c>
      <c r="R5" s="9">
        <v>20.399999999999999</v>
      </c>
      <c r="S5" s="8">
        <v>25.32</v>
      </c>
      <c r="T5" s="8">
        <v>31.2</v>
      </c>
    </row>
    <row r="6" spans="1:22" x14ac:dyDescent="0.25">
      <c r="A6" s="1" t="s">
        <v>2</v>
      </c>
      <c r="B6" s="8">
        <v>65.64</v>
      </c>
      <c r="C6" s="8">
        <v>64.48</v>
      </c>
      <c r="D6" s="8">
        <v>62.32</v>
      </c>
      <c r="E6" s="8">
        <v>61.28</v>
      </c>
      <c r="F6" s="8">
        <v>62.76</v>
      </c>
      <c r="G6" s="8">
        <v>62.64</v>
      </c>
      <c r="H6">
        <v>43.6</v>
      </c>
      <c r="I6" s="8">
        <v>75.48</v>
      </c>
      <c r="J6" s="8">
        <v>78.52</v>
      </c>
      <c r="K6" s="8"/>
      <c r="L6" s="8">
        <v>31.84</v>
      </c>
      <c r="M6" s="8">
        <v>33.96</v>
      </c>
      <c r="N6" s="8">
        <v>33.159999999999997</v>
      </c>
      <c r="O6" s="8">
        <v>33.08</v>
      </c>
      <c r="P6" s="8">
        <v>32.92</v>
      </c>
      <c r="Q6" s="8">
        <v>32.4</v>
      </c>
      <c r="R6" s="9">
        <v>18.600000000000001</v>
      </c>
      <c r="S6" s="8">
        <v>36.68</v>
      </c>
      <c r="T6" s="8">
        <v>43.52</v>
      </c>
    </row>
    <row r="7" spans="1:22" x14ac:dyDescent="0.25">
      <c r="A7" s="1" t="s">
        <v>3</v>
      </c>
      <c r="B7" s="8">
        <v>70.8</v>
      </c>
      <c r="C7" s="8">
        <v>70.760000000000005</v>
      </c>
      <c r="D7" s="8">
        <v>69.239999999999995</v>
      </c>
      <c r="E7" s="8">
        <v>68.12</v>
      </c>
      <c r="F7" s="8">
        <v>70.680000000000007</v>
      </c>
      <c r="G7" s="8">
        <v>72.959999999999994</v>
      </c>
      <c r="H7">
        <v>62.4</v>
      </c>
      <c r="I7" s="8">
        <v>76.2</v>
      </c>
      <c r="J7" s="8">
        <v>76.44</v>
      </c>
      <c r="K7" s="8"/>
      <c r="L7" s="8">
        <v>30.84</v>
      </c>
      <c r="M7" s="8">
        <v>35.520000000000003</v>
      </c>
      <c r="N7" s="8">
        <v>34.08</v>
      </c>
      <c r="O7" s="8">
        <v>35.159999999999997</v>
      </c>
      <c r="P7" s="8">
        <v>36.04</v>
      </c>
      <c r="Q7" s="8">
        <v>35.159999999999997</v>
      </c>
      <c r="R7" s="9">
        <v>17.8</v>
      </c>
      <c r="S7" s="8">
        <v>35.880000000000003</v>
      </c>
      <c r="T7" s="8">
        <v>44.08</v>
      </c>
    </row>
    <row r="8" spans="1:22" x14ac:dyDescent="0.25">
      <c r="A8" s="1" t="s">
        <v>4</v>
      </c>
      <c r="B8" s="8">
        <v>71.44</v>
      </c>
      <c r="C8" s="8">
        <v>69.959999999999994</v>
      </c>
      <c r="D8" s="8">
        <v>67.680000000000007</v>
      </c>
      <c r="E8" s="8">
        <v>66.56</v>
      </c>
      <c r="F8" s="8">
        <v>68.36</v>
      </c>
      <c r="G8" s="8">
        <v>74.2</v>
      </c>
      <c r="H8">
        <v>39.200000000000003</v>
      </c>
      <c r="I8" s="8">
        <v>80</v>
      </c>
      <c r="J8" s="8">
        <v>77.84</v>
      </c>
      <c r="K8" s="8"/>
      <c r="L8" s="8">
        <v>19.68</v>
      </c>
      <c r="M8" s="8">
        <v>23.16</v>
      </c>
      <c r="N8" s="8">
        <v>22.28</v>
      </c>
      <c r="O8" s="8">
        <v>23.92</v>
      </c>
      <c r="P8" s="8">
        <v>23</v>
      </c>
      <c r="Q8" s="8">
        <v>27.8</v>
      </c>
      <c r="R8" s="9">
        <v>11.4</v>
      </c>
      <c r="S8" s="8">
        <v>29.88</v>
      </c>
      <c r="T8" s="8">
        <v>38.36</v>
      </c>
    </row>
    <row r="9" spans="1:22" x14ac:dyDescent="0.25">
      <c r="A9" s="1" t="s">
        <v>5</v>
      </c>
      <c r="B9" s="8" t="s">
        <v>25</v>
      </c>
      <c r="C9" s="8">
        <v>72.44</v>
      </c>
      <c r="D9" s="8">
        <v>71.08</v>
      </c>
      <c r="E9" s="8">
        <v>71.48</v>
      </c>
      <c r="F9" s="8">
        <v>73.239999999999995</v>
      </c>
      <c r="G9" s="8">
        <v>75.88</v>
      </c>
      <c r="H9">
        <v>64.400000000000006</v>
      </c>
      <c r="I9" s="8">
        <v>78.319999999999993</v>
      </c>
      <c r="J9" s="8">
        <v>80.16</v>
      </c>
      <c r="K9" s="8"/>
      <c r="L9" s="8">
        <v>22.68</v>
      </c>
      <c r="M9" s="8">
        <v>27.04</v>
      </c>
      <c r="N9" s="8">
        <v>25.64</v>
      </c>
      <c r="O9" s="8">
        <v>26.8</v>
      </c>
      <c r="P9" s="8">
        <v>27</v>
      </c>
      <c r="Q9" s="8">
        <v>29.36</v>
      </c>
      <c r="R9" s="9">
        <v>11.6</v>
      </c>
      <c r="S9" s="8">
        <v>34.159999999999997</v>
      </c>
      <c r="T9" s="8">
        <v>47.84</v>
      </c>
    </row>
    <row r="10" spans="1:22" x14ac:dyDescent="0.25">
      <c r="A10" s="1" t="s">
        <v>6</v>
      </c>
      <c r="B10" s="8"/>
      <c r="C10" s="8"/>
      <c r="D10" s="8"/>
      <c r="E10" s="8"/>
      <c r="F10" s="8"/>
      <c r="G10" s="8"/>
      <c r="H10">
        <v>60.8</v>
      </c>
      <c r="I10" s="8"/>
      <c r="J10" s="8"/>
      <c r="K10" s="8"/>
      <c r="L10" s="8"/>
      <c r="M10" s="8"/>
      <c r="N10" s="8"/>
      <c r="O10" s="8"/>
      <c r="P10" s="8"/>
      <c r="Q10" s="8"/>
      <c r="R10" s="9">
        <v>18.2</v>
      </c>
      <c r="S10" s="8"/>
      <c r="T10" s="8"/>
    </row>
    <row r="11" spans="1:22" x14ac:dyDescent="0.25">
      <c r="A11" s="1" t="s">
        <v>7</v>
      </c>
      <c r="B11" s="8"/>
      <c r="C11" s="8"/>
      <c r="D11" s="8"/>
      <c r="E11" s="8"/>
      <c r="F11" s="8"/>
      <c r="G11" s="8"/>
      <c r="H11">
        <v>53</v>
      </c>
      <c r="I11" s="8"/>
      <c r="J11" s="8"/>
      <c r="K11" s="8"/>
      <c r="L11" s="8"/>
      <c r="M11" s="8"/>
      <c r="N11" s="8"/>
      <c r="O11" s="8"/>
      <c r="P11" s="8"/>
      <c r="Q11" s="8"/>
      <c r="R11" s="9">
        <v>16.2</v>
      </c>
      <c r="S11" s="8"/>
      <c r="T11" s="8"/>
    </row>
    <row r="12" spans="1:22" x14ac:dyDescent="0.25">
      <c r="A12" s="1" t="s">
        <v>8</v>
      </c>
      <c r="B12" s="8"/>
      <c r="C12" s="8"/>
      <c r="D12" s="8"/>
      <c r="E12" s="8"/>
      <c r="F12" s="8"/>
      <c r="G12" s="8"/>
      <c r="H12">
        <v>58</v>
      </c>
      <c r="I12" s="8"/>
      <c r="J12" s="8"/>
      <c r="K12" s="8"/>
      <c r="L12" s="8"/>
      <c r="M12" s="8"/>
      <c r="N12" s="8"/>
      <c r="O12" s="8"/>
      <c r="P12" s="8"/>
      <c r="Q12" s="8"/>
      <c r="R12" s="9">
        <v>18</v>
      </c>
      <c r="S12" s="8"/>
      <c r="T12" s="8"/>
    </row>
    <row r="13" spans="1:22" x14ac:dyDescent="0.25">
      <c r="A13" s="1" t="s">
        <v>9</v>
      </c>
      <c r="B13" s="8"/>
      <c r="C13" s="8"/>
      <c r="D13" s="8"/>
      <c r="E13" s="8"/>
      <c r="F13" s="8"/>
      <c r="G13" s="8"/>
      <c r="H13">
        <v>58.8</v>
      </c>
      <c r="I13" s="8"/>
      <c r="J13" s="8"/>
      <c r="K13" s="8"/>
      <c r="L13" s="8"/>
      <c r="M13" s="8"/>
      <c r="N13" s="8"/>
      <c r="O13" s="8"/>
      <c r="P13" s="8"/>
      <c r="Q13" s="8"/>
      <c r="R13" s="9">
        <v>11</v>
      </c>
      <c r="S13" s="8"/>
      <c r="T13" s="8"/>
    </row>
    <row r="14" spans="1:22" x14ac:dyDescent="0.25">
      <c r="A14" s="1" t="s">
        <v>10</v>
      </c>
      <c r="B14" s="8"/>
      <c r="C14" s="8"/>
      <c r="D14" s="8"/>
      <c r="E14" s="8"/>
      <c r="F14" s="8"/>
      <c r="G14" s="8"/>
      <c r="H14">
        <v>46.4</v>
      </c>
      <c r="I14" s="8"/>
      <c r="J14" s="8"/>
      <c r="K14" s="8"/>
      <c r="L14" s="8"/>
      <c r="M14" s="8"/>
      <c r="N14" s="8"/>
      <c r="O14" s="8"/>
      <c r="P14" s="8"/>
      <c r="Q14" s="8"/>
      <c r="R14" s="9">
        <v>16.399999999999999</v>
      </c>
      <c r="S14" s="8"/>
      <c r="T14" s="8"/>
    </row>
    <row r="15" spans="1:22" x14ac:dyDescent="0.25">
      <c r="A15" s="1" t="s">
        <v>11</v>
      </c>
      <c r="B15" s="8"/>
      <c r="C15" s="8"/>
      <c r="D15" s="8"/>
      <c r="E15" s="8"/>
      <c r="F15" s="8"/>
      <c r="G15" s="8"/>
      <c r="H15">
        <v>64</v>
      </c>
      <c r="I15" s="8"/>
      <c r="J15" s="8"/>
      <c r="K15" s="8"/>
      <c r="L15" s="8"/>
      <c r="M15" s="8"/>
      <c r="N15" s="8"/>
      <c r="O15" s="8"/>
      <c r="P15" s="8"/>
      <c r="Q15" s="8"/>
      <c r="R15" s="9">
        <v>17.399999999999999</v>
      </c>
      <c r="S15" s="8"/>
      <c r="T15" s="8"/>
    </row>
    <row r="16" spans="1:22" x14ac:dyDescent="0.25">
      <c r="A16" s="1" t="s">
        <v>12</v>
      </c>
      <c r="B16" s="8"/>
      <c r="C16" s="8"/>
      <c r="D16" s="8"/>
      <c r="E16" s="8"/>
      <c r="F16" s="8"/>
      <c r="G16" s="8"/>
      <c r="H16">
        <v>64.400000000000006</v>
      </c>
      <c r="I16" s="8"/>
      <c r="J16" s="8"/>
      <c r="K16" s="8"/>
      <c r="L16" s="8"/>
      <c r="M16" s="8"/>
      <c r="N16" s="8"/>
      <c r="O16" s="8"/>
      <c r="P16" s="8"/>
      <c r="Q16" s="8"/>
      <c r="R16" s="9">
        <v>14.4</v>
      </c>
      <c r="S16" s="8"/>
      <c r="T16" s="8"/>
    </row>
    <row r="17" spans="1:22" x14ac:dyDescent="0.25">
      <c r="A17" s="1" t="s">
        <v>13</v>
      </c>
      <c r="B17" s="8"/>
      <c r="C17" s="8"/>
      <c r="D17" s="8"/>
      <c r="E17" s="8"/>
      <c r="F17" s="8"/>
      <c r="G17" s="8"/>
      <c r="H17">
        <v>62.8</v>
      </c>
      <c r="I17" s="8"/>
      <c r="J17" s="8"/>
      <c r="K17" s="8"/>
      <c r="L17" s="8"/>
      <c r="M17" s="8"/>
      <c r="N17" s="8"/>
      <c r="O17" s="8"/>
      <c r="P17" s="8"/>
      <c r="Q17" s="8"/>
      <c r="R17" s="9">
        <v>14.8</v>
      </c>
      <c r="S17" s="8"/>
      <c r="T17" s="8"/>
    </row>
    <row r="18" spans="1:22" x14ac:dyDescent="0.25">
      <c r="A18" s="1" t="s">
        <v>14</v>
      </c>
      <c r="B18" s="8"/>
      <c r="C18" s="8"/>
      <c r="D18" s="8"/>
      <c r="E18" s="8"/>
      <c r="F18" s="8"/>
      <c r="G18" s="8"/>
      <c r="H18">
        <v>70.8</v>
      </c>
      <c r="I18" s="8"/>
      <c r="J18" s="8"/>
      <c r="K18" s="8"/>
      <c r="L18" s="8"/>
      <c r="M18" s="8"/>
      <c r="N18" s="8"/>
      <c r="O18" s="8"/>
      <c r="P18" s="8"/>
      <c r="Q18" s="8"/>
      <c r="R18" s="9">
        <v>45.4</v>
      </c>
      <c r="S18" s="8"/>
      <c r="T18" s="8"/>
    </row>
    <row r="19" spans="1:22" x14ac:dyDescent="0.25">
      <c r="A19" s="1" t="s">
        <v>15</v>
      </c>
      <c r="B19" s="8"/>
      <c r="C19" s="8"/>
      <c r="D19" s="8"/>
      <c r="E19" s="8"/>
      <c r="F19" s="8"/>
      <c r="G19" s="8"/>
      <c r="H19">
        <v>70.400000000000006</v>
      </c>
      <c r="I19" s="8"/>
      <c r="J19" s="8"/>
      <c r="K19" s="8"/>
      <c r="L19" s="8"/>
      <c r="M19" s="8"/>
      <c r="N19" s="8"/>
      <c r="O19" s="8"/>
      <c r="P19" s="8"/>
      <c r="Q19" s="8"/>
      <c r="R19" s="9">
        <v>19</v>
      </c>
      <c r="S19" s="8"/>
      <c r="T19" s="8"/>
    </row>
    <row r="20" spans="1:22" x14ac:dyDescent="0.25">
      <c r="A20" s="1" t="s">
        <v>16</v>
      </c>
      <c r="B20" s="8"/>
      <c r="C20" s="8"/>
      <c r="D20" s="8"/>
      <c r="E20" s="8"/>
      <c r="F20" s="8"/>
      <c r="G20" s="8"/>
      <c r="H20">
        <v>63</v>
      </c>
      <c r="I20" s="8"/>
      <c r="J20" s="8"/>
      <c r="K20" s="8"/>
      <c r="L20" s="8"/>
      <c r="M20" s="8"/>
      <c r="N20" s="8"/>
      <c r="O20" s="8"/>
      <c r="P20" s="8"/>
      <c r="Q20" s="8"/>
      <c r="R20" s="9">
        <v>26.4</v>
      </c>
      <c r="S20" s="8"/>
      <c r="T20" s="8"/>
    </row>
    <row r="21" spans="1:22" x14ac:dyDescent="0.25">
      <c r="A21" s="1" t="s">
        <v>17</v>
      </c>
      <c r="B21" s="8"/>
      <c r="C21" s="8"/>
      <c r="D21" s="8"/>
      <c r="E21" s="8"/>
      <c r="F21" s="8"/>
      <c r="G21" s="8"/>
      <c r="H21">
        <v>57.4</v>
      </c>
      <c r="I21" s="8"/>
      <c r="J21" s="8"/>
      <c r="K21" s="8"/>
      <c r="L21" s="8"/>
      <c r="M21" s="8"/>
      <c r="N21" s="8"/>
      <c r="O21" s="8"/>
      <c r="P21" s="8"/>
      <c r="Q21" s="8"/>
      <c r="R21" s="9">
        <v>32.4</v>
      </c>
      <c r="S21" s="8"/>
      <c r="T21" s="8"/>
    </row>
    <row r="22" spans="1:22" x14ac:dyDescent="0.25">
      <c r="A22" s="1" t="s">
        <v>18</v>
      </c>
      <c r="B22" s="8"/>
      <c r="C22" s="8"/>
      <c r="D22" s="8"/>
      <c r="E22" s="8"/>
      <c r="F22" s="8"/>
      <c r="G22" s="8"/>
      <c r="H22">
        <v>67.8</v>
      </c>
      <c r="I22" s="8"/>
      <c r="J22" s="8"/>
      <c r="K22" s="8"/>
      <c r="L22" s="8"/>
      <c r="M22" s="8"/>
      <c r="N22" s="8"/>
      <c r="O22" s="2"/>
      <c r="P22" s="2"/>
      <c r="Q22" s="8"/>
      <c r="R22" s="9">
        <v>13.4</v>
      </c>
      <c r="S22" s="8"/>
      <c r="T22" s="8"/>
    </row>
    <row r="23" spans="1:22" x14ac:dyDescent="0.25">
      <c r="A23" s="1" t="s">
        <v>19</v>
      </c>
      <c r="B23" s="8"/>
      <c r="C23" s="8"/>
      <c r="D23" s="8"/>
      <c r="E23" s="8"/>
      <c r="F23" s="8"/>
      <c r="G23" s="8"/>
      <c r="H23">
        <v>52.6</v>
      </c>
      <c r="I23" s="8"/>
      <c r="J23" s="8"/>
      <c r="K23" s="8"/>
      <c r="L23" s="8"/>
      <c r="M23" s="8"/>
      <c r="N23" s="8"/>
      <c r="Q23" s="8"/>
      <c r="R23" s="9">
        <v>6.2</v>
      </c>
      <c r="S23" s="8"/>
      <c r="T23" s="8"/>
    </row>
    <row r="24" spans="1:22" x14ac:dyDescent="0.25">
      <c r="B24" s="8"/>
      <c r="C24" s="8"/>
      <c r="D24" s="8"/>
      <c r="E24" s="8"/>
      <c r="F24" s="8"/>
      <c r="G24" s="8"/>
      <c r="I24" s="8"/>
      <c r="J24" s="8"/>
      <c r="K24" s="8"/>
      <c r="L24" s="8"/>
      <c r="M24" s="8"/>
      <c r="N24" s="8"/>
      <c r="Q24" s="8"/>
      <c r="R24" s="9"/>
      <c r="S24" s="8"/>
      <c r="T24" s="8"/>
    </row>
    <row r="25" spans="1:22" x14ac:dyDescent="0.25">
      <c r="B25" s="8"/>
      <c r="C25" s="8"/>
      <c r="D25" s="8"/>
      <c r="E25" s="8"/>
      <c r="F25" s="8"/>
      <c r="G25" s="8"/>
      <c r="I25" s="8"/>
      <c r="J25" s="8"/>
      <c r="K25" s="8"/>
      <c r="L25" s="8"/>
      <c r="M25" s="8"/>
      <c r="N25" s="8"/>
      <c r="Q25" s="8"/>
      <c r="R25" s="9"/>
      <c r="S25" s="8"/>
      <c r="T25" s="8"/>
    </row>
    <row r="26" spans="1:22" x14ac:dyDescent="0.25">
      <c r="A26" s="5" t="s">
        <v>23</v>
      </c>
      <c r="B26" s="8"/>
      <c r="C26" s="8"/>
      <c r="D26" s="8"/>
      <c r="E26" s="8"/>
      <c r="F26" s="8"/>
      <c r="G26" s="8"/>
      <c r="I26" s="8"/>
      <c r="J26" s="8"/>
      <c r="K26" s="8"/>
      <c r="L26" s="8"/>
      <c r="M26" s="8"/>
      <c r="N26" s="8"/>
      <c r="Q26" s="8"/>
      <c r="R26" s="9"/>
      <c r="S26" s="8"/>
      <c r="T26" s="8"/>
    </row>
    <row r="27" spans="1:22" x14ac:dyDescent="0.25">
      <c r="B27" s="7" t="s">
        <v>21</v>
      </c>
      <c r="C27" s="8"/>
      <c r="D27" s="8"/>
      <c r="E27" s="8"/>
      <c r="F27" s="8"/>
      <c r="G27" s="8"/>
      <c r="I27" s="8"/>
      <c r="J27" s="8"/>
      <c r="K27" s="8"/>
      <c r="L27" s="7" t="s">
        <v>22</v>
      </c>
      <c r="M27" s="8"/>
      <c r="N27" s="8"/>
      <c r="Q27" s="8"/>
      <c r="R27" s="9"/>
      <c r="S27" s="8"/>
      <c r="T27" s="8"/>
    </row>
    <row r="28" spans="1:22" ht="15.75" x14ac:dyDescent="0.25">
      <c r="A28" s="4" t="s">
        <v>20</v>
      </c>
      <c r="B28" s="7">
        <v>10</v>
      </c>
      <c r="C28" s="7">
        <v>20</v>
      </c>
      <c r="D28" s="7">
        <v>30</v>
      </c>
      <c r="E28" s="7">
        <v>40</v>
      </c>
      <c r="F28" s="7">
        <v>50</v>
      </c>
      <c r="G28" s="7">
        <v>60</v>
      </c>
      <c r="H28" s="2">
        <v>75</v>
      </c>
      <c r="I28" s="7">
        <v>80</v>
      </c>
      <c r="J28" s="7">
        <v>90</v>
      </c>
      <c r="K28" s="7"/>
      <c r="L28" s="7">
        <v>10</v>
      </c>
      <c r="M28" s="7">
        <v>20</v>
      </c>
      <c r="N28" s="7">
        <v>30</v>
      </c>
      <c r="O28" s="8">
        <v>40</v>
      </c>
      <c r="P28" s="8">
        <v>50</v>
      </c>
      <c r="Q28" s="7">
        <v>60</v>
      </c>
      <c r="R28" s="10">
        <v>75</v>
      </c>
      <c r="S28" s="7">
        <v>80</v>
      </c>
      <c r="T28" s="7">
        <v>90</v>
      </c>
      <c r="U28" s="3"/>
      <c r="V28" s="3"/>
    </row>
    <row r="29" spans="1:22" x14ac:dyDescent="0.25">
      <c r="A29" s="1" t="s">
        <v>0</v>
      </c>
      <c r="B29" s="8">
        <f>(100-B4)</f>
        <v>29.799999999999997</v>
      </c>
      <c r="C29" s="8">
        <f t="shared" ref="C29:J29" si="0">(100-C4)</f>
        <v>29.36</v>
      </c>
      <c r="D29" s="8">
        <f t="shared" si="0"/>
        <v>28</v>
      </c>
      <c r="E29" s="8">
        <f t="shared" si="0"/>
        <v>25.680000000000007</v>
      </c>
      <c r="F29" s="8">
        <f t="shared" si="0"/>
        <v>25.040000000000006</v>
      </c>
      <c r="G29" s="8">
        <f t="shared" si="0"/>
        <v>27</v>
      </c>
      <c r="H29">
        <f>(100-H4)</f>
        <v>40.200000000000003</v>
      </c>
      <c r="I29" s="8">
        <f t="shared" si="0"/>
        <v>24.519999999999996</v>
      </c>
      <c r="J29" s="8">
        <f t="shared" si="0"/>
        <v>20</v>
      </c>
      <c r="K29" s="8"/>
      <c r="L29" s="8">
        <f>(100-L4)</f>
        <v>55.24</v>
      </c>
      <c r="M29" s="8">
        <f t="shared" ref="M29:T29" si="1">(100-M4)</f>
        <v>55.12</v>
      </c>
      <c r="N29" s="8">
        <f t="shared" si="1"/>
        <v>55</v>
      </c>
      <c r="O29" s="8">
        <f t="shared" si="1"/>
        <v>54.88</v>
      </c>
      <c r="P29" s="8">
        <f t="shared" si="1"/>
        <v>52.84</v>
      </c>
      <c r="Q29" s="8">
        <f t="shared" si="1"/>
        <v>52.24</v>
      </c>
      <c r="R29" s="9">
        <f>(100-R4)</f>
        <v>55.6</v>
      </c>
      <c r="S29" s="8">
        <f t="shared" si="1"/>
        <v>45.16</v>
      </c>
      <c r="T29" s="8">
        <f t="shared" si="1"/>
        <v>33.64</v>
      </c>
    </row>
    <row r="30" spans="1:22" x14ac:dyDescent="0.25">
      <c r="A30" s="1" t="s">
        <v>1</v>
      </c>
      <c r="B30" s="8">
        <f t="shared" ref="B30:J30" si="2">(100-B5)</f>
        <v>42.8</v>
      </c>
      <c r="C30" s="8">
        <f t="shared" si="2"/>
        <v>44.52</v>
      </c>
      <c r="D30" s="8">
        <f t="shared" si="2"/>
        <v>45.96</v>
      </c>
      <c r="E30" s="8">
        <f t="shared" si="2"/>
        <v>46.56</v>
      </c>
      <c r="F30" s="8">
        <f t="shared" si="2"/>
        <v>47.32</v>
      </c>
      <c r="G30" s="8">
        <f t="shared" si="2"/>
        <v>45.8</v>
      </c>
      <c r="H30">
        <f>(100-H5)</f>
        <v>51.8</v>
      </c>
      <c r="I30" s="8">
        <f t="shared" si="2"/>
        <v>33.680000000000007</v>
      </c>
      <c r="J30" s="8">
        <f t="shared" si="2"/>
        <v>24.480000000000004</v>
      </c>
      <c r="K30" s="8"/>
      <c r="L30" s="8">
        <f>(100-L5)</f>
        <v>69.48</v>
      </c>
      <c r="M30" s="8">
        <f t="shared" ref="M30:T30" si="3">(100-M5)</f>
        <v>72.36</v>
      </c>
      <c r="N30" s="8">
        <f t="shared" si="3"/>
        <v>74.56</v>
      </c>
      <c r="O30" s="8">
        <f t="shared" si="3"/>
        <v>76</v>
      </c>
      <c r="P30" s="8">
        <f t="shared" si="3"/>
        <v>76.44</v>
      </c>
      <c r="Q30" s="8">
        <f t="shared" si="3"/>
        <v>77.680000000000007</v>
      </c>
      <c r="R30" s="9">
        <f>(100-R5)</f>
        <v>79.599999999999994</v>
      </c>
      <c r="S30" s="8">
        <f t="shared" si="3"/>
        <v>74.680000000000007</v>
      </c>
      <c r="T30" s="8">
        <f t="shared" si="3"/>
        <v>68.8</v>
      </c>
    </row>
    <row r="31" spans="1:22" x14ac:dyDescent="0.25">
      <c r="A31" s="1" t="s">
        <v>2</v>
      </c>
      <c r="B31" s="8">
        <f t="shared" ref="B31:J31" si="4">(100-B6)</f>
        <v>34.36</v>
      </c>
      <c r="C31" s="8">
        <f t="shared" si="4"/>
        <v>35.519999999999996</v>
      </c>
      <c r="D31" s="8">
        <f t="shared" si="4"/>
        <v>37.68</v>
      </c>
      <c r="E31" s="8">
        <f t="shared" si="4"/>
        <v>38.72</v>
      </c>
      <c r="F31" s="8">
        <f t="shared" si="4"/>
        <v>37.24</v>
      </c>
      <c r="G31" s="8">
        <f t="shared" si="4"/>
        <v>37.36</v>
      </c>
      <c r="H31">
        <f>(100-H6)</f>
        <v>56.4</v>
      </c>
      <c r="I31" s="8">
        <f t="shared" si="4"/>
        <v>24.519999999999996</v>
      </c>
      <c r="J31" s="8">
        <f t="shared" si="4"/>
        <v>21.480000000000004</v>
      </c>
      <c r="K31" s="8"/>
      <c r="L31" s="8">
        <f t="shared" ref="L31:T48" si="5">(100-L6)</f>
        <v>68.16</v>
      </c>
      <c r="M31" s="8">
        <f t="shared" si="5"/>
        <v>66.039999999999992</v>
      </c>
      <c r="N31" s="8">
        <f t="shared" si="5"/>
        <v>66.84</v>
      </c>
      <c r="O31" s="8">
        <f t="shared" si="5"/>
        <v>66.92</v>
      </c>
      <c r="P31" s="8">
        <f t="shared" si="5"/>
        <v>67.08</v>
      </c>
      <c r="Q31" s="8">
        <f t="shared" si="5"/>
        <v>67.599999999999994</v>
      </c>
      <c r="R31" s="9">
        <f>(100-R6)</f>
        <v>81.400000000000006</v>
      </c>
      <c r="S31" s="8">
        <f t="shared" si="5"/>
        <v>63.32</v>
      </c>
      <c r="T31" s="8">
        <f t="shared" si="5"/>
        <v>56.48</v>
      </c>
    </row>
    <row r="32" spans="1:22" x14ac:dyDescent="0.25">
      <c r="A32" s="1" t="s">
        <v>3</v>
      </c>
      <c r="B32" s="8">
        <f t="shared" ref="B32:J32" si="6">(100-B7)</f>
        <v>29.200000000000003</v>
      </c>
      <c r="C32" s="8">
        <f t="shared" si="6"/>
        <v>29.239999999999995</v>
      </c>
      <c r="D32" s="8">
        <f t="shared" si="6"/>
        <v>30.760000000000005</v>
      </c>
      <c r="E32" s="8">
        <f t="shared" si="6"/>
        <v>31.879999999999995</v>
      </c>
      <c r="F32" s="8">
        <f t="shared" si="6"/>
        <v>29.319999999999993</v>
      </c>
      <c r="G32" s="8">
        <f t="shared" si="6"/>
        <v>27.040000000000006</v>
      </c>
      <c r="H32">
        <f>(100-H7)</f>
        <v>37.6</v>
      </c>
      <c r="I32" s="8">
        <f t="shared" si="6"/>
        <v>23.799999999999997</v>
      </c>
      <c r="J32" s="8">
        <f t="shared" si="6"/>
        <v>23.560000000000002</v>
      </c>
      <c r="K32" s="8"/>
      <c r="L32" s="8">
        <f t="shared" si="5"/>
        <v>69.16</v>
      </c>
      <c r="M32" s="8">
        <f t="shared" si="5"/>
        <v>64.47999999999999</v>
      </c>
      <c r="N32" s="8">
        <f t="shared" si="5"/>
        <v>65.92</v>
      </c>
      <c r="O32" s="8">
        <f t="shared" si="5"/>
        <v>64.84</v>
      </c>
      <c r="P32" s="8">
        <f t="shared" si="5"/>
        <v>63.96</v>
      </c>
      <c r="Q32" s="8">
        <f t="shared" si="5"/>
        <v>64.84</v>
      </c>
      <c r="R32" s="9">
        <f>(100-R7)</f>
        <v>82.2</v>
      </c>
      <c r="S32" s="8">
        <f t="shared" si="5"/>
        <v>64.12</v>
      </c>
      <c r="T32" s="8">
        <f t="shared" si="5"/>
        <v>55.92</v>
      </c>
    </row>
    <row r="33" spans="1:20" x14ac:dyDescent="0.25">
      <c r="A33" s="1" t="s">
        <v>4</v>
      </c>
      <c r="B33" s="8">
        <f t="shared" ref="B33:J33" si="7">(100-B8)</f>
        <v>28.560000000000002</v>
      </c>
      <c r="C33" s="8">
        <f t="shared" si="7"/>
        <v>30.040000000000006</v>
      </c>
      <c r="D33" s="8">
        <f t="shared" si="7"/>
        <v>32.319999999999993</v>
      </c>
      <c r="E33" s="8">
        <f t="shared" si="7"/>
        <v>33.44</v>
      </c>
      <c r="F33" s="8">
        <f t="shared" si="7"/>
        <v>31.64</v>
      </c>
      <c r="G33" s="8">
        <f t="shared" si="7"/>
        <v>25.799999999999997</v>
      </c>
      <c r="H33">
        <f t="shared" si="7"/>
        <v>60.8</v>
      </c>
      <c r="I33" s="8">
        <f t="shared" si="7"/>
        <v>20</v>
      </c>
      <c r="J33" s="8">
        <f t="shared" si="7"/>
        <v>22.159999999999997</v>
      </c>
      <c r="K33" s="8"/>
      <c r="L33" s="8">
        <f t="shared" si="5"/>
        <v>80.319999999999993</v>
      </c>
      <c r="M33" s="8">
        <f t="shared" si="5"/>
        <v>76.84</v>
      </c>
      <c r="N33" s="8">
        <f t="shared" si="5"/>
        <v>77.72</v>
      </c>
      <c r="O33" s="8">
        <f t="shared" si="5"/>
        <v>76.08</v>
      </c>
      <c r="P33" s="8">
        <f t="shared" si="5"/>
        <v>77</v>
      </c>
      <c r="Q33" s="8">
        <f t="shared" si="5"/>
        <v>72.2</v>
      </c>
      <c r="R33" s="9">
        <f t="shared" si="5"/>
        <v>88.6</v>
      </c>
      <c r="S33" s="8">
        <f t="shared" si="5"/>
        <v>70.12</v>
      </c>
      <c r="T33" s="8">
        <f t="shared" si="5"/>
        <v>61.64</v>
      </c>
    </row>
    <row r="34" spans="1:20" x14ac:dyDescent="0.25">
      <c r="A34" s="1" t="s">
        <v>5</v>
      </c>
      <c r="B34" s="8" t="e">
        <f t="shared" ref="B34:J34" si="8">(100-B9)</f>
        <v>#VALUE!</v>
      </c>
      <c r="C34" s="8">
        <f t="shared" si="8"/>
        <v>27.560000000000002</v>
      </c>
      <c r="D34" s="8">
        <f t="shared" si="8"/>
        <v>28.92</v>
      </c>
      <c r="E34" s="8">
        <f t="shared" si="8"/>
        <v>28.519999999999996</v>
      </c>
      <c r="F34" s="8">
        <f t="shared" si="8"/>
        <v>26.760000000000005</v>
      </c>
      <c r="G34" s="8">
        <f t="shared" si="8"/>
        <v>24.120000000000005</v>
      </c>
      <c r="H34">
        <f t="shared" si="8"/>
        <v>35.599999999999994</v>
      </c>
      <c r="I34" s="8">
        <f t="shared" si="8"/>
        <v>21.680000000000007</v>
      </c>
      <c r="J34" s="8">
        <f t="shared" si="8"/>
        <v>19.840000000000003</v>
      </c>
      <c r="K34" s="8"/>
      <c r="L34" s="8">
        <f t="shared" si="5"/>
        <v>77.319999999999993</v>
      </c>
      <c r="M34" s="8">
        <f t="shared" si="5"/>
        <v>72.960000000000008</v>
      </c>
      <c r="N34" s="8">
        <f t="shared" si="5"/>
        <v>74.36</v>
      </c>
      <c r="O34" s="8">
        <f t="shared" si="5"/>
        <v>73.2</v>
      </c>
      <c r="P34" s="8">
        <f t="shared" si="5"/>
        <v>73</v>
      </c>
      <c r="Q34" s="8">
        <f t="shared" si="5"/>
        <v>70.64</v>
      </c>
      <c r="R34" s="9">
        <f t="shared" si="5"/>
        <v>88.4</v>
      </c>
      <c r="S34" s="8">
        <f t="shared" si="5"/>
        <v>65.84</v>
      </c>
      <c r="T34" s="8">
        <f t="shared" si="5"/>
        <v>52.16</v>
      </c>
    </row>
    <row r="35" spans="1:20" x14ac:dyDescent="0.25">
      <c r="A35" s="1" t="s">
        <v>6</v>
      </c>
      <c r="B35" s="8">
        <f t="shared" ref="B35:J35" si="9">(100-B10)</f>
        <v>100</v>
      </c>
      <c r="C35" s="8">
        <f t="shared" si="9"/>
        <v>100</v>
      </c>
      <c r="D35" s="8">
        <f t="shared" si="9"/>
        <v>100</v>
      </c>
      <c r="E35" s="8">
        <f t="shared" si="9"/>
        <v>100</v>
      </c>
      <c r="F35" s="8">
        <f t="shared" si="9"/>
        <v>100</v>
      </c>
      <c r="G35" s="8">
        <f t="shared" si="9"/>
        <v>100</v>
      </c>
      <c r="H35">
        <f t="shared" si="9"/>
        <v>39.200000000000003</v>
      </c>
      <c r="I35" s="8">
        <f t="shared" si="9"/>
        <v>100</v>
      </c>
      <c r="J35" s="8">
        <f t="shared" si="9"/>
        <v>100</v>
      </c>
      <c r="K35" s="8"/>
      <c r="L35" s="8">
        <f t="shared" si="5"/>
        <v>100</v>
      </c>
      <c r="M35" s="8">
        <f t="shared" si="5"/>
        <v>100</v>
      </c>
      <c r="N35" s="8">
        <f t="shared" si="5"/>
        <v>100</v>
      </c>
      <c r="O35" s="8">
        <f t="shared" si="5"/>
        <v>100</v>
      </c>
      <c r="P35" s="8">
        <f t="shared" si="5"/>
        <v>100</v>
      </c>
      <c r="Q35" s="8">
        <f t="shared" si="5"/>
        <v>100</v>
      </c>
      <c r="R35" s="9">
        <f t="shared" si="5"/>
        <v>81.8</v>
      </c>
      <c r="S35" s="8">
        <f t="shared" si="5"/>
        <v>100</v>
      </c>
      <c r="T35" s="8">
        <f t="shared" si="5"/>
        <v>100</v>
      </c>
    </row>
    <row r="36" spans="1:20" x14ac:dyDescent="0.25">
      <c r="A36" s="1" t="s">
        <v>7</v>
      </c>
      <c r="B36" s="8">
        <f t="shared" ref="B36:J36" si="10">(100-B11)</f>
        <v>100</v>
      </c>
      <c r="C36" s="8">
        <f t="shared" si="10"/>
        <v>100</v>
      </c>
      <c r="D36" s="8">
        <f t="shared" si="10"/>
        <v>100</v>
      </c>
      <c r="E36" s="8">
        <f t="shared" si="10"/>
        <v>100</v>
      </c>
      <c r="F36" s="8">
        <f t="shared" si="10"/>
        <v>100</v>
      </c>
      <c r="G36" s="8">
        <f t="shared" si="10"/>
        <v>100</v>
      </c>
      <c r="H36">
        <f t="shared" si="10"/>
        <v>47</v>
      </c>
      <c r="I36" s="8">
        <f t="shared" si="10"/>
        <v>100</v>
      </c>
      <c r="J36" s="8">
        <f t="shared" si="10"/>
        <v>100</v>
      </c>
      <c r="K36" s="8"/>
      <c r="L36" s="8">
        <f t="shared" si="5"/>
        <v>100</v>
      </c>
      <c r="M36" s="8">
        <f t="shared" si="5"/>
        <v>100</v>
      </c>
      <c r="N36" s="8">
        <f t="shared" si="5"/>
        <v>100</v>
      </c>
      <c r="O36" s="8">
        <f t="shared" si="5"/>
        <v>100</v>
      </c>
      <c r="P36" s="8">
        <f t="shared" si="5"/>
        <v>100</v>
      </c>
      <c r="Q36" s="8">
        <f t="shared" si="5"/>
        <v>100</v>
      </c>
      <c r="R36" s="9">
        <f t="shared" si="5"/>
        <v>83.8</v>
      </c>
      <c r="S36" s="8">
        <f t="shared" si="5"/>
        <v>100</v>
      </c>
      <c r="T36" s="8">
        <f t="shared" si="5"/>
        <v>100</v>
      </c>
    </row>
    <row r="37" spans="1:20" x14ac:dyDescent="0.25">
      <c r="A37" s="1" t="s">
        <v>8</v>
      </c>
      <c r="B37" s="8">
        <f t="shared" ref="B37:J37" si="11">(100-B12)</f>
        <v>100</v>
      </c>
      <c r="C37" s="8">
        <f t="shared" si="11"/>
        <v>100</v>
      </c>
      <c r="D37" s="8">
        <f t="shared" si="11"/>
        <v>100</v>
      </c>
      <c r="E37" s="8">
        <f t="shared" si="11"/>
        <v>100</v>
      </c>
      <c r="F37" s="8">
        <f t="shared" si="11"/>
        <v>100</v>
      </c>
      <c r="G37" s="8">
        <f t="shared" si="11"/>
        <v>100</v>
      </c>
      <c r="H37">
        <f t="shared" si="11"/>
        <v>42</v>
      </c>
      <c r="I37" s="8">
        <f t="shared" si="11"/>
        <v>100</v>
      </c>
      <c r="J37" s="8">
        <f t="shared" si="11"/>
        <v>100</v>
      </c>
      <c r="K37" s="8"/>
      <c r="L37" s="8">
        <f t="shared" si="5"/>
        <v>100</v>
      </c>
      <c r="M37" s="8">
        <f t="shared" si="5"/>
        <v>100</v>
      </c>
      <c r="N37" s="8">
        <f t="shared" si="5"/>
        <v>100</v>
      </c>
      <c r="O37" s="8">
        <f t="shared" si="5"/>
        <v>100</v>
      </c>
      <c r="P37" s="8">
        <f t="shared" si="5"/>
        <v>100</v>
      </c>
      <c r="Q37" s="8">
        <f t="shared" si="5"/>
        <v>100</v>
      </c>
      <c r="R37" s="9">
        <f t="shared" si="5"/>
        <v>82</v>
      </c>
      <c r="S37" s="8">
        <f t="shared" si="5"/>
        <v>100</v>
      </c>
      <c r="T37" s="8">
        <f t="shared" si="5"/>
        <v>100</v>
      </c>
    </row>
    <row r="38" spans="1:20" x14ac:dyDescent="0.25">
      <c r="A38" s="1" t="s">
        <v>9</v>
      </c>
      <c r="B38" s="8">
        <f t="shared" ref="B38:J38" si="12">(100-B13)</f>
        <v>100</v>
      </c>
      <c r="C38" s="8">
        <f t="shared" si="12"/>
        <v>100</v>
      </c>
      <c r="D38" s="8">
        <f t="shared" si="12"/>
        <v>100</v>
      </c>
      <c r="E38" s="8">
        <f t="shared" si="12"/>
        <v>100</v>
      </c>
      <c r="F38" s="8">
        <f t="shared" si="12"/>
        <v>100</v>
      </c>
      <c r="G38" s="8">
        <f t="shared" si="12"/>
        <v>100</v>
      </c>
      <c r="H38">
        <f t="shared" si="12"/>
        <v>41.2</v>
      </c>
      <c r="I38" s="8">
        <f t="shared" si="12"/>
        <v>100</v>
      </c>
      <c r="J38" s="8">
        <f t="shared" si="12"/>
        <v>100</v>
      </c>
      <c r="K38" s="8"/>
      <c r="L38" s="8">
        <f t="shared" si="5"/>
        <v>100</v>
      </c>
      <c r="M38" s="8">
        <f t="shared" si="5"/>
        <v>100</v>
      </c>
      <c r="N38" s="8">
        <f t="shared" si="5"/>
        <v>100</v>
      </c>
      <c r="O38" s="8">
        <f t="shared" si="5"/>
        <v>100</v>
      </c>
      <c r="P38" s="8">
        <f t="shared" si="5"/>
        <v>100</v>
      </c>
      <c r="Q38" s="8">
        <f t="shared" si="5"/>
        <v>100</v>
      </c>
      <c r="R38" s="9">
        <f t="shared" si="5"/>
        <v>89</v>
      </c>
      <c r="S38" s="8">
        <f t="shared" si="5"/>
        <v>100</v>
      </c>
      <c r="T38" s="8">
        <f t="shared" si="5"/>
        <v>100</v>
      </c>
    </row>
    <row r="39" spans="1:20" x14ac:dyDescent="0.25">
      <c r="A39" s="1" t="s">
        <v>10</v>
      </c>
      <c r="B39" s="8">
        <f t="shared" ref="B39:J39" si="13">(100-B14)</f>
        <v>100</v>
      </c>
      <c r="C39" s="8">
        <f t="shared" si="13"/>
        <v>100</v>
      </c>
      <c r="D39" s="8">
        <f t="shared" si="13"/>
        <v>100</v>
      </c>
      <c r="E39" s="8">
        <f t="shared" si="13"/>
        <v>100</v>
      </c>
      <c r="F39" s="8">
        <f t="shared" si="13"/>
        <v>100</v>
      </c>
      <c r="G39" s="8">
        <f t="shared" si="13"/>
        <v>100</v>
      </c>
      <c r="H39">
        <f t="shared" si="13"/>
        <v>53.6</v>
      </c>
      <c r="I39" s="8">
        <f t="shared" si="13"/>
        <v>100</v>
      </c>
      <c r="J39" s="8">
        <f t="shared" si="13"/>
        <v>100</v>
      </c>
      <c r="K39" s="8"/>
      <c r="L39" s="8">
        <f t="shared" si="5"/>
        <v>100</v>
      </c>
      <c r="M39" s="8">
        <f t="shared" si="5"/>
        <v>100</v>
      </c>
      <c r="N39" s="8">
        <f t="shared" si="5"/>
        <v>100</v>
      </c>
      <c r="O39" s="8">
        <f t="shared" si="5"/>
        <v>100</v>
      </c>
      <c r="P39" s="8">
        <f t="shared" si="5"/>
        <v>100</v>
      </c>
      <c r="Q39" s="8">
        <f t="shared" si="5"/>
        <v>100</v>
      </c>
      <c r="R39" s="9">
        <f t="shared" si="5"/>
        <v>83.6</v>
      </c>
      <c r="S39" s="8">
        <f t="shared" si="5"/>
        <v>100</v>
      </c>
      <c r="T39" s="8">
        <f t="shared" si="5"/>
        <v>100</v>
      </c>
    </row>
    <row r="40" spans="1:20" x14ac:dyDescent="0.25">
      <c r="A40" s="1" t="s">
        <v>11</v>
      </c>
      <c r="B40" s="8">
        <f t="shared" ref="B40:J40" si="14">(100-B15)</f>
        <v>100</v>
      </c>
      <c r="C40" s="8">
        <f t="shared" si="14"/>
        <v>100</v>
      </c>
      <c r="D40" s="8">
        <f t="shared" si="14"/>
        <v>100</v>
      </c>
      <c r="E40" s="8">
        <f t="shared" si="14"/>
        <v>100</v>
      </c>
      <c r="F40" s="8">
        <f t="shared" si="14"/>
        <v>100</v>
      </c>
      <c r="G40" s="8">
        <f t="shared" si="14"/>
        <v>100</v>
      </c>
      <c r="H40">
        <f t="shared" si="14"/>
        <v>36</v>
      </c>
      <c r="I40" s="8">
        <f t="shared" si="14"/>
        <v>100</v>
      </c>
      <c r="J40" s="8">
        <f t="shared" si="14"/>
        <v>100</v>
      </c>
      <c r="K40" s="8"/>
      <c r="L40" s="8">
        <f t="shared" si="5"/>
        <v>100</v>
      </c>
      <c r="M40" s="8">
        <f t="shared" si="5"/>
        <v>100</v>
      </c>
      <c r="N40" s="8">
        <f t="shared" si="5"/>
        <v>100</v>
      </c>
      <c r="O40" s="8">
        <f t="shared" si="5"/>
        <v>100</v>
      </c>
      <c r="P40" s="8">
        <f t="shared" si="5"/>
        <v>100</v>
      </c>
      <c r="Q40" s="8">
        <f t="shared" si="5"/>
        <v>100</v>
      </c>
      <c r="R40" s="9">
        <f t="shared" si="5"/>
        <v>82.6</v>
      </c>
      <c r="S40" s="8">
        <f t="shared" si="5"/>
        <v>100</v>
      </c>
      <c r="T40" s="8">
        <f t="shared" si="5"/>
        <v>100</v>
      </c>
    </row>
    <row r="41" spans="1:20" x14ac:dyDescent="0.25">
      <c r="A41" s="1" t="s">
        <v>12</v>
      </c>
      <c r="B41" s="8">
        <f t="shared" ref="B41:J41" si="15">(100-B16)</f>
        <v>100</v>
      </c>
      <c r="C41" s="8">
        <f t="shared" si="15"/>
        <v>100</v>
      </c>
      <c r="D41" s="8">
        <f t="shared" si="15"/>
        <v>100</v>
      </c>
      <c r="E41" s="8">
        <f t="shared" si="15"/>
        <v>100</v>
      </c>
      <c r="F41" s="8">
        <f t="shared" si="15"/>
        <v>100</v>
      </c>
      <c r="G41" s="8">
        <f t="shared" si="15"/>
        <v>100</v>
      </c>
      <c r="H41">
        <f t="shared" si="15"/>
        <v>35.599999999999994</v>
      </c>
      <c r="I41" s="8">
        <f t="shared" si="15"/>
        <v>100</v>
      </c>
      <c r="J41" s="8">
        <f t="shared" si="15"/>
        <v>100</v>
      </c>
      <c r="K41" s="8"/>
      <c r="L41" s="8">
        <f t="shared" si="5"/>
        <v>100</v>
      </c>
      <c r="M41" s="8">
        <f t="shared" si="5"/>
        <v>100</v>
      </c>
      <c r="N41" s="8">
        <f t="shared" si="5"/>
        <v>100</v>
      </c>
      <c r="O41" s="8">
        <f t="shared" si="5"/>
        <v>100</v>
      </c>
      <c r="P41" s="8">
        <f t="shared" si="5"/>
        <v>100</v>
      </c>
      <c r="Q41" s="8">
        <f t="shared" si="5"/>
        <v>100</v>
      </c>
      <c r="R41" s="9">
        <f t="shared" si="5"/>
        <v>85.6</v>
      </c>
      <c r="S41" s="8">
        <f t="shared" si="5"/>
        <v>100</v>
      </c>
      <c r="T41" s="8">
        <f t="shared" si="5"/>
        <v>100</v>
      </c>
    </row>
    <row r="42" spans="1:20" x14ac:dyDescent="0.25">
      <c r="A42" s="1" t="s">
        <v>13</v>
      </c>
      <c r="B42" s="8">
        <f t="shared" ref="B42:J42" si="16">(100-B17)</f>
        <v>100</v>
      </c>
      <c r="C42" s="8">
        <f t="shared" si="16"/>
        <v>100</v>
      </c>
      <c r="D42" s="8">
        <f t="shared" si="16"/>
        <v>100</v>
      </c>
      <c r="E42" s="8">
        <f t="shared" si="16"/>
        <v>100</v>
      </c>
      <c r="F42" s="8">
        <f t="shared" si="16"/>
        <v>100</v>
      </c>
      <c r="G42" s="8">
        <f t="shared" si="16"/>
        <v>100</v>
      </c>
      <c r="H42">
        <f t="shared" si="16"/>
        <v>37.200000000000003</v>
      </c>
      <c r="I42" s="8">
        <f t="shared" si="16"/>
        <v>100</v>
      </c>
      <c r="J42" s="8">
        <f t="shared" si="16"/>
        <v>100</v>
      </c>
      <c r="K42" s="8"/>
      <c r="L42" s="8">
        <f t="shared" si="5"/>
        <v>100</v>
      </c>
      <c r="M42" s="8">
        <f t="shared" si="5"/>
        <v>100</v>
      </c>
      <c r="N42" s="8">
        <f t="shared" si="5"/>
        <v>100</v>
      </c>
      <c r="O42" s="8">
        <f t="shared" si="5"/>
        <v>100</v>
      </c>
      <c r="P42" s="8">
        <f t="shared" si="5"/>
        <v>100</v>
      </c>
      <c r="Q42" s="8">
        <f t="shared" si="5"/>
        <v>100</v>
      </c>
      <c r="R42" s="9">
        <f t="shared" si="5"/>
        <v>85.2</v>
      </c>
      <c r="S42" s="8">
        <f t="shared" si="5"/>
        <v>100</v>
      </c>
      <c r="T42" s="8">
        <f t="shared" si="5"/>
        <v>100</v>
      </c>
    </row>
    <row r="43" spans="1:20" x14ac:dyDescent="0.25">
      <c r="A43" s="1" t="s">
        <v>14</v>
      </c>
      <c r="B43" s="8">
        <f t="shared" ref="B43:J43" si="17">(100-B18)</f>
        <v>100</v>
      </c>
      <c r="C43" s="8">
        <f t="shared" si="17"/>
        <v>100</v>
      </c>
      <c r="D43" s="8">
        <f t="shared" si="17"/>
        <v>100</v>
      </c>
      <c r="E43" s="8">
        <f t="shared" si="17"/>
        <v>100</v>
      </c>
      <c r="F43" s="8">
        <f t="shared" si="17"/>
        <v>100</v>
      </c>
      <c r="G43" s="8">
        <f t="shared" si="17"/>
        <v>100</v>
      </c>
      <c r="H43">
        <f t="shared" si="17"/>
        <v>29.200000000000003</v>
      </c>
      <c r="I43" s="8">
        <f t="shared" si="17"/>
        <v>100</v>
      </c>
      <c r="J43" s="8">
        <f t="shared" si="17"/>
        <v>100</v>
      </c>
      <c r="K43" s="8"/>
      <c r="L43" s="8">
        <f t="shared" si="5"/>
        <v>100</v>
      </c>
      <c r="M43" s="8">
        <f t="shared" si="5"/>
        <v>100</v>
      </c>
      <c r="N43" s="8">
        <f t="shared" si="5"/>
        <v>100</v>
      </c>
      <c r="O43" s="8">
        <f t="shared" si="5"/>
        <v>100</v>
      </c>
      <c r="P43" s="8">
        <f t="shared" si="5"/>
        <v>100</v>
      </c>
      <c r="Q43" s="8">
        <f t="shared" si="5"/>
        <v>100</v>
      </c>
      <c r="R43" s="9">
        <f t="shared" si="5"/>
        <v>54.6</v>
      </c>
      <c r="S43" s="8">
        <f t="shared" si="5"/>
        <v>100</v>
      </c>
      <c r="T43" s="8">
        <f t="shared" si="5"/>
        <v>100</v>
      </c>
    </row>
    <row r="44" spans="1:20" x14ac:dyDescent="0.25">
      <c r="A44" s="1" t="s">
        <v>15</v>
      </c>
      <c r="B44" s="8">
        <f t="shared" ref="B44:J44" si="18">(100-B19)</f>
        <v>100</v>
      </c>
      <c r="C44" s="8">
        <f t="shared" si="18"/>
        <v>100</v>
      </c>
      <c r="D44" s="8">
        <f t="shared" si="18"/>
        <v>100</v>
      </c>
      <c r="E44" s="8">
        <f t="shared" si="18"/>
        <v>100</v>
      </c>
      <c r="F44" s="8">
        <f t="shared" si="18"/>
        <v>100</v>
      </c>
      <c r="G44" s="8">
        <f t="shared" si="18"/>
        <v>100</v>
      </c>
      <c r="H44">
        <f t="shared" si="18"/>
        <v>29.599999999999994</v>
      </c>
      <c r="I44" s="8">
        <f t="shared" si="18"/>
        <v>100</v>
      </c>
      <c r="J44" s="8">
        <f t="shared" si="18"/>
        <v>100</v>
      </c>
      <c r="K44" s="8"/>
      <c r="L44" s="8">
        <f t="shared" si="5"/>
        <v>100</v>
      </c>
      <c r="M44" s="8">
        <f t="shared" si="5"/>
        <v>100</v>
      </c>
      <c r="N44" s="8">
        <f t="shared" si="5"/>
        <v>100</v>
      </c>
      <c r="O44" s="8">
        <f t="shared" si="5"/>
        <v>100</v>
      </c>
      <c r="P44" s="8">
        <f t="shared" si="5"/>
        <v>100</v>
      </c>
      <c r="Q44" s="8">
        <f t="shared" si="5"/>
        <v>100</v>
      </c>
      <c r="R44" s="9">
        <f t="shared" si="5"/>
        <v>81</v>
      </c>
      <c r="S44" s="8">
        <f t="shared" si="5"/>
        <v>100</v>
      </c>
      <c r="T44" s="8">
        <f t="shared" si="5"/>
        <v>100</v>
      </c>
    </row>
    <row r="45" spans="1:20" x14ac:dyDescent="0.25">
      <c r="A45" s="1" t="s">
        <v>16</v>
      </c>
      <c r="B45" s="8">
        <f t="shared" ref="B45:J45" si="19">(100-B20)</f>
        <v>100</v>
      </c>
      <c r="C45" s="8">
        <f t="shared" si="19"/>
        <v>100</v>
      </c>
      <c r="D45" s="8">
        <f t="shared" si="19"/>
        <v>100</v>
      </c>
      <c r="E45" s="8">
        <f t="shared" si="19"/>
        <v>100</v>
      </c>
      <c r="F45" s="8">
        <f t="shared" si="19"/>
        <v>100</v>
      </c>
      <c r="G45" s="8">
        <f t="shared" si="19"/>
        <v>100</v>
      </c>
      <c r="H45">
        <f t="shared" si="19"/>
        <v>37</v>
      </c>
      <c r="I45" s="8">
        <f t="shared" si="19"/>
        <v>100</v>
      </c>
      <c r="J45" s="8">
        <f t="shared" si="19"/>
        <v>100</v>
      </c>
      <c r="K45" s="8"/>
      <c r="L45" s="8">
        <f t="shared" si="5"/>
        <v>100</v>
      </c>
      <c r="M45" s="8">
        <f t="shared" si="5"/>
        <v>100</v>
      </c>
      <c r="N45" s="8">
        <f t="shared" si="5"/>
        <v>100</v>
      </c>
      <c r="O45" s="8">
        <f t="shared" si="5"/>
        <v>100</v>
      </c>
      <c r="P45" s="8">
        <f t="shared" si="5"/>
        <v>100</v>
      </c>
      <c r="Q45" s="8">
        <f t="shared" si="5"/>
        <v>100</v>
      </c>
      <c r="R45" s="9">
        <f t="shared" si="5"/>
        <v>73.599999999999994</v>
      </c>
      <c r="S45" s="8">
        <f t="shared" si="5"/>
        <v>100</v>
      </c>
      <c r="T45" s="8">
        <f t="shared" si="5"/>
        <v>100</v>
      </c>
    </row>
    <row r="46" spans="1:20" x14ac:dyDescent="0.25">
      <c r="A46" s="1" t="s">
        <v>17</v>
      </c>
      <c r="B46" s="8">
        <f t="shared" ref="B46:J46" si="20">(100-B21)</f>
        <v>100</v>
      </c>
      <c r="C46" s="8">
        <f t="shared" si="20"/>
        <v>100</v>
      </c>
      <c r="D46" s="8">
        <f t="shared" si="20"/>
        <v>100</v>
      </c>
      <c r="E46" s="8">
        <f t="shared" si="20"/>
        <v>100</v>
      </c>
      <c r="F46" s="8">
        <f t="shared" si="20"/>
        <v>100</v>
      </c>
      <c r="G46" s="8">
        <f t="shared" si="20"/>
        <v>100</v>
      </c>
      <c r="H46">
        <f t="shared" si="20"/>
        <v>42.6</v>
      </c>
      <c r="I46" s="8">
        <f t="shared" si="20"/>
        <v>100</v>
      </c>
      <c r="J46" s="8">
        <f t="shared" si="20"/>
        <v>100</v>
      </c>
      <c r="K46" s="8"/>
      <c r="L46" s="8">
        <f t="shared" si="5"/>
        <v>100</v>
      </c>
      <c r="M46" s="8">
        <f t="shared" si="5"/>
        <v>100</v>
      </c>
      <c r="N46" s="8">
        <f t="shared" si="5"/>
        <v>100</v>
      </c>
      <c r="O46" s="8">
        <f t="shared" si="5"/>
        <v>100</v>
      </c>
      <c r="P46" s="8">
        <f t="shared" si="5"/>
        <v>100</v>
      </c>
      <c r="Q46" s="8">
        <f t="shared" si="5"/>
        <v>100</v>
      </c>
      <c r="R46" s="9">
        <f t="shared" si="5"/>
        <v>67.599999999999994</v>
      </c>
      <c r="S46" s="8">
        <f t="shared" si="5"/>
        <v>100</v>
      </c>
      <c r="T46" s="8">
        <f t="shared" si="5"/>
        <v>100</v>
      </c>
    </row>
    <row r="47" spans="1:20" x14ac:dyDescent="0.25">
      <c r="A47" s="1" t="s">
        <v>18</v>
      </c>
      <c r="B47" s="8">
        <f t="shared" ref="B47:J47" si="21">(100-B22)</f>
        <v>100</v>
      </c>
      <c r="C47" s="8">
        <f t="shared" si="21"/>
        <v>100</v>
      </c>
      <c r="D47" s="8">
        <f t="shared" si="21"/>
        <v>100</v>
      </c>
      <c r="E47" s="8">
        <f t="shared" si="21"/>
        <v>100</v>
      </c>
      <c r="F47" s="8">
        <f t="shared" si="21"/>
        <v>100</v>
      </c>
      <c r="G47" s="8">
        <f t="shared" si="21"/>
        <v>100</v>
      </c>
      <c r="H47">
        <f t="shared" si="21"/>
        <v>32.200000000000003</v>
      </c>
      <c r="I47" s="8">
        <f t="shared" si="21"/>
        <v>100</v>
      </c>
      <c r="J47" s="8">
        <f t="shared" si="21"/>
        <v>100</v>
      </c>
      <c r="K47" s="8"/>
      <c r="L47" s="8">
        <f t="shared" si="5"/>
        <v>100</v>
      </c>
      <c r="M47" s="8">
        <f t="shared" si="5"/>
        <v>100</v>
      </c>
      <c r="N47" s="8">
        <f t="shared" si="5"/>
        <v>100</v>
      </c>
      <c r="O47" s="7">
        <f t="shared" si="5"/>
        <v>100</v>
      </c>
      <c r="P47" s="7">
        <f t="shared" si="5"/>
        <v>100</v>
      </c>
      <c r="Q47" s="8">
        <f t="shared" si="5"/>
        <v>100</v>
      </c>
      <c r="R47" s="9">
        <f t="shared" si="5"/>
        <v>86.6</v>
      </c>
      <c r="S47" s="8">
        <f t="shared" si="5"/>
        <v>100</v>
      </c>
      <c r="T47" s="8">
        <f t="shared" si="5"/>
        <v>100</v>
      </c>
    </row>
    <row r="48" spans="1:20" x14ac:dyDescent="0.25">
      <c r="A48" s="1" t="s">
        <v>19</v>
      </c>
      <c r="B48" s="8">
        <f t="shared" ref="B48:J48" si="22">(100-B23)</f>
        <v>100</v>
      </c>
      <c r="C48" s="8">
        <f t="shared" si="22"/>
        <v>100</v>
      </c>
      <c r="D48" s="8">
        <f t="shared" si="22"/>
        <v>100</v>
      </c>
      <c r="E48" s="8">
        <f t="shared" si="22"/>
        <v>100</v>
      </c>
      <c r="F48" s="8">
        <f t="shared" si="22"/>
        <v>100</v>
      </c>
      <c r="G48" s="8">
        <f t="shared" si="22"/>
        <v>100</v>
      </c>
      <c r="H48">
        <f t="shared" si="22"/>
        <v>47.4</v>
      </c>
      <c r="I48" s="8">
        <f t="shared" si="22"/>
        <v>100</v>
      </c>
      <c r="J48" s="8">
        <f t="shared" si="22"/>
        <v>100</v>
      </c>
      <c r="K48" s="8"/>
      <c r="L48" s="8">
        <f t="shared" si="5"/>
        <v>100</v>
      </c>
      <c r="M48" s="8">
        <f t="shared" si="5"/>
        <v>100</v>
      </c>
      <c r="N48" s="8">
        <f t="shared" si="5"/>
        <v>100</v>
      </c>
      <c r="O48" s="8">
        <f t="shared" si="5"/>
        <v>100</v>
      </c>
      <c r="P48" s="8">
        <f t="shared" si="5"/>
        <v>100</v>
      </c>
      <c r="Q48" s="8">
        <f t="shared" si="5"/>
        <v>100</v>
      </c>
      <c r="R48" s="9">
        <f t="shared" si="5"/>
        <v>93.8</v>
      </c>
      <c r="S48" s="8">
        <f t="shared" si="5"/>
        <v>100</v>
      </c>
      <c r="T48" s="8">
        <f t="shared" si="5"/>
        <v>100</v>
      </c>
    </row>
    <row r="49" spans="1:18" x14ac:dyDescent="0.25">
      <c r="A49" s="1" t="s">
        <v>26</v>
      </c>
      <c r="H49" s="2">
        <f>AVERAGE(H28:H48)</f>
        <v>43.20000000000001</v>
      </c>
      <c r="I49" s="2"/>
      <c r="J49" s="2"/>
      <c r="K49" s="2"/>
      <c r="L49" s="2"/>
      <c r="M49" s="2"/>
      <c r="N49" s="2"/>
      <c r="O49" s="2"/>
      <c r="P49" s="2"/>
      <c r="Q49" s="2"/>
      <c r="R49" s="2">
        <f t="shared" ref="I49:R49" si="23">AVERAGE(R28:R48)</f>
        <v>80.076190476190447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evanm</dc:creator>
  <cp:lastModifiedBy>evanm</cp:lastModifiedBy>
  <dcterms:created xsi:type="dcterms:W3CDTF">2020-07-21T11:16:10Z</dcterms:created>
  <dcterms:modified xsi:type="dcterms:W3CDTF">2020-08-30T16:23:39Z</dcterms:modified>
</cp:coreProperties>
</file>