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20\Desktop\EEE3088-group-09\PCB\SCHEMATICS\"/>
    </mc:Choice>
  </mc:AlternateContent>
  <xr:revisionPtr revIDLastSave="0" documentId="13_ncr:1_{CD6FB87E-2201-4047-8FF9-5BD8EFED4A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EMA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<sst xmlns="http://schemas.openxmlformats.org/spreadsheetml/2006/main" count="116" uniqueCount="88">
  <si>
    <t>Reference</t>
  </si>
  <si>
    <t xml:space="preserve">Value </t>
  </si>
  <si>
    <t>Extended</t>
  </si>
  <si>
    <t>Unit price</t>
  </si>
  <si>
    <t>Qty</t>
  </si>
  <si>
    <t>Total</t>
  </si>
  <si>
    <t>C1, C4, C5</t>
  </si>
  <si>
    <t>1uF</t>
  </si>
  <si>
    <t>C2, C3</t>
  </si>
  <si>
    <t>10uF</t>
  </si>
  <si>
    <t>C6</t>
  </si>
  <si>
    <t>3.3nF</t>
  </si>
  <si>
    <t>D1, D4, D5</t>
  </si>
  <si>
    <t>D_Schottky</t>
  </si>
  <si>
    <t>D2</t>
  </si>
  <si>
    <t>1N4001</t>
  </si>
  <si>
    <t>D3</t>
  </si>
  <si>
    <t>D_Zener</t>
  </si>
  <si>
    <t>D6-D8</t>
  </si>
  <si>
    <t>LED</t>
  </si>
  <si>
    <t>YES</t>
  </si>
  <si>
    <t>Q1</t>
  </si>
  <si>
    <t>PMOS</t>
  </si>
  <si>
    <t>1.5k</t>
  </si>
  <si>
    <t>R6, R25, R27</t>
  </si>
  <si>
    <t>2.2k</t>
  </si>
  <si>
    <t>R8, R10</t>
  </si>
  <si>
    <t>3M</t>
  </si>
  <si>
    <t>C23156</t>
  </si>
  <si>
    <t>2.0M</t>
  </si>
  <si>
    <t>150k</t>
  </si>
  <si>
    <t>C22807</t>
  </si>
  <si>
    <t>1M</t>
  </si>
  <si>
    <t>C17927</t>
  </si>
  <si>
    <t>10M</t>
  </si>
  <si>
    <t>R18-R21</t>
  </si>
  <si>
    <t>1k</t>
  </si>
  <si>
    <t>R22, R23</t>
  </si>
  <si>
    <t>100k</t>
  </si>
  <si>
    <t>C11616</t>
  </si>
  <si>
    <t>U1</t>
  </si>
  <si>
    <t>C7433</t>
  </si>
  <si>
    <t>U3, U5</t>
  </si>
  <si>
    <t>LTR-303ALS-01</t>
  </si>
  <si>
    <t>C364577</t>
  </si>
  <si>
    <t>TOTAL</t>
  </si>
  <si>
    <t>510k</t>
  </si>
  <si>
    <t/>
  </si>
  <si>
    <t>IC1</t>
  </si>
  <si>
    <t>CP2102-GMR</t>
  </si>
  <si>
    <t>C6568</t>
  </si>
  <si>
    <t>C6482</t>
  </si>
  <si>
    <t>C369933</t>
  </si>
  <si>
    <t xml:space="preserve">    C28323</t>
  </si>
  <si>
    <t xml:space="preserve">    C19702</t>
  </si>
  <si>
    <t xml:space="preserve">    C1613</t>
  </si>
  <si>
    <t xml:space="preserve">    C191023</t>
  </si>
  <si>
    <t>C64898</t>
  </si>
  <si>
    <t xml:space="preserve">   C8056</t>
  </si>
  <si>
    <t xml:space="preserve">    C2286</t>
  </si>
  <si>
    <t>MicroXNJ1</t>
  </si>
  <si>
    <t xml:space="preserve">    C404969</t>
  </si>
  <si>
    <t>C2959854</t>
  </si>
  <si>
    <t>R1, R4, R5, R7, R14-R17, R24, R26, R28-R34</t>
  </si>
  <si>
    <t>0</t>
  </si>
  <si>
    <t xml:space="preserve">   C17168</t>
  </si>
  <si>
    <t>R2</t>
  </si>
  <si>
    <t>150</t>
  </si>
  <si>
    <t xml:space="preserve">    C22808</t>
  </si>
  <si>
    <t>R3</t>
  </si>
  <si>
    <t xml:space="preserve">    C25867</t>
  </si>
  <si>
    <t xml:space="preserve">    C17520</t>
  </si>
  <si>
    <t>R9</t>
  </si>
  <si>
    <t xml:space="preserve">    C22976</t>
  </si>
  <si>
    <t>R11</t>
  </si>
  <si>
    <t>R12</t>
  </si>
  <si>
    <t>R13</t>
  </si>
  <si>
    <t xml:space="preserve">    C26108</t>
  </si>
  <si>
    <t xml:space="preserve">    C11702</t>
  </si>
  <si>
    <t xml:space="preserve">    C17900</t>
  </si>
  <si>
    <t>R40</t>
  </si>
  <si>
    <t>REF1, REF2</t>
  </si>
  <si>
    <t>AMS1117-3_3_C369933</t>
  </si>
  <si>
    <t>TP4054-42-SOT25R1</t>
  </si>
  <si>
    <t xml:space="preserve">    C32574</t>
  </si>
  <si>
    <t>U6, U7</t>
  </si>
  <si>
    <t>EPROM</t>
  </si>
  <si>
    <t>LCSC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</si>
</sst>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1" sqref="D1:D1048576"/>
    </sheetView>
  </sheetViews>
  <sheetFormatPr defaultRowHeight="14.4" x14ac:dyDescent="0.3"/>
  <cols>
    <col min="1" max="1" width="36.33203125" bestFit="1" customWidth="1"/>
    <col min="2" max="2" width="33.21875" bestFit="1" customWidth="1"/>
    <col min="4" max="4" width="9.88671875" style="5" bestFit="1" customWidth="1"/>
    <col min="5" max="5" width="9.109375" style="2" bestFit="1" customWidth="1"/>
    <col min="6" max="6" width="4" style="2" bestFit="1" customWidth="1"/>
    <col min="7" max="7" width="8.88671875" style="2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4" t="s">
        <v>87</v>
      </c>
      <c r="E1" s="3" t="s">
        <v>3</v>
      </c>
      <c r="F1" s="3" t="s">
        <v>4</v>
      </c>
      <c r="G1" s="3" t="s">
        <v>5</v>
      </c>
    </row>
    <row r="2" spans="1:7" x14ac:dyDescent="0.3">
      <c r="A2" t="s">
        <v>6</v>
      </c>
      <c r="B2" t="s">
        <v>7</v>
      </c>
      <c r="C2" t="s">
        <v>47</v>
      </c>
      <c r="D2" s="5" t="s">
        <v>53</v>
      </c>
      <c r="E2">
        <v>5.7999999999999996E-3</v>
      </c>
      <c r="F2">
        <v>3</v>
      </c>
      <c r="G2">
        <f>E2*F2</f>
        <v>1.7399999999999999E-2</v>
      </c>
    </row>
    <row r="3" spans="1:7" x14ac:dyDescent="0.3">
      <c r="A3" t="s">
        <v>8</v>
      </c>
      <c r="B3" t="s">
        <v>9</v>
      </c>
      <c r="C3" t="s">
        <v>47</v>
      </c>
      <c r="D3" s="5" t="s">
        <v>54</v>
      </c>
      <c r="E3">
        <v>6.6E-3</v>
      </c>
      <c r="F3">
        <v>2</v>
      </c>
      <c r="G3">
        <f t="shared" ref="G3:G28" si="0">E3*F3</f>
        <v>1.32E-2</v>
      </c>
    </row>
    <row r="4" spans="1:7" x14ac:dyDescent="0.3">
      <c r="A4" t="s">
        <v>10</v>
      </c>
      <c r="B4" t="s">
        <v>11</v>
      </c>
      <c r="C4" t="s">
        <v>47</v>
      </c>
      <c r="D4" s="5" t="s">
        <v>55</v>
      </c>
      <c r="E4">
        <v>5.7999999999999996E-3</v>
      </c>
      <c r="F4">
        <v>1</v>
      </c>
      <c r="G4">
        <f t="shared" si="0"/>
        <v>5.7999999999999996E-3</v>
      </c>
    </row>
    <row r="5" spans="1:7" x14ac:dyDescent="0.3">
      <c r="A5" t="s">
        <v>12</v>
      </c>
      <c r="B5" t="s">
        <v>13</v>
      </c>
      <c r="C5" t="s">
        <v>47</v>
      </c>
      <c r="D5" s="5" t="s">
        <v>56</v>
      </c>
      <c r="E5">
        <v>1.67E-2</v>
      </c>
      <c r="F5">
        <v>3</v>
      </c>
      <c r="G5">
        <f t="shared" si="0"/>
        <v>5.0099999999999999E-2</v>
      </c>
    </row>
    <row r="6" spans="1:7" x14ac:dyDescent="0.3">
      <c r="A6" t="s">
        <v>14</v>
      </c>
      <c r="B6" t="s">
        <v>15</v>
      </c>
      <c r="C6" t="s">
        <v>47</v>
      </c>
      <c r="D6" s="5" t="s">
        <v>57</v>
      </c>
      <c r="E6">
        <v>7.1000000000000004E-3</v>
      </c>
      <c r="F6">
        <v>1</v>
      </c>
      <c r="G6">
        <f t="shared" si="0"/>
        <v>7.1000000000000004E-3</v>
      </c>
    </row>
    <row r="7" spans="1:7" x14ac:dyDescent="0.3">
      <c r="A7" t="s">
        <v>16</v>
      </c>
      <c r="B7" t="s">
        <v>17</v>
      </c>
      <c r="C7" t="s">
        <v>47</v>
      </c>
      <c r="D7" s="5" t="s">
        <v>58</v>
      </c>
      <c r="E7">
        <v>1.11E-2</v>
      </c>
      <c r="F7">
        <v>1</v>
      </c>
      <c r="G7">
        <f t="shared" si="0"/>
        <v>1.11E-2</v>
      </c>
    </row>
    <row r="8" spans="1:7" x14ac:dyDescent="0.3">
      <c r="A8" t="s">
        <v>18</v>
      </c>
      <c r="B8" t="s">
        <v>19</v>
      </c>
      <c r="C8" t="s">
        <v>47</v>
      </c>
      <c r="D8" s="5" t="s">
        <v>59</v>
      </c>
      <c r="E8">
        <v>5.4000000000000003E-3</v>
      </c>
      <c r="F8">
        <v>3</v>
      </c>
      <c r="G8">
        <f t="shared" si="0"/>
        <v>1.6199999999999999E-2</v>
      </c>
    </row>
    <row r="9" spans="1:7" x14ac:dyDescent="0.3">
      <c r="A9" t="s">
        <v>48</v>
      </c>
      <c r="B9" t="s">
        <v>49</v>
      </c>
      <c r="C9" t="s">
        <v>47</v>
      </c>
      <c r="D9" s="5" t="s">
        <v>50</v>
      </c>
      <c r="E9">
        <v>2.3774000000000002</v>
      </c>
      <c r="F9">
        <v>1</v>
      </c>
      <c r="G9">
        <f t="shared" si="0"/>
        <v>2.3774000000000002</v>
      </c>
    </row>
    <row r="10" spans="1:7" x14ac:dyDescent="0.3">
      <c r="A10" t="s">
        <v>60</v>
      </c>
      <c r="B10" t="s">
        <v>47</v>
      </c>
      <c r="C10" t="s">
        <v>20</v>
      </c>
      <c r="D10" s="5" t="s">
        <v>61</v>
      </c>
      <c r="E10">
        <v>3.3300000000000003E-2</v>
      </c>
      <c r="F10">
        <v>1</v>
      </c>
      <c r="G10">
        <f t="shared" si="0"/>
        <v>3.3300000000000003E-2</v>
      </c>
    </row>
    <row r="11" spans="1:7" x14ac:dyDescent="0.3">
      <c r="A11" t="s">
        <v>21</v>
      </c>
      <c r="B11" t="s">
        <v>22</v>
      </c>
      <c r="C11" t="s">
        <v>20</v>
      </c>
      <c r="D11" s="5" t="s">
        <v>62</v>
      </c>
      <c r="E11">
        <v>8.5099999999999995E-2</v>
      </c>
      <c r="F11">
        <v>1</v>
      </c>
      <c r="G11">
        <f t="shared" si="0"/>
        <v>8.5099999999999995E-2</v>
      </c>
    </row>
    <row r="12" spans="1:7" x14ac:dyDescent="0.3">
      <c r="A12" t="s">
        <v>63</v>
      </c>
      <c r="B12" t="s">
        <v>64</v>
      </c>
      <c r="C12" t="s">
        <v>47</v>
      </c>
      <c r="D12" s="5" t="s">
        <v>65</v>
      </c>
      <c r="E12">
        <v>5.0000000000000001E-4</v>
      </c>
      <c r="F12">
        <v>17</v>
      </c>
      <c r="G12">
        <f t="shared" si="0"/>
        <v>8.5000000000000006E-3</v>
      </c>
    </row>
    <row r="13" spans="1:7" x14ac:dyDescent="0.3">
      <c r="A13" t="s">
        <v>66</v>
      </c>
      <c r="B13" t="s">
        <v>67</v>
      </c>
      <c r="C13" t="s">
        <v>47</v>
      </c>
      <c r="D13" s="5" t="s">
        <v>68</v>
      </c>
      <c r="E13">
        <v>1E-3</v>
      </c>
      <c r="F13">
        <v>1</v>
      </c>
      <c r="G13">
        <f t="shared" si="0"/>
        <v>1E-3</v>
      </c>
    </row>
    <row r="14" spans="1:7" x14ac:dyDescent="0.3">
      <c r="A14" t="s">
        <v>69</v>
      </c>
      <c r="B14" t="s">
        <v>23</v>
      </c>
      <c r="C14" t="s">
        <v>47</v>
      </c>
      <c r="D14" s="5" t="s">
        <v>70</v>
      </c>
      <c r="E14">
        <v>5.0000000000000001E-4</v>
      </c>
      <c r="F14">
        <v>1</v>
      </c>
      <c r="G14">
        <f t="shared" si="0"/>
        <v>5.0000000000000001E-4</v>
      </c>
    </row>
    <row r="15" spans="1:7" x14ac:dyDescent="0.3">
      <c r="A15" t="s">
        <v>24</v>
      </c>
      <c r="B15" t="s">
        <v>25</v>
      </c>
      <c r="C15" t="s">
        <v>47</v>
      </c>
      <c r="D15" s="5" t="s">
        <v>71</v>
      </c>
      <c r="E15">
        <v>1.6999999999999999E-3</v>
      </c>
      <c r="F15">
        <v>3</v>
      </c>
      <c r="G15">
        <f t="shared" si="0"/>
        <v>5.0999999999999995E-3</v>
      </c>
    </row>
    <row r="16" spans="1:7" x14ac:dyDescent="0.3">
      <c r="A16" t="s">
        <v>26</v>
      </c>
      <c r="B16" t="s">
        <v>27</v>
      </c>
      <c r="C16" t="s">
        <v>47</v>
      </c>
      <c r="D16" s="5" t="s">
        <v>28</v>
      </c>
      <c r="E16">
        <v>1.2999999999999999E-3</v>
      </c>
      <c r="F16">
        <v>2</v>
      </c>
      <c r="G16">
        <f t="shared" si="0"/>
        <v>2.5999999999999999E-3</v>
      </c>
    </row>
    <row r="17" spans="1:7" x14ac:dyDescent="0.3">
      <c r="A17" t="s">
        <v>72</v>
      </c>
      <c r="B17" t="s">
        <v>29</v>
      </c>
      <c r="C17" t="s">
        <v>47</v>
      </c>
      <c r="D17" s="5" t="s">
        <v>73</v>
      </c>
      <c r="E17">
        <v>1.6000000000000001E-3</v>
      </c>
      <c r="F17">
        <v>1</v>
      </c>
      <c r="G17">
        <f t="shared" si="0"/>
        <v>1.6000000000000001E-3</v>
      </c>
    </row>
    <row r="18" spans="1:7" x14ac:dyDescent="0.3">
      <c r="A18" t="s">
        <v>74</v>
      </c>
      <c r="B18" t="s">
        <v>30</v>
      </c>
      <c r="C18" t="s">
        <v>47</v>
      </c>
      <c r="D18" s="5" t="s">
        <v>31</v>
      </c>
      <c r="E18">
        <v>1E-3</v>
      </c>
      <c r="F18">
        <v>1</v>
      </c>
      <c r="G18">
        <f t="shared" si="0"/>
        <v>1E-3</v>
      </c>
    </row>
    <row r="19" spans="1:7" x14ac:dyDescent="0.3">
      <c r="A19" t="s">
        <v>75</v>
      </c>
      <c r="B19" t="s">
        <v>32</v>
      </c>
      <c r="C19" t="s">
        <v>47</v>
      </c>
      <c r="D19" s="5" t="s">
        <v>33</v>
      </c>
      <c r="E19">
        <v>3.0999999999999999E-3</v>
      </c>
      <c r="F19">
        <v>1</v>
      </c>
      <c r="G19">
        <f t="shared" si="0"/>
        <v>3.0999999999999999E-3</v>
      </c>
    </row>
    <row r="20" spans="1:7" x14ac:dyDescent="0.3">
      <c r="A20" t="s">
        <v>76</v>
      </c>
      <c r="B20" t="s">
        <v>34</v>
      </c>
      <c r="C20" t="s">
        <v>47</v>
      </c>
      <c r="D20" s="5" t="s">
        <v>77</v>
      </c>
      <c r="E20">
        <v>2.3999999999999998E-3</v>
      </c>
      <c r="F20">
        <v>1</v>
      </c>
      <c r="G20">
        <f t="shared" si="0"/>
        <v>2.3999999999999998E-3</v>
      </c>
    </row>
    <row r="21" spans="1:7" x14ac:dyDescent="0.3">
      <c r="A21" t="s">
        <v>35</v>
      </c>
      <c r="B21" t="s">
        <v>36</v>
      </c>
      <c r="C21" t="s">
        <v>47</v>
      </c>
      <c r="D21" s="5" t="s">
        <v>78</v>
      </c>
      <c r="E21">
        <v>5.0000000000000001E-4</v>
      </c>
      <c r="F21">
        <v>4</v>
      </c>
      <c r="G21">
        <f t="shared" si="0"/>
        <v>2E-3</v>
      </c>
    </row>
    <row r="22" spans="1:7" x14ac:dyDescent="0.3">
      <c r="A22" t="s">
        <v>37</v>
      </c>
      <c r="B22" t="s">
        <v>38</v>
      </c>
      <c r="C22" t="s">
        <v>47</v>
      </c>
      <c r="D22" s="5" t="s">
        <v>79</v>
      </c>
      <c r="E22">
        <v>3.0000000000000001E-3</v>
      </c>
      <c r="F22">
        <v>2</v>
      </c>
      <c r="G22">
        <f t="shared" si="0"/>
        <v>6.0000000000000001E-3</v>
      </c>
    </row>
    <row r="23" spans="1:7" x14ac:dyDescent="0.3">
      <c r="A23" t="s">
        <v>80</v>
      </c>
      <c r="B23" t="s">
        <v>46</v>
      </c>
      <c r="C23" t="s">
        <v>47</v>
      </c>
      <c r="D23" s="5" t="s">
        <v>39</v>
      </c>
      <c r="E23">
        <v>5.0000000000000001E-4</v>
      </c>
      <c r="F23">
        <v>1</v>
      </c>
      <c r="G23">
        <f t="shared" si="0"/>
        <v>5.0000000000000001E-4</v>
      </c>
    </row>
    <row r="24" spans="1:7" x14ac:dyDescent="0.3">
      <c r="A24" t="s">
        <v>81</v>
      </c>
      <c r="B24" t="s">
        <v>82</v>
      </c>
      <c r="C24" t="s">
        <v>20</v>
      </c>
      <c r="D24" s="5" t="s">
        <v>52</v>
      </c>
      <c r="E24">
        <v>6.4600000000000005E-2</v>
      </c>
      <c r="F24">
        <v>2</v>
      </c>
      <c r="G24">
        <f t="shared" si="0"/>
        <v>0.12920000000000001</v>
      </c>
    </row>
    <row r="25" spans="1:7" x14ac:dyDescent="0.3">
      <c r="A25" t="s">
        <v>83</v>
      </c>
      <c r="B25" t="s">
        <v>47</v>
      </c>
      <c r="C25" t="s">
        <v>47</v>
      </c>
      <c r="D25" s="5" t="s">
        <v>84</v>
      </c>
      <c r="E25">
        <v>0.14330000000000001</v>
      </c>
      <c r="F25">
        <v>1</v>
      </c>
      <c r="G25">
        <f t="shared" si="0"/>
        <v>0.14330000000000001</v>
      </c>
    </row>
    <row r="26" spans="1:7" x14ac:dyDescent="0.3">
      <c r="A26" t="s">
        <v>40</v>
      </c>
      <c r="B26" t="s">
        <v>41</v>
      </c>
      <c r="C26" t="s">
        <v>47</v>
      </c>
      <c r="D26" s="5" t="s">
        <v>41</v>
      </c>
      <c r="E26">
        <v>0.28039999999999998</v>
      </c>
      <c r="F26">
        <v>1</v>
      </c>
      <c r="G26">
        <f t="shared" si="0"/>
        <v>0.28039999999999998</v>
      </c>
    </row>
    <row r="27" spans="1:7" x14ac:dyDescent="0.3">
      <c r="A27" t="s">
        <v>42</v>
      </c>
      <c r="B27" t="s">
        <v>43</v>
      </c>
      <c r="C27" t="s">
        <v>20</v>
      </c>
      <c r="D27" s="5" t="s">
        <v>44</v>
      </c>
      <c r="E27">
        <v>0.38869999999999999</v>
      </c>
      <c r="F27">
        <v>2</v>
      </c>
      <c r="G27">
        <f t="shared" si="0"/>
        <v>0.77739999999999998</v>
      </c>
    </row>
    <row r="28" spans="1:7" x14ac:dyDescent="0.3">
      <c r="A28" t="s">
        <v>85</v>
      </c>
      <c r="B28" t="s">
        <v>86</v>
      </c>
      <c r="C28" t="s">
        <v>20</v>
      </c>
      <c r="D28" s="5" t="s">
        <v>51</v>
      </c>
      <c r="E28">
        <v>0.49059999999999998</v>
      </c>
      <c r="F28">
        <v>2</v>
      </c>
      <c r="G28">
        <f t="shared" si="0"/>
        <v>0.98119999999999996</v>
      </c>
    </row>
    <row r="29" spans="1:7" s="1" customFormat="1" x14ac:dyDescent="0.3">
      <c r="A29" s="1" t="s">
        <v>45</v>
      </c>
      <c r="D29" s="4"/>
      <c r="E29" s="3"/>
      <c r="F29" s="3"/>
      <c r="G29" s="3">
        <f>SUM(G2:G28)</f>
        <v>4.9625000000000004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3520</cp:lastModifiedBy>
  <dcterms:created xsi:type="dcterms:W3CDTF">2023-03-12T10:32:28Z</dcterms:created>
  <dcterms:modified xsi:type="dcterms:W3CDTF">2023-03-21T07:56:22Z</dcterms:modified>
</cp:coreProperties>
</file>