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<sst xmlns="http://schemas.openxmlformats.org/spreadsheetml/2006/main" count="60" uniqueCount="54">
  <si>
    <t xml:space="preserve">GRANT PROGRAM</t>
  </si>
  <si>
    <t xml:space="preserve">REFER TO RFP FOR ALLOWABLE CATEGORIES</t>
  </si>
  <si>
    <t xml:space="preserve">Faculty Research Grant</t>
  </si>
  <si>
    <t xml:space="preserve">PROPOSAL TITLE</t>
  </si>
  <si>
    <t xml:space="preserve">Fiscal Year</t>
  </si>
  <si>
    <t xml:space="preserve">Total Funds</t>
  </si>
  <si>
    <t xml:space="preserve">Learning Experiences in the First Two Years:  Comparing a Two Year vs. a Four Year College Institution</t>
  </si>
  <si>
    <t xml:space="preserve">Proposed</t>
  </si>
  <si>
    <t xml:space="preserve">Granted</t>
  </si>
  <si>
    <t xml:space="preserve">PRINCIPAL INVESTIGATOR/PROJECT DIRECTOR</t>
  </si>
  <si>
    <t xml:space="preserve">James Murray</t>
  </si>
  <si>
    <t xml:space="preserve">A.</t>
  </si>
  <si>
    <t xml:space="preserve"> PI/PD and  Co-Pis (List each separately with title)</t>
  </si>
  <si>
    <t xml:space="preserve">Funds</t>
  </si>
  <si>
    <t xml:space="preserve">Revised</t>
  </si>
  <si>
    <t xml:space="preserve">First Name</t>
  </si>
  <si>
    <t xml:space="preserve">M</t>
  </si>
  <si>
    <t xml:space="preserve">Last Name</t>
  </si>
  <si>
    <t xml:space="preserve">Title</t>
  </si>
  <si>
    <t xml:space="preserve">Requested</t>
  </si>
  <si>
    <t xml:space="preserve">Budget</t>
  </si>
  <si>
    <t xml:space="preserve">James</t>
  </si>
  <si>
    <t xml:space="preserve">Murray</t>
  </si>
  <si>
    <t xml:space="preserve">Associate Professor</t>
  </si>
  <si>
    <t xml:space="preserve">OTHER UW-L PERSONNEL</t>
  </si>
  <si>
    <t xml:space="preserve"> TOTAL PI/PD and Co-PIs (1-6) and Other Personnel (1-4)</t>
  </si>
  <si>
    <t xml:space="preserve">B.</t>
  </si>
  <si>
    <t xml:space="preserve">REPLACEMENT COSTS (contact dean's office for current per credit amount)</t>
  </si>
  <si>
    <t xml:space="preserve"> 1. (</t>
  </si>
  <si>
    <t xml:space="preserve">) Credits</t>
  </si>
  <si>
    <t xml:space="preserve">C.</t>
  </si>
  <si>
    <t xml:space="preserve"> STUDENT WORKERS (SHOW NUMBERS IN BRACKETS)</t>
  </si>
  <si>
    <t xml:space="preserve">) RESEARCH/GRADUATE STUDENTS</t>
  </si>
  <si>
    <t xml:space="preserve"> 2. (</t>
  </si>
  <si>
    <t xml:space="preserve">) UNDERGRADUATE STUDENTS</t>
  </si>
  <si>
    <t xml:space="preserve">TOTAL STUDENT WORKERS</t>
  </si>
  <si>
    <t xml:space="preserve">TOTAL SALARIES AND WAGES (A+B+C)</t>
  </si>
  <si>
    <t xml:space="preserve">D. EQUIPMENT (LIST ITEM AND DOLLAR AMOUNT FOR EACH ITEM EXCEEDING $1,000)</t>
  </si>
  <si>
    <t xml:space="preserve">TOTAL EQUIPMENT</t>
  </si>
  <si>
    <t xml:space="preserve">E. TRAVEL</t>
  </si>
  <si>
    <t xml:space="preserve">DOMESTIC (INCL. CANADA, MEXICO AND U.S. POSSESSIONS)</t>
  </si>
  <si>
    <t xml:space="preserve">INTERNATIONAL</t>
  </si>
  <si>
    <t xml:space="preserve">TOTAL TRAVEL</t>
  </si>
  <si>
    <t xml:space="preserve">F. OTHER COSTS</t>
  </si>
  <si>
    <t xml:space="preserve">1. MATERIALS, EQUIPMENT LESS THAN $1,000, AND SUPPLIES</t>
  </si>
  <si>
    <t xml:space="preserve">2. PUBLICATION COSTS/DOCUMENTATION/DISSEMINATION</t>
  </si>
  <si>
    <t xml:space="preserve">3. SERVICES - EXTERNAL</t>
  </si>
  <si>
    <t xml:space="preserve">4. SERVICES - INTERNAL</t>
  </si>
  <si>
    <t xml:space="preserve">5. OTHER</t>
  </si>
  <si>
    <t xml:space="preserve">TOTAL OTHER  COSTS</t>
  </si>
  <si>
    <t xml:space="preserve">G. TOTAL  COSTS (A THROUGH F)</t>
  </si>
  <si>
    <t xml:space="preserve">H. FUNDS FROM OTHER SOURCES TO SUPPORT THIS PROJECT</t>
  </si>
  <si>
    <t xml:space="preserve">I. AMOUNT OF THIS REQUEST (G) OR (G MINUS H)</t>
  </si>
  <si>
    <t xml:space="preserve">Note:  Budget justification/narrative must be submitted with this budget sheet.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</si>
</sst>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_(\$* #,##0.00_);_(\$* \(#,##0.00\);_(\$* \-??_);_(@_)"/>
    <numFmt numFmtId="167" formatCode="0."/>
    <numFmt numFmtId="168" formatCode="0.00"/>
    <numFmt numFmtId="169" formatCode="\$#,##0_);&quot;($&quot;#,##0\)"/>
    <numFmt numFmtId="170" formatCode="M/D/YYYY"/>
  </numFmts>
  <fonts count="13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0"/>
      <charset val="1"/>
    </font>
    <font>
      <sz val="10"/>
      <color rgb="FFFF0000"/>
      <name val="Verdana"/>
      <family val="2"/>
      <charset val="1"/>
    </font>
    <font>
      <b val="true"/>
      <sz val="9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9"/>
      <color rgb="FFFF0000"/>
      <name val="Arial"/>
      <family val="0"/>
      <charset val="1"/>
    </font>
    <font>
      <sz val="8"/>
      <name val="Arial"/>
      <family val="0"/>
      <charset val="1"/>
    </font>
    <font>
      <sz val="8"/>
      <name val="Verdana"/>
      <family val="2"/>
      <charset val="1"/>
    </font>
    <font>
      <b val="true"/>
      <sz val="10"/>
      <name val="Verdan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77933C"/>
        <bgColor rgb="FF808080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2F2F2"/>
      </patternFill>
    </fill>
    <fill>
      <patternFill patternType="solid">
        <fgColor rgb="FFFCF305"/>
        <bgColor rgb="FFFFFF00"/>
      </patternFill>
    </fill>
    <fill>
      <patternFill patternType="solid">
        <fgColor rgb="FFD7E4BD"/>
        <bgColor rgb="FFE6E0EC"/>
      </patternFill>
    </fill>
    <fill>
      <patternFill patternType="solid">
        <fgColor rgb="FF92D050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E6E0E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8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0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6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0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8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4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4" fillId="4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4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0" fillId="2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0" fillId="4" borderId="8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4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8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4" borderId="8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26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4" fillId="4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4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4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4" borderId="26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26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5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5" borderId="3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5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2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6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5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6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5" borderId="37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7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16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7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7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7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7" borderId="37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4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7" borderId="3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7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4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8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9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1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10" borderId="3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8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2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8" borderId="37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50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15" zoomScaleNormal="115" zoomScalePageLayoutView="100" workbookViewId="0">
      <selection pane="topLeft" activeCell="J40" activeCellId="0" sqref="J40"/>
    </sheetView>
  </sheetViews>
  <sheetFormatPr defaultRowHeight="12.6"/>
  <cols>
    <col collapsed="false" hidden="false" max="1" min="1" style="0" width="2.83482142857143"/>
    <col collapsed="false" hidden="false" max="2" min="2" style="1" width="1.65178571428571"/>
    <col collapsed="false" hidden="false" max="3" min="3" style="0" width="10.8660714285714"/>
    <col collapsed="false" hidden="false" max="4" min="4" style="0" width="4.13392857142857"/>
    <col collapsed="false" hidden="false" max="5" min="5" style="0" width="7.08928571428571"/>
    <col collapsed="false" hidden="false" max="6" min="6" style="0" width="8.26785714285714"/>
    <col collapsed="false" hidden="false" max="7" min="7" style="0" width="4.01785714285714"/>
    <col collapsed="false" hidden="false" max="8" min="8" style="0" width="7.08928571428571"/>
    <col collapsed="false" hidden="false" max="9" min="9" style="0" width="10.0401785714286"/>
    <col collapsed="false" hidden="false" max="10" min="10" style="2" width="10.8660714285714"/>
    <col collapsed="false" hidden="false" max="11" min="11" style="0" width="2.24553571428571"/>
    <col collapsed="false" hidden="false" max="12" min="12" style="3" width="10.8660714285714"/>
    <col collapsed="false" hidden="false" max="1025" min="13" style="0" width="10.8660714285714"/>
  </cols>
  <sheetData>
    <row r="1" customFormat="false" ht="12.6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  <c r="J1" s="5"/>
      <c r="K1" s="5"/>
      <c r="L1" s="5"/>
    </row>
    <row r="2" customFormat="false" ht="12.8" hidden="false" customHeight="false" outlineLevel="0" collapsed="false">
      <c r="A2" s="6" t="s">
        <v>2</v>
      </c>
      <c r="B2" s="6"/>
      <c r="C2" s="6"/>
      <c r="D2" s="6"/>
      <c r="E2" s="6"/>
      <c r="F2" s="6"/>
      <c r="G2" s="6"/>
      <c r="H2" s="7"/>
      <c r="I2" s="7"/>
      <c r="J2" s="7"/>
      <c r="K2" s="7"/>
      <c r="L2" s="7"/>
    </row>
    <row r="3" customFormat="false" ht="13.2" hidden="false" customHeight="false" outlineLevel="0" collapsed="false">
      <c r="A3" s="4" t="s">
        <v>3</v>
      </c>
      <c r="B3" s="4"/>
      <c r="C3" s="4"/>
      <c r="D3" s="4"/>
      <c r="E3" s="4"/>
      <c r="F3" s="4"/>
      <c r="G3" s="4"/>
      <c r="H3" s="8" t="s">
        <v>4</v>
      </c>
      <c r="I3" s="9"/>
      <c r="J3" s="10" t="s">
        <v>5</v>
      </c>
      <c r="K3" s="10"/>
      <c r="L3" s="10"/>
    </row>
    <row r="4" customFormat="false" ht="12.8" hidden="false" customHeight="false" outlineLevel="0" collapsed="false">
      <c r="A4" s="11" t="s">
        <v>6</v>
      </c>
      <c r="B4" s="11"/>
      <c r="C4" s="11"/>
      <c r="D4" s="11"/>
      <c r="E4" s="11"/>
      <c r="F4" s="11"/>
      <c r="G4" s="11"/>
      <c r="H4" s="12"/>
      <c r="I4" s="12"/>
      <c r="J4" s="13" t="s">
        <v>7</v>
      </c>
      <c r="K4" s="14"/>
      <c r="L4" s="15" t="s">
        <v>8</v>
      </c>
    </row>
    <row r="5" customFormat="false" ht="12.6" hidden="false" customHeight="false" outlineLevel="0" collapsed="false">
      <c r="A5" s="16" t="s">
        <v>9</v>
      </c>
      <c r="B5" s="16"/>
      <c r="C5" s="16"/>
      <c r="D5" s="16"/>
      <c r="E5" s="16"/>
      <c r="F5" s="16"/>
      <c r="G5" s="16"/>
      <c r="H5" s="17"/>
      <c r="I5" s="18" t="n">
        <v>2018</v>
      </c>
      <c r="J5" s="19"/>
      <c r="K5" s="20"/>
      <c r="L5" s="21"/>
    </row>
    <row r="6" customFormat="false" ht="12.8" hidden="false" customHeight="false" outlineLevel="0" collapsed="false">
      <c r="A6" s="22" t="s">
        <v>10</v>
      </c>
      <c r="B6" s="22"/>
      <c r="C6" s="22"/>
      <c r="D6" s="22"/>
      <c r="E6" s="22"/>
      <c r="F6" s="22"/>
      <c r="G6" s="22"/>
      <c r="H6" s="23"/>
      <c r="I6" s="23"/>
      <c r="J6" s="19"/>
      <c r="K6" s="20"/>
      <c r="L6" s="21"/>
    </row>
    <row r="7" customFormat="false" ht="12.6" hidden="false" customHeight="false" outlineLevel="0" collapsed="false">
      <c r="A7" s="24" t="s">
        <v>11</v>
      </c>
      <c r="B7" s="25" t="s">
        <v>12</v>
      </c>
      <c r="C7" s="25"/>
      <c r="D7" s="25"/>
      <c r="E7" s="25"/>
      <c r="F7" s="25"/>
      <c r="G7" s="25"/>
      <c r="H7" s="25"/>
      <c r="I7" s="25"/>
      <c r="J7" s="26" t="s">
        <v>13</v>
      </c>
      <c r="K7" s="27"/>
      <c r="L7" s="28" t="s">
        <v>14</v>
      </c>
    </row>
    <row r="8" customFormat="false" ht="12.6" hidden="false" customHeight="false" outlineLevel="0" collapsed="false">
      <c r="A8" s="29"/>
      <c r="B8" s="30"/>
      <c r="C8" s="30" t="s">
        <v>15</v>
      </c>
      <c r="D8" s="31" t="s">
        <v>16</v>
      </c>
      <c r="E8" s="32" t="s">
        <v>17</v>
      </c>
      <c r="F8" s="32"/>
      <c r="G8" s="33" t="s">
        <v>18</v>
      </c>
      <c r="H8" s="33"/>
      <c r="I8" s="33"/>
      <c r="J8" s="34" t="s">
        <v>19</v>
      </c>
      <c r="K8" s="35"/>
      <c r="L8" s="36" t="s">
        <v>20</v>
      </c>
    </row>
    <row r="9" customFormat="false" ht="12.6" hidden="false" customHeight="false" outlineLevel="0" collapsed="false">
      <c r="A9" s="37" t="n">
        <f aca="false">A8+1</f>
        <v>1</v>
      </c>
      <c r="B9" s="38"/>
      <c r="C9" s="39" t="s">
        <v>21</v>
      </c>
      <c r="D9" s="39" t="s">
        <v>16</v>
      </c>
      <c r="E9" s="40" t="s">
        <v>22</v>
      </c>
      <c r="F9" s="40"/>
      <c r="G9" s="41" t="s">
        <v>23</v>
      </c>
      <c r="H9" s="41"/>
      <c r="I9" s="41"/>
      <c r="J9" s="42" t="n">
        <v>5000</v>
      </c>
      <c r="K9" s="43"/>
      <c r="L9" s="44"/>
    </row>
    <row r="10" customFormat="false" ht="12.6" hidden="false" customHeight="false" outlineLevel="0" collapsed="false">
      <c r="A10" s="45" t="n">
        <f aca="false">A9+1</f>
        <v>2</v>
      </c>
      <c r="B10" s="46"/>
      <c r="C10" s="47"/>
      <c r="D10" s="47"/>
      <c r="E10" s="48"/>
      <c r="F10" s="48"/>
      <c r="G10" s="49"/>
      <c r="H10" s="49"/>
      <c r="I10" s="49"/>
      <c r="J10" s="50"/>
      <c r="K10" s="43"/>
      <c r="L10" s="51"/>
    </row>
    <row r="11" customFormat="false" ht="12.6" hidden="false" customHeight="false" outlineLevel="0" collapsed="false">
      <c r="A11" s="37" t="n">
        <f aca="false">A10+1</f>
        <v>3</v>
      </c>
      <c r="B11" s="38"/>
      <c r="C11" s="39"/>
      <c r="D11" s="39"/>
      <c r="E11" s="40"/>
      <c r="F11" s="40"/>
      <c r="G11" s="41"/>
      <c r="H11" s="41"/>
      <c r="I11" s="41"/>
      <c r="J11" s="42"/>
      <c r="K11" s="43"/>
      <c r="L11" s="52"/>
    </row>
    <row r="12" customFormat="false" ht="12.6" hidden="false" customHeight="false" outlineLevel="0" collapsed="false">
      <c r="A12" s="45" t="n">
        <f aca="false">A11+1</f>
        <v>4</v>
      </c>
      <c r="B12" s="46"/>
      <c r="C12" s="47"/>
      <c r="D12" s="47"/>
      <c r="E12" s="48"/>
      <c r="F12" s="48"/>
      <c r="G12" s="49"/>
      <c r="H12" s="49"/>
      <c r="I12" s="49"/>
      <c r="J12" s="50"/>
      <c r="K12" s="43"/>
      <c r="L12" s="51"/>
    </row>
    <row r="13" customFormat="false" ht="12.6" hidden="false" customHeight="false" outlineLevel="0" collapsed="false">
      <c r="A13" s="37" t="n">
        <f aca="false">A12+1</f>
        <v>5</v>
      </c>
      <c r="B13" s="38"/>
      <c r="C13" s="39"/>
      <c r="D13" s="39"/>
      <c r="E13" s="40"/>
      <c r="F13" s="40"/>
      <c r="G13" s="41"/>
      <c r="H13" s="41"/>
      <c r="I13" s="41"/>
      <c r="J13" s="42"/>
      <c r="K13" s="43"/>
      <c r="L13" s="52"/>
    </row>
    <row r="14" customFormat="false" ht="12.6" hidden="false" customHeight="false" outlineLevel="0" collapsed="false">
      <c r="A14" s="45" t="n">
        <f aca="false">A13+1</f>
        <v>6</v>
      </c>
      <c r="B14" s="53"/>
      <c r="C14" s="47"/>
      <c r="D14" s="47"/>
      <c r="E14" s="48"/>
      <c r="F14" s="48"/>
      <c r="G14" s="49"/>
      <c r="H14" s="49"/>
      <c r="I14" s="49"/>
      <c r="J14" s="50"/>
      <c r="K14" s="54"/>
      <c r="L14" s="51"/>
    </row>
    <row r="15" customFormat="false" ht="12.6" hidden="false" customHeight="false" outlineLevel="0" collapsed="false">
      <c r="A15" s="55"/>
      <c r="B15" s="56" t="s">
        <v>24</v>
      </c>
      <c r="C15" s="56"/>
      <c r="D15" s="56"/>
      <c r="E15" s="56"/>
      <c r="F15" s="56"/>
      <c r="G15" s="56"/>
      <c r="H15" s="56"/>
      <c r="I15" s="56"/>
      <c r="J15" s="57"/>
      <c r="K15" s="54"/>
      <c r="L15" s="58"/>
    </row>
    <row r="16" customFormat="false" ht="12.6" hidden="false" customHeight="false" outlineLevel="0" collapsed="false">
      <c r="A16" s="55"/>
      <c r="B16" s="59"/>
      <c r="C16" s="59" t="s">
        <v>15</v>
      </c>
      <c r="D16" s="60" t="s">
        <v>16</v>
      </c>
      <c r="E16" s="47" t="s">
        <v>17</v>
      </c>
      <c r="F16" s="47"/>
      <c r="G16" s="61" t="s">
        <v>18</v>
      </c>
      <c r="H16" s="61"/>
      <c r="I16" s="61"/>
      <c r="J16" s="57"/>
      <c r="K16" s="54"/>
      <c r="L16" s="58"/>
    </row>
    <row r="17" customFormat="false" ht="12.6" hidden="false" customHeight="false" outlineLevel="0" collapsed="false">
      <c r="A17" s="62" t="n">
        <v>1</v>
      </c>
      <c r="B17" s="63"/>
      <c r="C17" s="40"/>
      <c r="D17" s="40"/>
      <c r="E17" s="40"/>
      <c r="F17" s="40"/>
      <c r="G17" s="64"/>
      <c r="H17" s="64"/>
      <c r="I17" s="64"/>
      <c r="J17" s="65"/>
      <c r="K17" s="54"/>
      <c r="L17" s="66"/>
    </row>
    <row r="18" customFormat="false" ht="12.6" hidden="false" customHeight="false" outlineLevel="0" collapsed="false">
      <c r="A18" s="67" t="n">
        <v>2</v>
      </c>
      <c r="B18" s="68"/>
      <c r="C18" s="48"/>
      <c r="D18" s="48"/>
      <c r="E18" s="48"/>
      <c r="F18" s="48"/>
      <c r="G18" s="69"/>
      <c r="H18" s="69"/>
      <c r="I18" s="69"/>
      <c r="J18" s="70"/>
      <c r="K18" s="54"/>
      <c r="L18" s="71"/>
    </row>
    <row r="19" customFormat="false" ht="12.6" hidden="false" customHeight="false" outlineLevel="0" collapsed="false">
      <c r="A19" s="62" t="n">
        <v>3</v>
      </c>
      <c r="B19" s="63"/>
      <c r="C19" s="40"/>
      <c r="D19" s="40"/>
      <c r="E19" s="40"/>
      <c r="F19" s="40"/>
      <c r="G19" s="64"/>
      <c r="H19" s="64"/>
      <c r="I19" s="64"/>
      <c r="J19" s="65"/>
      <c r="K19" s="54"/>
      <c r="L19" s="66"/>
    </row>
    <row r="20" customFormat="false" ht="12.6" hidden="false" customHeight="false" outlineLevel="0" collapsed="false">
      <c r="A20" s="67" t="n">
        <v>4</v>
      </c>
      <c r="B20" s="68"/>
      <c r="C20" s="48"/>
      <c r="D20" s="48"/>
      <c r="E20" s="48"/>
      <c r="F20" s="48"/>
      <c r="G20" s="69"/>
      <c r="H20" s="69"/>
      <c r="I20" s="69"/>
      <c r="J20" s="70"/>
      <c r="K20" s="54"/>
      <c r="L20" s="71"/>
    </row>
    <row r="21" customFormat="false" ht="13.2" hidden="false" customHeight="false" outlineLevel="0" collapsed="false">
      <c r="A21" s="72"/>
      <c r="B21" s="73"/>
      <c r="C21" s="74" t="s">
        <v>25</v>
      </c>
      <c r="D21" s="74"/>
      <c r="E21" s="74"/>
      <c r="F21" s="74"/>
      <c r="G21" s="74"/>
      <c r="H21" s="74"/>
      <c r="I21" s="74"/>
      <c r="J21" s="75" t="n">
        <f aca="false">SUM(J9:J20)</f>
        <v>5000</v>
      </c>
      <c r="K21" s="76"/>
      <c r="L21" s="77" t="n">
        <f aca="false">SUM(L9:L20)</f>
        <v>0</v>
      </c>
    </row>
    <row r="22" customFormat="false" ht="12.6" hidden="false" customHeight="false" outlineLevel="0" collapsed="false">
      <c r="A22" s="78" t="s">
        <v>26</v>
      </c>
      <c r="B22" s="79" t="s">
        <v>27</v>
      </c>
      <c r="C22" s="79"/>
      <c r="D22" s="79"/>
      <c r="E22" s="79"/>
      <c r="F22" s="79"/>
      <c r="G22" s="79"/>
      <c r="H22" s="79"/>
      <c r="I22" s="79"/>
      <c r="J22" s="80"/>
      <c r="K22" s="81"/>
      <c r="L22" s="82"/>
    </row>
    <row r="23" customFormat="false" ht="13.2" hidden="false" customHeight="false" outlineLevel="0" collapsed="false">
      <c r="A23" s="83" t="s">
        <v>28</v>
      </c>
      <c r="B23" s="84" t="n">
        <v>0</v>
      </c>
      <c r="C23" s="74" t="s">
        <v>29</v>
      </c>
      <c r="D23" s="74"/>
      <c r="E23" s="74"/>
      <c r="F23" s="74"/>
      <c r="G23" s="74"/>
      <c r="H23" s="74"/>
      <c r="I23" s="74"/>
      <c r="J23" s="85" t="n">
        <v>0</v>
      </c>
      <c r="K23" s="76"/>
      <c r="L23" s="77"/>
    </row>
    <row r="24" customFormat="false" ht="12.6" hidden="false" customHeight="false" outlineLevel="0" collapsed="false">
      <c r="A24" s="78" t="s">
        <v>30</v>
      </c>
      <c r="B24" s="79" t="s">
        <v>31</v>
      </c>
      <c r="C24" s="79"/>
      <c r="D24" s="79"/>
      <c r="E24" s="79"/>
      <c r="F24" s="79"/>
      <c r="G24" s="79"/>
      <c r="H24" s="79"/>
      <c r="I24" s="79"/>
      <c r="J24" s="80"/>
      <c r="K24" s="86"/>
      <c r="L24" s="82"/>
    </row>
    <row r="25" customFormat="false" ht="12.6" hidden="false" customHeight="false" outlineLevel="0" collapsed="false">
      <c r="A25" s="87" t="s">
        <v>28</v>
      </c>
      <c r="B25" s="88" t="n">
        <v>0</v>
      </c>
      <c r="C25" s="89" t="s">
        <v>32</v>
      </c>
      <c r="D25" s="89"/>
      <c r="E25" s="89"/>
      <c r="F25" s="89"/>
      <c r="G25" s="89"/>
      <c r="H25" s="89"/>
      <c r="I25" s="89"/>
      <c r="J25" s="50" t="n">
        <v>0</v>
      </c>
      <c r="K25" s="54"/>
      <c r="L25" s="51"/>
    </row>
    <row r="26" customFormat="false" ht="12.6" hidden="false" customHeight="false" outlineLevel="0" collapsed="false">
      <c r="A26" s="87" t="s">
        <v>33</v>
      </c>
      <c r="B26" s="88" t="n">
        <v>1</v>
      </c>
      <c r="C26" s="89" t="s">
        <v>34</v>
      </c>
      <c r="D26" s="89"/>
      <c r="E26" s="89"/>
      <c r="F26" s="89"/>
      <c r="G26" s="89"/>
      <c r="H26" s="89"/>
      <c r="I26" s="89"/>
      <c r="J26" s="50"/>
      <c r="K26" s="54"/>
      <c r="L26" s="51"/>
    </row>
    <row r="27" customFormat="false" ht="13.2" hidden="false" customHeight="false" outlineLevel="0" collapsed="false">
      <c r="A27" s="83"/>
      <c r="B27" s="73"/>
      <c r="C27" s="74" t="s">
        <v>35</v>
      </c>
      <c r="D27" s="74"/>
      <c r="E27" s="74"/>
      <c r="F27" s="74"/>
      <c r="G27" s="74"/>
      <c r="H27" s="74"/>
      <c r="I27" s="74"/>
      <c r="J27" s="85" t="n">
        <f aca="false">SUM(J25:J26)</f>
        <v>0</v>
      </c>
      <c r="K27" s="76"/>
      <c r="L27" s="90" t="n">
        <f aca="false">SUM(L25+L26)</f>
        <v>0</v>
      </c>
    </row>
    <row r="28" customFormat="false" ht="13.2" hidden="false" customHeight="false" outlineLevel="0" collapsed="false">
      <c r="A28" s="91"/>
      <c r="B28" s="92" t="s">
        <v>36</v>
      </c>
      <c r="C28" s="92"/>
      <c r="D28" s="92"/>
      <c r="E28" s="92"/>
      <c r="F28" s="92"/>
      <c r="G28" s="92"/>
      <c r="H28" s="92"/>
      <c r="I28" s="92"/>
      <c r="J28" s="93" t="n">
        <f aca="false">SUM(J21+J23+J27)</f>
        <v>5000</v>
      </c>
      <c r="K28" s="94"/>
      <c r="L28" s="95" t="n">
        <f aca="false">L21+L23+L27</f>
        <v>0</v>
      </c>
    </row>
    <row r="29" customFormat="false" ht="12.6" hidden="false" customHeight="false" outlineLevel="0" collapsed="false">
      <c r="A29" s="24" t="s">
        <v>37</v>
      </c>
      <c r="B29" s="96"/>
      <c r="C29" s="97"/>
      <c r="D29" s="97"/>
      <c r="E29" s="97"/>
      <c r="F29" s="97"/>
      <c r="G29" s="97"/>
      <c r="H29" s="97"/>
      <c r="I29" s="98"/>
      <c r="J29" s="99"/>
      <c r="K29" s="86"/>
      <c r="L29" s="100"/>
    </row>
    <row r="30" customFormat="false" ht="12.6" hidden="false" customHeight="false" outlineLevel="0" collapsed="false">
      <c r="A30" s="67"/>
      <c r="B30" s="101" t="n">
        <v>1</v>
      </c>
      <c r="C30" s="89"/>
      <c r="D30" s="89"/>
      <c r="E30" s="89"/>
      <c r="F30" s="89"/>
      <c r="G30" s="89"/>
      <c r="H30" s="89"/>
      <c r="I30" s="89"/>
      <c r="J30" s="102" t="n">
        <v>0</v>
      </c>
      <c r="K30" s="103"/>
      <c r="L30" s="71"/>
    </row>
    <row r="31" customFormat="false" ht="12.6" hidden="false" customHeight="false" outlineLevel="0" collapsed="false">
      <c r="A31" s="45"/>
      <c r="B31" s="101" t="n">
        <v>2</v>
      </c>
      <c r="C31" s="89"/>
      <c r="D31" s="89"/>
      <c r="E31" s="89"/>
      <c r="F31" s="89"/>
      <c r="G31" s="89"/>
      <c r="H31" s="89"/>
      <c r="I31" s="89"/>
      <c r="J31" s="50" t="n">
        <v>0</v>
      </c>
      <c r="K31" s="103"/>
      <c r="L31" s="71"/>
    </row>
    <row r="32" customFormat="false" ht="12.6" hidden="false" customHeight="false" outlineLevel="0" collapsed="false">
      <c r="A32" s="45"/>
      <c r="B32" s="101" t="n">
        <v>3</v>
      </c>
      <c r="C32" s="89"/>
      <c r="D32" s="89"/>
      <c r="E32" s="89"/>
      <c r="F32" s="89"/>
      <c r="G32" s="89"/>
      <c r="H32" s="89"/>
      <c r="I32" s="89"/>
      <c r="J32" s="50" t="n">
        <v>0</v>
      </c>
      <c r="K32" s="103"/>
      <c r="L32" s="71"/>
    </row>
    <row r="33" customFormat="false" ht="13.2" hidden="false" customHeight="false" outlineLevel="0" collapsed="false">
      <c r="A33" s="104"/>
      <c r="B33" s="105"/>
      <c r="C33" s="106" t="s">
        <v>38</v>
      </c>
      <c r="D33" s="106"/>
      <c r="E33" s="106"/>
      <c r="F33" s="106"/>
      <c r="G33" s="106"/>
      <c r="H33" s="106"/>
      <c r="I33" s="106"/>
      <c r="J33" s="107" t="n">
        <f aca="false">SUM(J30:J32)</f>
        <v>0</v>
      </c>
      <c r="K33" s="108"/>
      <c r="L33" s="109" t="n">
        <f aca="false">SUM(L30:L32)</f>
        <v>0</v>
      </c>
    </row>
    <row r="34" customFormat="false" ht="12.6" hidden="false" customHeight="false" outlineLevel="0" collapsed="false">
      <c r="A34" s="110" t="s">
        <v>39</v>
      </c>
      <c r="B34" s="110"/>
      <c r="C34" s="110"/>
      <c r="D34" s="110"/>
      <c r="E34" s="110"/>
      <c r="F34" s="110"/>
      <c r="G34" s="110"/>
      <c r="H34" s="110"/>
      <c r="I34" s="110"/>
      <c r="J34" s="80"/>
      <c r="K34" s="81"/>
      <c r="L34" s="82"/>
    </row>
    <row r="35" customFormat="false" ht="12.6" hidden="false" customHeight="false" outlineLevel="0" collapsed="false">
      <c r="A35" s="111"/>
      <c r="B35" s="30" t="n">
        <v>1</v>
      </c>
      <c r="C35" s="89" t="s">
        <v>40</v>
      </c>
      <c r="D35" s="89"/>
      <c r="E35" s="89"/>
      <c r="F35" s="89"/>
      <c r="G35" s="89"/>
      <c r="H35" s="89"/>
      <c r="I35" s="89"/>
      <c r="J35" s="50" t="n">
        <v>0</v>
      </c>
      <c r="K35" s="54"/>
      <c r="L35" s="112"/>
    </row>
    <row r="36" customFormat="false" ht="12.6" hidden="false" customHeight="false" outlineLevel="0" collapsed="false">
      <c r="A36" s="113"/>
      <c r="B36" s="114" t="n">
        <v>2</v>
      </c>
      <c r="C36" s="89" t="s">
        <v>41</v>
      </c>
      <c r="D36" s="89"/>
      <c r="E36" s="89"/>
      <c r="F36" s="89"/>
      <c r="G36" s="89"/>
      <c r="H36" s="89"/>
      <c r="I36" s="89"/>
      <c r="J36" s="102" t="n">
        <v>0</v>
      </c>
      <c r="K36" s="54"/>
      <c r="L36" s="112"/>
    </row>
    <row r="37" customFormat="false" ht="13.2" hidden="false" customHeight="false" outlineLevel="0" collapsed="false">
      <c r="A37" s="104"/>
      <c r="B37" s="105"/>
      <c r="C37" s="106" t="s">
        <v>42</v>
      </c>
      <c r="D37" s="106"/>
      <c r="E37" s="106"/>
      <c r="F37" s="106"/>
      <c r="G37" s="106"/>
      <c r="H37" s="106"/>
      <c r="I37" s="106"/>
      <c r="J37" s="107" t="n">
        <f aca="false">SUM(J34:J36)</f>
        <v>0</v>
      </c>
      <c r="K37" s="76"/>
      <c r="L37" s="115" t="n">
        <f aca="false">SUM(L35:L36)</f>
        <v>0</v>
      </c>
    </row>
    <row r="38" customFormat="false" ht="12.6" hidden="false" customHeight="false" outlineLevel="0" collapsed="false">
      <c r="A38" s="110" t="s">
        <v>43</v>
      </c>
      <c r="B38" s="110"/>
      <c r="C38" s="110"/>
      <c r="D38" s="110"/>
      <c r="E38" s="110"/>
      <c r="F38" s="110"/>
      <c r="G38" s="110"/>
      <c r="H38" s="110"/>
      <c r="I38" s="110"/>
      <c r="J38" s="80"/>
      <c r="K38" s="86"/>
      <c r="L38" s="82"/>
    </row>
    <row r="39" customFormat="false" ht="12.6" hidden="false" customHeight="false" outlineLevel="0" collapsed="false">
      <c r="A39" s="111"/>
      <c r="B39" s="89" t="s">
        <v>44</v>
      </c>
      <c r="C39" s="89"/>
      <c r="D39" s="89"/>
      <c r="E39" s="89"/>
      <c r="F39" s="89"/>
      <c r="G39" s="89"/>
      <c r="H39" s="89"/>
      <c r="I39" s="89"/>
      <c r="J39" s="50" t="n">
        <v>400</v>
      </c>
      <c r="K39" s="54"/>
      <c r="L39" s="51"/>
    </row>
    <row r="40" customFormat="false" ht="12.6" hidden="false" customHeight="false" outlineLevel="0" collapsed="false">
      <c r="A40" s="111"/>
      <c r="B40" s="89" t="s">
        <v>45</v>
      </c>
      <c r="C40" s="89"/>
      <c r="D40" s="89"/>
      <c r="E40" s="89"/>
      <c r="F40" s="89"/>
      <c r="G40" s="89"/>
      <c r="H40" s="89"/>
      <c r="I40" s="89"/>
      <c r="J40" s="50" t="n">
        <v>0</v>
      </c>
      <c r="K40" s="54"/>
      <c r="L40" s="51"/>
    </row>
    <row r="41" customFormat="false" ht="12.6" hidden="false" customHeight="false" outlineLevel="0" collapsed="false">
      <c r="A41" s="111"/>
      <c r="B41" s="89" t="s">
        <v>46</v>
      </c>
      <c r="C41" s="89"/>
      <c r="D41" s="89"/>
      <c r="E41" s="89"/>
      <c r="F41" s="89"/>
      <c r="G41" s="89"/>
      <c r="H41" s="89"/>
      <c r="I41" s="89"/>
      <c r="J41" s="50" t="n">
        <v>0</v>
      </c>
      <c r="K41" s="54"/>
      <c r="L41" s="51"/>
    </row>
    <row r="42" customFormat="false" ht="12.6" hidden="false" customHeight="false" outlineLevel="0" collapsed="false">
      <c r="A42" s="111"/>
      <c r="B42" s="89" t="s">
        <v>47</v>
      </c>
      <c r="C42" s="89"/>
      <c r="D42" s="89"/>
      <c r="E42" s="89"/>
      <c r="F42" s="89"/>
      <c r="G42" s="89"/>
      <c r="H42" s="89"/>
      <c r="I42" s="89"/>
      <c r="J42" s="50" t="n">
        <v>0</v>
      </c>
      <c r="K42" s="54"/>
      <c r="L42" s="51"/>
    </row>
    <row r="43" customFormat="false" ht="12.6" hidden="false" customHeight="false" outlineLevel="0" collapsed="false">
      <c r="A43" s="111"/>
      <c r="B43" s="89" t="s">
        <v>48</v>
      </c>
      <c r="C43" s="89"/>
      <c r="D43" s="89"/>
      <c r="E43" s="89"/>
      <c r="F43" s="89"/>
      <c r="G43" s="89"/>
      <c r="H43" s="89"/>
      <c r="I43" s="89"/>
      <c r="J43" s="50" t="n">
        <v>0</v>
      </c>
      <c r="K43" s="54"/>
      <c r="L43" s="51"/>
    </row>
    <row r="44" customFormat="false" ht="13.2" hidden="false" customHeight="false" outlineLevel="0" collapsed="false">
      <c r="A44" s="116"/>
      <c r="B44" s="105"/>
      <c r="C44" s="106" t="s">
        <v>49</v>
      </c>
      <c r="D44" s="106"/>
      <c r="E44" s="106"/>
      <c r="F44" s="106"/>
      <c r="G44" s="106"/>
      <c r="H44" s="106"/>
      <c r="I44" s="106"/>
      <c r="J44" s="117" t="n">
        <f aca="false">SUM(J39:J43)</f>
        <v>400</v>
      </c>
      <c r="K44" s="76"/>
      <c r="L44" s="115" t="n">
        <f aca="false">SUM(L39:L43)</f>
        <v>0</v>
      </c>
    </row>
    <row r="45" customFormat="false" ht="13.2" hidden="false" customHeight="false" outlineLevel="0" collapsed="false">
      <c r="A45" s="118" t="s">
        <v>50</v>
      </c>
      <c r="B45" s="118"/>
      <c r="C45" s="118"/>
      <c r="D45" s="118"/>
      <c r="E45" s="118"/>
      <c r="F45" s="118"/>
      <c r="G45" s="118"/>
      <c r="H45" s="118"/>
      <c r="I45" s="118"/>
      <c r="J45" s="119" t="n">
        <f aca="false">SUM(J28+J33+J37+J44)</f>
        <v>5400</v>
      </c>
      <c r="K45" s="94"/>
      <c r="L45" s="120" t="n">
        <f aca="false">L28+L33+L37+L44</f>
        <v>0</v>
      </c>
    </row>
    <row r="46" customFormat="false" ht="12.6" hidden="false" customHeight="false" outlineLevel="0" collapsed="false">
      <c r="A46" s="121" t="s">
        <v>51</v>
      </c>
      <c r="B46" s="121"/>
      <c r="C46" s="121"/>
      <c r="D46" s="121"/>
      <c r="E46" s="121"/>
      <c r="F46" s="121"/>
      <c r="G46" s="121"/>
      <c r="H46" s="121"/>
      <c r="I46" s="121"/>
      <c r="J46" s="80"/>
      <c r="K46" s="81"/>
      <c r="L46" s="82"/>
    </row>
    <row r="47" customFormat="false" ht="13.2" hidden="false" customHeight="false" outlineLevel="0" collapsed="false">
      <c r="A47" s="122"/>
      <c r="B47" s="123" t="n">
        <v>1</v>
      </c>
      <c r="C47" s="74"/>
      <c r="D47" s="74"/>
      <c r="E47" s="74"/>
      <c r="F47" s="74"/>
      <c r="G47" s="74"/>
      <c r="H47" s="74"/>
      <c r="I47" s="74"/>
      <c r="J47" s="124" t="n">
        <v>0</v>
      </c>
      <c r="K47" s="76"/>
      <c r="L47" s="125"/>
    </row>
    <row r="48" customFormat="false" ht="13.2" hidden="false" customHeight="false" outlineLevel="0" collapsed="false">
      <c r="A48" s="126" t="s">
        <v>52</v>
      </c>
      <c r="B48" s="126"/>
      <c r="C48" s="126"/>
      <c r="D48" s="126"/>
      <c r="E48" s="126"/>
      <c r="F48" s="126"/>
      <c r="G48" s="126"/>
      <c r="H48" s="126"/>
      <c r="I48" s="126"/>
      <c r="J48" s="127" t="n">
        <f aca="false">J45-J47</f>
        <v>5400</v>
      </c>
      <c r="K48" s="128"/>
      <c r="L48" s="129" t="n">
        <f aca="false">L45-L47</f>
        <v>0</v>
      </c>
    </row>
    <row r="49" customFormat="false" ht="12.6" hidden="false" customHeight="false" outlineLevel="0" collapsed="false">
      <c r="C49" s="130"/>
    </row>
    <row r="50" customFormat="false" ht="12.6" hidden="false" customHeight="false" outlineLevel="0" collapsed="false">
      <c r="A50" s="131" t="s">
        <v>53</v>
      </c>
    </row>
  </sheetData>
  <mergeCells count="64">
    <mergeCell ref="A1:G1"/>
    <mergeCell ref="H1:L1"/>
    <mergeCell ref="A2:G2"/>
    <mergeCell ref="H2:L2"/>
    <mergeCell ref="A3:G3"/>
    <mergeCell ref="J3:L3"/>
    <mergeCell ref="A4:G4"/>
    <mergeCell ref="H4:I4"/>
    <mergeCell ref="A5:G5"/>
    <mergeCell ref="A6:G6"/>
    <mergeCell ref="H6:I6"/>
    <mergeCell ref="B7:I7"/>
    <mergeCell ref="E8:F8"/>
    <mergeCell ref="G8:I8"/>
    <mergeCell ref="E9:F9"/>
    <mergeCell ref="G9:I9"/>
    <mergeCell ref="E10:F10"/>
    <mergeCell ref="G10:I10"/>
    <mergeCell ref="E11:F11"/>
    <mergeCell ref="G11:I11"/>
    <mergeCell ref="E12:F12"/>
    <mergeCell ref="G12:I12"/>
    <mergeCell ref="E13:F13"/>
    <mergeCell ref="G13:I13"/>
    <mergeCell ref="E14:F14"/>
    <mergeCell ref="G14:I14"/>
    <mergeCell ref="B15:I15"/>
    <mergeCell ref="E16:F16"/>
    <mergeCell ref="G16:I16"/>
    <mergeCell ref="E17:F17"/>
    <mergeCell ref="G17:I17"/>
    <mergeCell ref="E18:F18"/>
    <mergeCell ref="G18:I18"/>
    <mergeCell ref="E19:F19"/>
    <mergeCell ref="G19:I19"/>
    <mergeCell ref="E20:F20"/>
    <mergeCell ref="G20:I20"/>
    <mergeCell ref="C21:I21"/>
    <mergeCell ref="B22:I22"/>
    <mergeCell ref="C23:I23"/>
    <mergeCell ref="B24:I24"/>
    <mergeCell ref="C25:I25"/>
    <mergeCell ref="C26:I26"/>
    <mergeCell ref="C27:I27"/>
    <mergeCell ref="B28:I28"/>
    <mergeCell ref="C30:I30"/>
    <mergeCell ref="C31:I31"/>
    <mergeCell ref="C32:I32"/>
    <mergeCell ref="C33:I33"/>
    <mergeCell ref="A34:I34"/>
    <mergeCell ref="C35:I35"/>
    <mergeCell ref="C36:I36"/>
    <mergeCell ref="C37:I37"/>
    <mergeCell ref="A38:I38"/>
    <mergeCell ref="B39:I39"/>
    <mergeCell ref="B40:I40"/>
    <mergeCell ref="B41:I41"/>
    <mergeCell ref="B42:I42"/>
    <mergeCell ref="B43:I43"/>
    <mergeCell ref="C44:I44"/>
    <mergeCell ref="A45:I45"/>
    <mergeCell ref="A46:I46"/>
    <mergeCell ref="C47:I47"/>
    <mergeCell ref="A48:I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LibreOffice/5.2.0.4$Linux_X86_64 LibreOffice_project/20m0$Build-4</Application>
  <Company>UW - La Crosse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2011-12-06T14:36:57Z</dcterms:created>
  <dc:creator>Keith Beyer, Chandra Hawkins</dc:creator>
  <dc:description/>
  <dc:language>en-US</dc:language>
  <cp:lastModifiedBy/>
  <cp:lastPrinted>2012-05-22T16:31:09Z</cp:lastPrinted>
  <dcterms:modified xsi:type="dcterms:W3CDTF">2016-10-26T00:12:15Z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UW - La Crosse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